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FinalGL2010" sheetId="1" r:id="rId1"/>
  </sheets>
  <calcPr calcId="125725"/>
</workbook>
</file>

<file path=xl/calcChain.xml><?xml version="1.0" encoding="utf-8"?>
<calcChain xmlns="http://schemas.openxmlformats.org/spreadsheetml/2006/main">
  <c r="H71" i="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T8"/>
  <c r="S8"/>
  <c r="R8"/>
  <c r="P8"/>
  <c r="O8"/>
  <c r="M8"/>
  <c r="L8"/>
  <c r="K8"/>
  <c r="T4"/>
  <c r="S4"/>
  <c r="R4"/>
  <c r="P4"/>
  <c r="O4"/>
  <c r="M4"/>
  <c r="L4"/>
  <c r="K4"/>
</calcChain>
</file>

<file path=xl/comments1.xml><?xml version="1.0" encoding="utf-8"?>
<comments xmlns="http://schemas.openxmlformats.org/spreadsheetml/2006/main">
  <authors>
    <author>epaamc</author>
  </authors>
  <commentList>
    <comment ref="K3" authorId="0">
      <text>
        <r>
          <rPr>
            <b/>
            <sz val="8"/>
            <color indexed="81"/>
            <rFont val="Tahoma"/>
            <family val="2"/>
          </rPr>
          <t>epaamc:</t>
        </r>
        <r>
          <rPr>
            <sz val="8"/>
            <color indexed="81"/>
            <rFont val="Tahoma"/>
            <family val="2"/>
          </rPr>
          <t xml:space="preserve">
if sample concentration falls below method detection limit (row 2 under each analyte) then 1/2 the detection limit replaces value
</t>
        </r>
      </text>
    </comment>
    <comment ref="K7" authorId="0">
      <text>
        <r>
          <rPr>
            <b/>
            <sz val="8"/>
            <color indexed="81"/>
            <rFont val="Tahoma"/>
            <family val="2"/>
          </rPr>
          <t>epaamc:</t>
        </r>
        <r>
          <rPr>
            <sz val="8"/>
            <color indexed="81"/>
            <rFont val="Tahoma"/>
            <family val="2"/>
          </rPr>
          <t xml:space="preserve">
if sample concentration falls below method detection limit (row 2 under each analyte) then 1/2 the detection limit replaces value
</t>
        </r>
      </text>
    </comment>
  </commentList>
</comments>
</file>

<file path=xl/sharedStrings.xml><?xml version="1.0" encoding="utf-8"?>
<sst xmlns="http://schemas.openxmlformats.org/spreadsheetml/2006/main" count="781" uniqueCount="145">
  <si>
    <t>STIS #</t>
  </si>
  <si>
    <t>LAKE</t>
  </si>
  <si>
    <t>SITE</t>
  </si>
  <si>
    <t>STATION</t>
  </si>
  <si>
    <t>PROJECT</t>
  </si>
  <si>
    <t>DATE</t>
  </si>
  <si>
    <t>blk/dup other</t>
  </si>
  <si>
    <t>STIS</t>
  </si>
  <si>
    <t>Sample Type A/F/U/M/V/C/T</t>
  </si>
  <si>
    <t xml:space="preserve">NH4 ug N/L </t>
  </si>
  <si>
    <t xml:space="preserve">SRP ug P/L </t>
  </si>
  <si>
    <t xml:space="preserve">NOx ug N/L </t>
  </si>
  <si>
    <t>TP ug P/L</t>
  </si>
  <si>
    <t>TN ug N/L</t>
  </si>
  <si>
    <t>Cl- mg/L</t>
  </si>
  <si>
    <t>SO4= mg/L</t>
  </si>
  <si>
    <t>Si mg SiO2/L</t>
  </si>
  <si>
    <t>K+ mg/L</t>
  </si>
  <si>
    <t>Na+ mg/l</t>
  </si>
  <si>
    <t>Ca++ mg/L</t>
  </si>
  <si>
    <t>Mg++ mg/L</t>
  </si>
  <si>
    <t>DOC mg C/L</t>
  </si>
  <si>
    <t>TSS mg/L</t>
  </si>
  <si>
    <t>VSS mg/L</t>
  </si>
  <si>
    <t>chl-a    ug/L</t>
  </si>
  <si>
    <t>Part N ug/L</t>
  </si>
  <si>
    <t>Part  C ug/L</t>
  </si>
  <si>
    <t>Part P ug/L</t>
  </si>
  <si>
    <t xml:space="preserve"> Stn Depth (m)</t>
  </si>
  <si>
    <t>Secchi      m</t>
  </si>
  <si>
    <t>Acutal Lat (N)</t>
  </si>
  <si>
    <t xml:space="preserve"> Actual Lon (W)</t>
  </si>
  <si>
    <t>Notes</t>
  </si>
  <si>
    <t>method detection limit</t>
  </si>
  <si>
    <r>
      <t xml:space="preserve">detection limit corrected equates to </t>
    </r>
    <r>
      <rPr>
        <b/>
        <sz val="10"/>
        <rFont val="Arial"/>
        <family val="2"/>
      </rPr>
      <t>½</t>
    </r>
    <r>
      <rPr>
        <b/>
        <sz val="8.5"/>
        <rFont val="Arial"/>
        <family val="2"/>
      </rPr>
      <t xml:space="preserve"> the MDL</t>
    </r>
  </si>
  <si>
    <t>det lim corrected</t>
  </si>
  <si>
    <t>detection limit corrected equates to ½ the MDL</t>
  </si>
  <si>
    <t>F</t>
  </si>
  <si>
    <t>A</t>
  </si>
  <si>
    <t>M</t>
  </si>
  <si>
    <t>ppm</t>
  </si>
  <si>
    <t>D</t>
  </si>
  <si>
    <t>V</t>
  </si>
  <si>
    <t>site</t>
  </si>
  <si>
    <t>station</t>
  </si>
  <si>
    <t>Research Project</t>
  </si>
  <si>
    <t>collection date</t>
  </si>
  <si>
    <t>actual samples collected</t>
  </si>
  <si>
    <t>Mich</t>
  </si>
  <si>
    <t>Mstt</t>
  </si>
  <si>
    <t>epi</t>
  </si>
  <si>
    <t>LMich10</t>
  </si>
  <si>
    <t>23-Aug-10</t>
  </si>
  <si>
    <t>Ipom, Z153 a,b</t>
  </si>
  <si>
    <t>U</t>
  </si>
  <si>
    <t>V10000</t>
  </si>
  <si>
    <t>PCN</t>
  </si>
  <si>
    <t>hypo</t>
  </si>
  <si>
    <t>V10001</t>
  </si>
  <si>
    <t>spare</t>
  </si>
  <si>
    <t>blk</t>
  </si>
  <si>
    <t>V10002</t>
  </si>
  <si>
    <t>M1079</t>
  </si>
  <si>
    <t>V10003</t>
  </si>
  <si>
    <t>M1075</t>
  </si>
  <si>
    <t>24-Aug-2010</t>
  </si>
  <si>
    <t>V10006</t>
  </si>
  <si>
    <t>V10007</t>
  </si>
  <si>
    <t>M1053</t>
  </si>
  <si>
    <t>26-Aug-10</t>
  </si>
  <si>
    <t>V10009</t>
  </si>
  <si>
    <t>dup of 10009</t>
  </si>
  <si>
    <t>V10011</t>
  </si>
  <si>
    <t>M1070</t>
  </si>
  <si>
    <t>V10012</t>
  </si>
  <si>
    <t>V10013</t>
  </si>
  <si>
    <t>23.4?</t>
  </si>
  <si>
    <t>contour dropped rapidly</t>
  </si>
  <si>
    <t>M1074</t>
  </si>
  <si>
    <t>27-Aug-10</t>
  </si>
  <si>
    <t>V10015</t>
  </si>
  <si>
    <t>Mstp</t>
  </si>
  <si>
    <t>V10018</t>
  </si>
  <si>
    <t>MNOx15</t>
  </si>
  <si>
    <t>MNOx40</t>
  </si>
  <si>
    <t>midtherm</t>
  </si>
  <si>
    <t>lowtherm</t>
  </si>
  <si>
    <t>MNOx70</t>
  </si>
  <si>
    <t>MNOx90</t>
  </si>
  <si>
    <t>M1067</t>
  </si>
  <si>
    <t>V10063</t>
  </si>
  <si>
    <t>intercal</t>
  </si>
  <si>
    <t>M1084</t>
  </si>
  <si>
    <t>V10066</t>
  </si>
  <si>
    <t>M1086</t>
  </si>
  <si>
    <t>V10069</t>
  </si>
  <si>
    <t>M1082</t>
  </si>
  <si>
    <t>V10072</t>
  </si>
  <si>
    <t>Poc, Pon, Pop, Ipom; no filters, no samples</t>
  </si>
  <si>
    <t>intercal and hypo</t>
  </si>
  <si>
    <t>V10073</t>
  </si>
  <si>
    <t>15m</t>
  </si>
  <si>
    <t>NO3/chla interval; full hypo chem/intercal; Poc, Pon, Pop, Ipom; no filters, no samples</t>
  </si>
  <si>
    <t>M1071</t>
  </si>
  <si>
    <t>V10075</t>
  </si>
  <si>
    <t>V10076</t>
  </si>
  <si>
    <t>M1059</t>
  </si>
  <si>
    <t>V10078</t>
  </si>
  <si>
    <t>V10080</t>
  </si>
  <si>
    <t>M1057</t>
  </si>
  <si>
    <t>V10081</t>
  </si>
  <si>
    <t>camera not working</t>
  </si>
  <si>
    <t>cladoph and 2ebs(?) noted in image</t>
  </si>
  <si>
    <t>recal</t>
  </si>
  <si>
    <t>MGmid</t>
  </si>
  <si>
    <t>V10084</t>
  </si>
  <si>
    <t>photo-corrupted no file</t>
  </si>
  <si>
    <t>V10085</t>
  </si>
  <si>
    <t>V10086</t>
  </si>
  <si>
    <t>M1085</t>
  </si>
  <si>
    <t>V10087</t>
  </si>
  <si>
    <t>-</t>
  </si>
  <si>
    <t>intercal NO3</t>
  </si>
  <si>
    <t>M1062</t>
  </si>
  <si>
    <t>V10090</t>
  </si>
  <si>
    <t>intercal for Nox/Chla</t>
  </si>
  <si>
    <t>M1052</t>
  </si>
  <si>
    <t>V10093</t>
  </si>
  <si>
    <t>M1056</t>
  </si>
  <si>
    <t>V10096</t>
  </si>
  <si>
    <t>dup of 10096</t>
  </si>
  <si>
    <t>V10098</t>
  </si>
  <si>
    <t>M1080</t>
  </si>
  <si>
    <t>V10099</t>
  </si>
  <si>
    <t>dup of 10099</t>
  </si>
  <si>
    <t>V10101</t>
  </si>
  <si>
    <t>M1055</t>
  </si>
  <si>
    <t>V10102</t>
  </si>
  <si>
    <t>M1068</t>
  </si>
  <si>
    <t>15-Sep-10</t>
  </si>
  <si>
    <t>V10105</t>
  </si>
  <si>
    <t>MGstp</t>
  </si>
  <si>
    <t>V10108</t>
  </si>
  <si>
    <t>Poc, Pon, Pop, Ipom; not done</t>
  </si>
  <si>
    <t>V10109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</si>
</sst>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00"/>
    <numFmt numFmtId="167" formatCode="[$-409]d\-mmm\-yy;@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.5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80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 applyProtection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 applyProtection="1">
      <alignment horizontal="center" wrapText="1"/>
    </xf>
    <xf numFmtId="0" fontId="3" fillId="0" borderId="0" xfId="0" applyFont="1" applyFill="1" applyAlignment="1">
      <alignment horizontal="center" wrapText="1"/>
    </xf>
    <xf numFmtId="2" fontId="3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2" fillId="0" borderId="0" xfId="0" applyFont="1" applyFill="1" applyBorder="1" applyAlignment="1" applyProtection="1">
      <alignment horizontal="left"/>
    </xf>
    <xf numFmtId="0" fontId="0" fillId="0" borderId="0" xfId="0" applyFill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 applyProtection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0" borderId="0" xfId="0" applyFill="1" applyBorder="1"/>
    <xf numFmtId="164" fontId="0" fillId="0" borderId="0" xfId="0" applyNumberFormat="1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Alignment="1">
      <alignment horizontal="left" vertical="center"/>
    </xf>
    <xf numFmtId="2" fontId="0" fillId="0" borderId="0" xfId="0" applyNumberFormat="1" applyFill="1" applyBorder="1"/>
    <xf numFmtId="166" fontId="0" fillId="0" borderId="0" xfId="0" applyNumberFormat="1"/>
    <xf numFmtId="2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shrinkToFit="1"/>
    </xf>
    <xf numFmtId="0" fontId="0" fillId="0" borderId="0" xfId="0" applyFill="1" applyAlignment="1">
      <alignment horizontal="center" vertical="center"/>
    </xf>
    <xf numFmtId="2" fontId="3" fillId="0" borderId="0" xfId="0" applyNumberFormat="1" applyFont="1" applyFill="1" applyBorder="1" applyAlignment="1"/>
    <xf numFmtId="2" fontId="0" fillId="0" borderId="0" xfId="0" applyNumberFormat="1" applyFill="1" applyAlignment="1">
      <alignment horizontal="right"/>
    </xf>
    <xf numFmtId="166" fontId="0" fillId="0" borderId="0" xfId="0" applyNumberFormat="1" applyAlignment="1">
      <alignment wrapText="1"/>
    </xf>
    <xf numFmtId="0" fontId="3" fillId="0" borderId="0" xfId="0" applyFont="1" applyFill="1"/>
    <xf numFmtId="2" fontId="5" fillId="0" borderId="0" xfId="0" applyNumberFormat="1" applyFont="1" applyFill="1" applyBorder="1" applyAlignment="1"/>
    <xf numFmtId="49" fontId="0" fillId="0" borderId="0" xfId="0" applyNumberFormat="1" applyFill="1" applyBorder="1"/>
    <xf numFmtId="164" fontId="0" fillId="0" borderId="0" xfId="0" applyNumberFormat="1" applyFill="1" applyAlignment="1">
      <alignment horizontal="center"/>
    </xf>
    <xf numFmtId="167" fontId="0" fillId="0" borderId="0" xfId="0" applyNumberFormat="1" applyFill="1" applyBorder="1"/>
    <xf numFmtId="2" fontId="3" fillId="0" borderId="0" xfId="0" applyNumberFormat="1" applyFont="1" applyFill="1" applyAlignment="1"/>
    <xf numFmtId="166" fontId="0" fillId="0" borderId="0" xfId="0" applyNumberFormat="1" applyFill="1"/>
    <xf numFmtId="15" fontId="0" fillId="0" borderId="0" xfId="0" applyNumberFormat="1" applyFill="1"/>
    <xf numFmtId="0" fontId="0" fillId="0" borderId="0" xfId="0" applyFont="1" applyFill="1"/>
    <xf numFmtId="0" fontId="1" fillId="0" borderId="0" xfId="0" applyFont="1" applyFill="1" applyBorder="1" applyAlignment="1"/>
    <xf numFmtId="14" fontId="3" fillId="0" borderId="0" xfId="0" applyNumberFormat="1" applyFont="1" applyFill="1" applyBorder="1"/>
    <xf numFmtId="14" fontId="0" fillId="0" borderId="0" xfId="0" applyNumberFormat="1" applyFill="1" applyBorder="1"/>
    <xf numFmtId="49" fontId="3" fillId="0" borderId="0" xfId="0" applyNumberFormat="1" applyFont="1" applyFill="1" applyBorder="1"/>
    <xf numFmtId="2" fontId="0" fillId="0" borderId="0" xfId="0" applyNumberFormat="1" applyFill="1" applyAlignment="1">
      <alignment horizontal="right" wrapText="1"/>
    </xf>
    <xf numFmtId="2" fontId="5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horizont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166" fontId="0" fillId="0" borderId="0" xfId="0" applyNumberFormat="1" applyFill="1" applyAlignment="1">
      <alignment wrapText="1"/>
    </xf>
    <xf numFmtId="49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0" fontId="2" fillId="0" borderId="0" xfId="0" applyFont="1" applyFill="1"/>
    <xf numFmtId="1" fontId="3" fillId="0" borderId="0" xfId="0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" fontId="3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5" fillId="0" borderId="0" xfId="1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2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165" fontId="0" fillId="0" borderId="0" xfId="0" applyNumberFormat="1" applyFill="1" applyAlignment="1">
      <alignment wrapText="1"/>
    </xf>
  </cellXfs>
  <cellStyles count="2">
    <cellStyle name="Normal" xfId="0" builtinId="0"/>
    <cellStyle name="Normal_masterlist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868"/>
  <sheetViews>
    <sheetView tabSelected="1" zoomScale="85" zoomScaleNormal="85" workbookViewId="0">
      <pane xSplit="8" ySplit="1" topLeftCell="U2" activePane="bottomRight" state="frozen"/>
      <selection pane="topRight" activeCell="I1" sqref="I1"/>
      <selection pane="bottomLeft" activeCell="A2" sqref="A2"/>
      <selection pane="bottomRight" activeCell="AB3" sqref="AB3"/>
    </sheetView>
  </sheetViews>
  <sheetFormatPr defaultRowHeight="12.75"/>
  <cols>
    <col min="1" max="1" width="9.140625" style="10"/>
    <col min="2" max="2" width="9.28515625" style="19" customWidth="1"/>
    <col min="3" max="3" width="11.140625" style="10" bestFit="1" customWidth="1"/>
    <col min="4" max="4" width="12.28515625" style="10" customWidth="1"/>
    <col min="5" max="5" width="10" style="10" customWidth="1"/>
    <col min="6" max="6" width="10.5703125" style="10" customWidth="1"/>
    <col min="7" max="7" width="10.42578125" style="10" customWidth="1"/>
    <col min="8" max="8" width="9.5703125" style="10" bestFit="1" customWidth="1"/>
    <col min="9" max="9" width="9.140625" style="19"/>
    <col min="10" max="10" width="7.5703125" style="10" customWidth="1"/>
    <col min="11" max="19" width="9.140625" style="10"/>
    <col min="20" max="20" width="9.140625" style="17"/>
    <col min="21" max="29" width="9.140625" style="10"/>
    <col min="30" max="30" width="9.7109375" style="26" customWidth="1"/>
    <col min="31" max="31" width="10.5703125" style="26" customWidth="1"/>
    <col min="32" max="32" width="9.140625" style="19"/>
    <col min="33" max="33" width="9.140625" style="17"/>
    <col min="34" max="34" width="9.140625" style="76"/>
    <col min="35" max="38" width="9.140625" style="17"/>
    <col min="39" max="40" width="9.140625" style="10"/>
    <col min="41" max="42" width="11" style="10" customWidth="1"/>
    <col min="43" max="43" width="13" style="10" customWidth="1"/>
    <col min="44" max="16384" width="9.140625" style="10"/>
  </cols>
  <sheetData>
    <row r="1" spans="1:43" ht="5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0</v>
      </c>
      <c r="K1" s="1" t="s">
        <v>9</v>
      </c>
      <c r="L1" s="1" t="s">
        <v>10</v>
      </c>
      <c r="M1" s="1" t="s">
        <v>11</v>
      </c>
      <c r="N1" s="1" t="s">
        <v>8</v>
      </c>
      <c r="O1" s="4" t="s">
        <v>12</v>
      </c>
      <c r="P1" s="4" t="s">
        <v>13</v>
      </c>
      <c r="Q1" s="1" t="s">
        <v>8</v>
      </c>
      <c r="R1" s="4" t="s">
        <v>14</v>
      </c>
      <c r="S1" s="4" t="s">
        <v>15</v>
      </c>
      <c r="T1" s="4" t="s">
        <v>16</v>
      </c>
      <c r="U1" s="1" t="s">
        <v>8</v>
      </c>
      <c r="V1" s="4" t="s">
        <v>17</v>
      </c>
      <c r="W1" s="4" t="s">
        <v>18</v>
      </c>
      <c r="X1" s="4" t="s">
        <v>19</v>
      </c>
      <c r="Y1" s="4" t="s">
        <v>20</v>
      </c>
      <c r="Z1" s="1" t="s">
        <v>8</v>
      </c>
      <c r="AA1" s="4" t="s">
        <v>21</v>
      </c>
      <c r="AB1" s="1" t="s">
        <v>8</v>
      </c>
      <c r="AC1" s="1" t="s">
        <v>0</v>
      </c>
      <c r="AD1" s="5" t="s">
        <v>22</v>
      </c>
      <c r="AE1" s="5" t="s">
        <v>23</v>
      </c>
      <c r="AF1" s="1" t="s">
        <v>0</v>
      </c>
      <c r="AG1" s="4" t="s">
        <v>24</v>
      </c>
      <c r="AH1" s="1" t="s">
        <v>8</v>
      </c>
      <c r="AI1" s="6" t="s">
        <v>25</v>
      </c>
      <c r="AJ1" s="6" t="s">
        <v>26</v>
      </c>
      <c r="AK1" s="6" t="s">
        <v>25</v>
      </c>
      <c r="AL1" s="6" t="s">
        <v>27</v>
      </c>
      <c r="AM1" s="7" t="s">
        <v>28</v>
      </c>
      <c r="AN1" s="8" t="s">
        <v>29</v>
      </c>
      <c r="AO1" s="7" t="s">
        <v>30</v>
      </c>
      <c r="AP1" s="7" t="s">
        <v>31</v>
      </c>
      <c r="AQ1" s="9" t="s">
        <v>32</v>
      </c>
    </row>
    <row r="2" spans="1:43">
      <c r="A2" s="11" t="s">
        <v>33</v>
      </c>
      <c r="B2" s="7"/>
      <c r="C2" s="7"/>
      <c r="D2" s="7"/>
      <c r="E2" s="7"/>
      <c r="F2" s="12"/>
      <c r="G2" s="12"/>
      <c r="H2" s="13"/>
      <c r="I2" s="7"/>
      <c r="K2" s="14">
        <v>1.71</v>
      </c>
      <c r="L2" s="14">
        <v>1.22</v>
      </c>
      <c r="M2" s="14">
        <v>1.79</v>
      </c>
      <c r="N2" s="14"/>
      <c r="O2" s="15">
        <v>2.91</v>
      </c>
      <c r="P2" s="14">
        <v>13.62</v>
      </c>
      <c r="Q2" s="14"/>
      <c r="R2" s="15">
        <v>0.06</v>
      </c>
      <c r="S2" s="15">
        <v>0.1</v>
      </c>
      <c r="T2" s="15">
        <v>0.02</v>
      </c>
      <c r="U2" s="14"/>
      <c r="V2" s="15"/>
      <c r="W2" s="15"/>
      <c r="X2" s="15"/>
      <c r="Y2" s="14"/>
      <c r="Z2" s="14"/>
      <c r="AA2" s="14"/>
      <c r="AB2" s="14"/>
      <c r="AC2" s="16"/>
      <c r="AD2" s="16"/>
      <c r="AE2" s="16"/>
      <c r="AF2" s="76"/>
      <c r="AG2" s="10"/>
      <c r="AH2" s="19"/>
      <c r="AI2" s="10"/>
      <c r="AJ2" s="10"/>
      <c r="AK2" s="10"/>
      <c r="AL2" s="10"/>
    </row>
    <row r="3" spans="1:43" ht="25.5">
      <c r="A3" s="18" t="s">
        <v>34</v>
      </c>
      <c r="C3" s="20"/>
      <c r="D3" s="7"/>
      <c r="F3" s="7"/>
      <c r="G3" s="7"/>
      <c r="H3" s="21"/>
      <c r="I3" s="22"/>
      <c r="K3" s="23" t="s">
        <v>35</v>
      </c>
      <c r="L3" s="23" t="s">
        <v>35</v>
      </c>
      <c r="M3" s="23" t="s">
        <v>35</v>
      </c>
      <c r="O3" s="23" t="s">
        <v>35</v>
      </c>
      <c r="P3" s="23" t="s">
        <v>35</v>
      </c>
      <c r="R3" s="23" t="s">
        <v>35</v>
      </c>
      <c r="S3" s="23" t="s">
        <v>35</v>
      </c>
      <c r="T3" s="24" t="s">
        <v>35</v>
      </c>
      <c r="U3" s="25"/>
      <c r="V3" s="23" t="s">
        <v>35</v>
      </c>
      <c r="W3" s="23" t="s">
        <v>35</v>
      </c>
      <c r="X3" s="23" t="s">
        <v>35</v>
      </c>
      <c r="Y3" s="23" t="s">
        <v>35</v>
      </c>
      <c r="AA3" s="23" t="s">
        <v>35</v>
      </c>
    </row>
    <row r="4" spans="1:43">
      <c r="D4" s="25"/>
      <c r="K4" s="10">
        <f>0.5*K2</f>
        <v>0.85499999999999998</v>
      </c>
      <c r="L4" s="10">
        <f>0.5*L2</f>
        <v>0.61</v>
      </c>
      <c r="M4" s="10">
        <f>0.5*M2</f>
        <v>0.89500000000000002</v>
      </c>
      <c r="O4" s="10">
        <f>0.5*O2</f>
        <v>1.4550000000000001</v>
      </c>
      <c r="P4" s="10">
        <f>0.5*P2</f>
        <v>6.81</v>
      </c>
      <c r="R4" s="10">
        <f>0.5*R2</f>
        <v>0.03</v>
      </c>
      <c r="S4" s="10">
        <f>0.5*S2</f>
        <v>0.05</v>
      </c>
      <c r="T4" s="17">
        <f>0.5*T2</f>
        <v>0.01</v>
      </c>
    </row>
    <row r="5" spans="1:43" ht="51">
      <c r="A5" s="1" t="s">
        <v>0</v>
      </c>
      <c r="B5" s="1" t="s">
        <v>1</v>
      </c>
      <c r="C5" s="1" t="s">
        <v>2</v>
      </c>
      <c r="D5" s="2" t="s">
        <v>3</v>
      </c>
      <c r="E5" s="1" t="s">
        <v>4</v>
      </c>
      <c r="F5" s="2" t="s">
        <v>5</v>
      </c>
      <c r="G5" s="2"/>
      <c r="H5" s="3" t="s">
        <v>7</v>
      </c>
      <c r="I5" s="1" t="s">
        <v>8</v>
      </c>
      <c r="J5" s="1" t="s">
        <v>0</v>
      </c>
      <c r="K5" s="1" t="s">
        <v>9</v>
      </c>
      <c r="L5" s="1" t="s">
        <v>10</v>
      </c>
      <c r="M5" s="1" t="s">
        <v>11</v>
      </c>
      <c r="N5" s="1" t="s">
        <v>8</v>
      </c>
      <c r="O5" s="4" t="s">
        <v>12</v>
      </c>
      <c r="P5" s="4" t="s">
        <v>13</v>
      </c>
      <c r="Q5" s="1" t="s">
        <v>8</v>
      </c>
      <c r="R5" s="4" t="s">
        <v>14</v>
      </c>
      <c r="S5" s="4" t="s">
        <v>15</v>
      </c>
      <c r="T5" s="4" t="s">
        <v>16</v>
      </c>
      <c r="U5" s="1" t="s">
        <v>8</v>
      </c>
      <c r="V5" s="4" t="s">
        <v>17</v>
      </c>
      <c r="W5" s="4" t="s">
        <v>18</v>
      </c>
      <c r="X5" s="4" t="s">
        <v>19</v>
      </c>
      <c r="Y5" s="4" t="s">
        <v>20</v>
      </c>
      <c r="Z5" s="1" t="s">
        <v>8</v>
      </c>
      <c r="AA5" s="4" t="s">
        <v>21</v>
      </c>
      <c r="AB5" s="1" t="s">
        <v>8</v>
      </c>
      <c r="AC5" s="1" t="s">
        <v>0</v>
      </c>
      <c r="AD5" s="5" t="s">
        <v>22</v>
      </c>
      <c r="AE5" s="5" t="s">
        <v>23</v>
      </c>
      <c r="AF5" s="1" t="s">
        <v>0</v>
      </c>
      <c r="AG5" s="4" t="s">
        <v>24</v>
      </c>
      <c r="AH5" s="1" t="s">
        <v>8</v>
      </c>
      <c r="AI5" s="4" t="s">
        <v>25</v>
      </c>
      <c r="AJ5" s="4" t="s">
        <v>26</v>
      </c>
      <c r="AK5" s="4" t="s">
        <v>25</v>
      </c>
      <c r="AL5" s="4" t="s">
        <v>27</v>
      </c>
      <c r="AM5" s="1" t="s">
        <v>28</v>
      </c>
      <c r="AN5" s="1" t="s">
        <v>29</v>
      </c>
      <c r="AO5" s="1" t="s">
        <v>30</v>
      </c>
      <c r="AP5" s="1" t="s">
        <v>31</v>
      </c>
      <c r="AQ5" s="27" t="s">
        <v>32</v>
      </c>
    </row>
    <row r="6" spans="1:43">
      <c r="A6" s="11" t="s">
        <v>33</v>
      </c>
      <c r="B6" s="7"/>
      <c r="C6" s="28"/>
      <c r="D6" s="12"/>
      <c r="E6" s="7"/>
      <c r="F6" s="12"/>
      <c r="G6" s="12"/>
      <c r="H6" s="13"/>
      <c r="I6" s="7"/>
      <c r="J6" s="29"/>
      <c r="K6" s="14">
        <v>1.71</v>
      </c>
      <c r="L6" s="14">
        <v>1.22</v>
      </c>
      <c r="M6" s="14">
        <v>1.79</v>
      </c>
      <c r="N6" s="14"/>
      <c r="O6" s="15">
        <v>2.91</v>
      </c>
      <c r="P6" s="14">
        <v>13.62</v>
      </c>
      <c r="Q6" s="14"/>
      <c r="R6" s="15">
        <v>0.06</v>
      </c>
      <c r="S6" s="15">
        <v>0.1</v>
      </c>
      <c r="T6" s="15">
        <v>0.02</v>
      </c>
      <c r="U6" s="14"/>
      <c r="V6" s="15"/>
      <c r="W6" s="15"/>
      <c r="X6" s="15"/>
      <c r="Y6" s="15"/>
      <c r="Z6" s="14"/>
      <c r="AA6" s="15"/>
      <c r="AB6" s="14"/>
      <c r="AC6" s="14"/>
      <c r="AD6" s="16"/>
      <c r="AE6" s="16"/>
      <c r="AF6" s="14"/>
      <c r="AG6" s="10"/>
      <c r="AH6" s="19"/>
      <c r="AI6" s="10"/>
      <c r="AJ6" s="10"/>
      <c r="AK6" s="10"/>
      <c r="AL6" s="10"/>
    </row>
    <row r="7" spans="1:43" ht="25.5">
      <c r="A7" s="18" t="s">
        <v>36</v>
      </c>
      <c r="B7" s="20"/>
      <c r="C7" s="28"/>
      <c r="D7" s="30"/>
      <c r="E7" s="7"/>
      <c r="F7" s="13"/>
      <c r="G7" s="13"/>
      <c r="J7" s="29"/>
      <c r="K7" s="23" t="s">
        <v>35</v>
      </c>
      <c r="L7" s="23" t="s">
        <v>35</v>
      </c>
      <c r="M7" s="23" t="s">
        <v>35</v>
      </c>
      <c r="O7" s="23" t="s">
        <v>35</v>
      </c>
      <c r="P7" s="23" t="s">
        <v>35</v>
      </c>
      <c r="R7" s="23" t="s">
        <v>35</v>
      </c>
      <c r="S7" s="23" t="s">
        <v>35</v>
      </c>
      <c r="T7" s="24" t="s">
        <v>35</v>
      </c>
      <c r="U7" s="25"/>
      <c r="V7" s="23" t="s">
        <v>35</v>
      </c>
      <c r="W7" s="23" t="s">
        <v>35</v>
      </c>
      <c r="X7" s="23" t="s">
        <v>35</v>
      </c>
      <c r="Y7" s="23" t="s">
        <v>35</v>
      </c>
      <c r="AA7" s="23" t="s">
        <v>35</v>
      </c>
      <c r="AG7" s="10"/>
      <c r="AH7" s="19"/>
      <c r="AI7" s="10"/>
      <c r="AJ7" s="10"/>
      <c r="AK7" s="10"/>
      <c r="AL7" s="10"/>
      <c r="AM7" s="25"/>
    </row>
    <row r="8" spans="1:43">
      <c r="A8" s="29"/>
      <c r="B8" s="10"/>
      <c r="C8" s="29"/>
      <c r="D8" s="30"/>
      <c r="I8" s="31" t="s">
        <v>37</v>
      </c>
      <c r="J8" s="29"/>
      <c r="K8" s="10">
        <f>0.5*K6</f>
        <v>0.85499999999999998</v>
      </c>
      <c r="L8" s="10">
        <f>0.5*L6</f>
        <v>0.61</v>
      </c>
      <c r="M8" s="10">
        <f>0.5*M6</f>
        <v>0.89500000000000002</v>
      </c>
      <c r="O8" s="10">
        <f>0.5*O6</f>
        <v>1.4550000000000001</v>
      </c>
      <c r="P8" s="10">
        <f>0.5*P6</f>
        <v>6.81</v>
      </c>
      <c r="Q8" s="31" t="s">
        <v>38</v>
      </c>
      <c r="R8" s="10">
        <f>0.5*R6</f>
        <v>0.03</v>
      </c>
      <c r="S8" s="10">
        <f>0.5*S6</f>
        <v>0.05</v>
      </c>
      <c r="T8" s="17">
        <f>0.5*T6</f>
        <v>0.01</v>
      </c>
      <c r="U8" s="9" t="s">
        <v>39</v>
      </c>
      <c r="V8" s="22" t="s">
        <v>40</v>
      </c>
      <c r="W8" s="22" t="s">
        <v>40</v>
      </c>
      <c r="X8" s="22" t="s">
        <v>40</v>
      </c>
      <c r="Y8" s="22" t="s">
        <v>40</v>
      </c>
      <c r="Z8" s="31" t="s">
        <v>41</v>
      </c>
      <c r="AA8" s="22"/>
      <c r="AB8" s="31" t="s">
        <v>42</v>
      </c>
      <c r="AG8" s="10"/>
      <c r="AH8" s="19"/>
      <c r="AI8" s="10"/>
      <c r="AJ8" s="10"/>
      <c r="AK8" s="10"/>
      <c r="AL8" s="10"/>
      <c r="AM8" s="25"/>
    </row>
    <row r="9" spans="1:43" ht="38.25">
      <c r="A9" s="32"/>
      <c r="B9" s="10"/>
      <c r="C9" s="13" t="s">
        <v>43</v>
      </c>
      <c r="D9" s="13" t="s">
        <v>44</v>
      </c>
      <c r="E9" s="33" t="s">
        <v>45</v>
      </c>
      <c r="F9" s="33" t="s">
        <v>46</v>
      </c>
      <c r="H9" s="7" t="s">
        <v>47</v>
      </c>
      <c r="I9" s="31"/>
      <c r="J9" s="17"/>
      <c r="K9" s="17"/>
      <c r="L9" s="17"/>
      <c r="M9" s="17"/>
      <c r="N9" s="22"/>
      <c r="O9" s="22"/>
      <c r="P9" s="31"/>
      <c r="R9" s="22"/>
      <c r="S9" s="17"/>
      <c r="T9" s="31"/>
      <c r="U9" s="34"/>
      <c r="V9" s="22"/>
      <c r="W9" s="35"/>
      <c r="X9" s="22"/>
      <c r="Z9" s="17"/>
      <c r="AA9" s="9"/>
      <c r="AC9" s="79"/>
      <c r="AD9" s="36"/>
      <c r="AE9" s="36"/>
      <c r="AF9" s="76"/>
      <c r="AK9" s="37"/>
      <c r="AL9" s="37"/>
      <c r="AM9" s="17"/>
      <c r="AN9" s="19"/>
    </row>
    <row r="10" spans="1:43">
      <c r="A10" s="38">
        <v>10000</v>
      </c>
      <c r="B10" s="10" t="s">
        <v>48</v>
      </c>
      <c r="C10" s="39" t="s">
        <v>49</v>
      </c>
      <c r="D10" s="19" t="s">
        <v>50</v>
      </c>
      <c r="E10" s="40" t="s">
        <v>51</v>
      </c>
      <c r="F10" s="40" t="s">
        <v>52</v>
      </c>
      <c r="G10" s="41" t="s">
        <v>53</v>
      </c>
      <c r="H10" s="38">
        <f>A10</f>
        <v>10000</v>
      </c>
      <c r="I10" s="19" t="s">
        <v>37</v>
      </c>
      <c r="J10" s="10">
        <v>10000</v>
      </c>
      <c r="K10" s="37">
        <v>16.760000000000002</v>
      </c>
      <c r="L10" s="17">
        <v>5.18</v>
      </c>
      <c r="M10">
        <v>89.54</v>
      </c>
      <c r="N10" s="31" t="s">
        <v>54</v>
      </c>
      <c r="O10" s="37">
        <v>14.229574322004794</v>
      </c>
      <c r="P10" s="37">
        <v>368.33147251313528</v>
      </c>
      <c r="Q10" s="42" t="s">
        <v>38</v>
      </c>
      <c r="R10" s="43">
        <v>13.655933537607364</v>
      </c>
      <c r="S10" s="43">
        <v>23.782325591491116</v>
      </c>
      <c r="T10" s="44">
        <v>5.692400000000001</v>
      </c>
      <c r="U10" s="39" t="s">
        <v>39</v>
      </c>
      <c r="V10" s="37">
        <v>1.4814000000000001</v>
      </c>
      <c r="W10" s="37">
        <v>9.4494000000000007</v>
      </c>
      <c r="X10" s="37">
        <v>34.534199999999998</v>
      </c>
      <c r="Y10" s="37">
        <v>12.0258</v>
      </c>
      <c r="Z10" s="22" t="s">
        <v>41</v>
      </c>
      <c r="AA10" s="22">
        <v>5.3962001570580558</v>
      </c>
      <c r="AB10" s="78" t="s">
        <v>42</v>
      </c>
      <c r="AC10" t="s">
        <v>55</v>
      </c>
      <c r="AD10" s="45">
        <v>1.1600000000000499</v>
      </c>
      <c r="AE10" s="45">
        <v>0.86666666666671921</v>
      </c>
      <c r="AF10" s="77">
        <v>10000</v>
      </c>
      <c r="AG10" s="37">
        <v>1.9159999999999999</v>
      </c>
      <c r="AH10" s="76" t="s">
        <v>56</v>
      </c>
      <c r="AI10" s="17">
        <v>83.132285552005925</v>
      </c>
      <c r="AJ10" s="17">
        <v>552.20573689790967</v>
      </c>
      <c r="AK10" s="37">
        <v>93.800625014051533</v>
      </c>
      <c r="AL10" s="37">
        <v>14.335793375364778</v>
      </c>
      <c r="AM10" s="17">
        <v>16</v>
      </c>
      <c r="AN10" s="19"/>
      <c r="AO10" s="17">
        <v>45</v>
      </c>
      <c r="AP10" s="17">
        <v>87</v>
      </c>
    </row>
    <row r="11" spans="1:43">
      <c r="A11" s="38">
        <v>10001</v>
      </c>
      <c r="B11" s="10" t="s">
        <v>48</v>
      </c>
      <c r="C11" s="39" t="s">
        <v>49</v>
      </c>
      <c r="D11" s="19" t="s">
        <v>57</v>
      </c>
      <c r="E11" s="40" t="s">
        <v>51</v>
      </c>
      <c r="F11" s="40"/>
      <c r="H11" s="38">
        <f>A11</f>
        <v>10001</v>
      </c>
      <c r="I11" s="19" t="s">
        <v>37</v>
      </c>
      <c r="J11" s="10">
        <v>10001</v>
      </c>
      <c r="K11" s="37">
        <v>52.45</v>
      </c>
      <c r="L11" s="17">
        <v>5.37</v>
      </c>
      <c r="M11">
        <v>210.66</v>
      </c>
      <c r="N11" s="31" t="s">
        <v>54</v>
      </c>
      <c r="O11" s="37">
        <v>13.272313765877094</v>
      </c>
      <c r="P11" s="37">
        <v>447.26088913599546</v>
      </c>
      <c r="Q11" s="42" t="s">
        <v>38</v>
      </c>
      <c r="R11" s="43">
        <v>12.710921759562886</v>
      </c>
      <c r="S11" s="43">
        <v>23.196214354191063</v>
      </c>
      <c r="T11" s="44">
        <v>6.1418000000000008</v>
      </c>
      <c r="U11" s="39" t="s">
        <v>39</v>
      </c>
      <c r="V11" s="37">
        <v>1.4126000000000001</v>
      </c>
      <c r="W11" s="37">
        <v>6.9626000000000001</v>
      </c>
      <c r="X11" s="37">
        <v>34.897599999999997</v>
      </c>
      <c r="Y11" s="37">
        <v>11.6637</v>
      </c>
      <c r="Z11" s="22" t="s">
        <v>41</v>
      </c>
      <c r="AA11" s="22">
        <v>2.6280707037482811</v>
      </c>
      <c r="AB11" s="78" t="s">
        <v>42</v>
      </c>
      <c r="AC11" t="s">
        <v>58</v>
      </c>
      <c r="AD11" s="45">
        <v>0.57333333333338865</v>
      </c>
      <c r="AE11" s="45">
        <v>0.40666666666666629</v>
      </c>
      <c r="AF11" s="19">
        <v>10001</v>
      </c>
      <c r="AG11" s="17">
        <v>0.74249999999999994</v>
      </c>
      <c r="AH11" s="76" t="s">
        <v>56</v>
      </c>
      <c r="AI11" s="17">
        <v>31.833355826902377</v>
      </c>
      <c r="AJ11" s="17">
        <v>240.29044448095451</v>
      </c>
      <c r="AK11" s="37">
        <v>25.336958372008613</v>
      </c>
      <c r="AL11" s="37">
        <v>11.015506458241539</v>
      </c>
      <c r="AM11" s="17">
        <v>16</v>
      </c>
      <c r="AN11" s="19"/>
      <c r="AO11" s="17">
        <v>45</v>
      </c>
      <c r="AP11" s="17">
        <v>87</v>
      </c>
    </row>
    <row r="12" spans="1:43">
      <c r="A12" s="38">
        <v>10002</v>
      </c>
      <c r="B12" s="10" t="s">
        <v>48</v>
      </c>
      <c r="C12" s="39" t="s">
        <v>49</v>
      </c>
      <c r="D12" s="19" t="s">
        <v>59</v>
      </c>
      <c r="E12" s="40" t="s">
        <v>51</v>
      </c>
      <c r="F12" s="40"/>
      <c r="G12" s="46" t="s">
        <v>60</v>
      </c>
      <c r="H12" s="38">
        <f t="shared" ref="H12:H71" si="0">A12</f>
        <v>10002</v>
      </c>
      <c r="I12" s="19" t="s">
        <v>37</v>
      </c>
      <c r="J12" s="10">
        <v>10002</v>
      </c>
      <c r="K12" s="37">
        <v>5.65</v>
      </c>
      <c r="L12" s="17">
        <v>1.53</v>
      </c>
      <c r="M12">
        <v>5.84</v>
      </c>
      <c r="N12" s="31" t="s">
        <v>54</v>
      </c>
      <c r="O12" s="37">
        <v>2.7424476484723499</v>
      </c>
      <c r="P12" s="37">
        <v>-14.117428032178054</v>
      </c>
      <c r="Q12" s="42" t="s">
        <v>38</v>
      </c>
      <c r="R12" s="47">
        <v>0.31230910949001478</v>
      </c>
      <c r="S12" s="43">
        <v>0.47480891284896087</v>
      </c>
      <c r="T12" s="44">
        <v>0.01</v>
      </c>
      <c r="U12" s="39" t="s">
        <v>39</v>
      </c>
      <c r="V12" s="37">
        <v>3.3799999999999997E-2</v>
      </c>
      <c r="W12" s="37">
        <v>7.8399999999999997E-2</v>
      </c>
      <c r="X12" s="37">
        <v>0.10199999999999999</v>
      </c>
      <c r="Y12" s="37">
        <v>2.8000000000000001E-2</v>
      </c>
      <c r="Z12" s="22" t="s">
        <v>41</v>
      </c>
      <c r="AA12" s="22">
        <v>2.2594766597183575</v>
      </c>
      <c r="AB12" s="78" t="s">
        <v>42</v>
      </c>
      <c r="AC12" t="s">
        <v>61</v>
      </c>
      <c r="AD12" s="45">
        <v>1.3333333333420683E-2</v>
      </c>
      <c r="AE12" s="45">
        <v>0.15333333333344967</v>
      </c>
      <c r="AF12" s="19">
        <v>10002</v>
      </c>
      <c r="AG12" s="17">
        <v>2.2666666666666665E-2</v>
      </c>
      <c r="AH12" s="76" t="s">
        <v>56</v>
      </c>
      <c r="AI12" s="17">
        <v>20.140660642538407</v>
      </c>
      <c r="AJ12" s="17">
        <v>137.96497333524317</v>
      </c>
      <c r="AK12" s="37">
        <v>0.85326301657604287</v>
      </c>
      <c r="AL12" s="37">
        <v>8.0918408452115198</v>
      </c>
      <c r="AM12" s="17"/>
      <c r="AN12" s="19"/>
      <c r="AO12" s="17"/>
      <c r="AP12" s="17"/>
    </row>
    <row r="13" spans="1:43">
      <c r="A13" s="38">
        <v>10003</v>
      </c>
      <c r="B13" s="10" t="s">
        <v>48</v>
      </c>
      <c r="C13" s="19" t="s">
        <v>62</v>
      </c>
      <c r="D13" s="19" t="s">
        <v>50</v>
      </c>
      <c r="E13" s="40" t="s">
        <v>51</v>
      </c>
      <c r="F13" s="40" t="s">
        <v>52</v>
      </c>
      <c r="H13" s="38">
        <f t="shared" si="0"/>
        <v>10003</v>
      </c>
      <c r="I13" s="19" t="s">
        <v>37</v>
      </c>
      <c r="J13" s="10">
        <v>10003</v>
      </c>
      <c r="K13" s="37">
        <v>6.58</v>
      </c>
      <c r="L13" s="17">
        <v>3.56</v>
      </c>
      <c r="M13">
        <v>38.64</v>
      </c>
      <c r="N13" s="31" t="s">
        <v>54</v>
      </c>
      <c r="O13" s="37">
        <v>11.357792653621686</v>
      </c>
      <c r="P13" s="37">
        <v>343.93510737516033</v>
      </c>
      <c r="Q13" s="42" t="s">
        <v>38</v>
      </c>
      <c r="R13" s="47">
        <v>14.828616634742858</v>
      </c>
      <c r="S13" s="43">
        <v>23.372857031254867</v>
      </c>
      <c r="T13" s="44">
        <v>3.5310000000000001</v>
      </c>
      <c r="U13" s="39" t="s">
        <v>39</v>
      </c>
      <c r="V13" s="37">
        <v>1.4863</v>
      </c>
      <c r="W13" s="37">
        <v>8.2082999999999995</v>
      </c>
      <c r="X13" s="37">
        <v>35.002200000000002</v>
      </c>
      <c r="Y13" s="37">
        <v>12.7882</v>
      </c>
      <c r="Z13" s="22" t="s">
        <v>41</v>
      </c>
      <c r="AA13" s="22">
        <v>3.8440657853484863</v>
      </c>
      <c r="AB13" s="78" t="s">
        <v>42</v>
      </c>
      <c r="AC13" t="s">
        <v>63</v>
      </c>
      <c r="AD13" s="45">
        <v>1.6733333333331935</v>
      </c>
      <c r="AE13" s="45">
        <v>1.3466666666666072</v>
      </c>
      <c r="AF13" s="61">
        <v>10003</v>
      </c>
      <c r="AG13" s="17">
        <v>3.7770000000000006</v>
      </c>
      <c r="AH13" s="76" t="s">
        <v>56</v>
      </c>
      <c r="AI13" s="17">
        <v>99.899326683617076</v>
      </c>
      <c r="AJ13" s="17">
        <v>715.13811000587384</v>
      </c>
      <c r="AK13" s="37">
        <v>87.282974630082194</v>
      </c>
      <c r="AL13" s="37">
        <v>13.678535214296014</v>
      </c>
      <c r="AM13" s="17">
        <v>16</v>
      </c>
      <c r="AN13" s="19"/>
      <c r="AO13" s="17">
        <v>45</v>
      </c>
      <c r="AP13" s="17">
        <v>87</v>
      </c>
    </row>
    <row r="14" spans="1:43">
      <c r="A14" s="38">
        <v>10006</v>
      </c>
      <c r="B14" s="10" t="s">
        <v>48</v>
      </c>
      <c r="C14" s="39" t="s">
        <v>64</v>
      </c>
      <c r="D14" s="19" t="s">
        <v>50</v>
      </c>
      <c r="E14" s="40" t="s">
        <v>51</v>
      </c>
      <c r="F14" s="48" t="s">
        <v>65</v>
      </c>
      <c r="H14" s="38">
        <f t="shared" si="0"/>
        <v>10006</v>
      </c>
      <c r="I14" s="19" t="s">
        <v>37</v>
      </c>
      <c r="J14" s="10">
        <v>10006</v>
      </c>
      <c r="K14" s="37">
        <v>9.27</v>
      </c>
      <c r="L14" s="17">
        <v>5.01</v>
      </c>
      <c r="M14">
        <v>9.2799999999999994</v>
      </c>
      <c r="N14" s="31" t="s">
        <v>54</v>
      </c>
      <c r="O14" s="37">
        <v>13.591400617919653</v>
      </c>
      <c r="P14" s="37">
        <v>431.47500581142344</v>
      </c>
      <c r="Q14" s="42" t="s">
        <v>38</v>
      </c>
      <c r="R14" s="43">
        <v>17.77783821266501</v>
      </c>
      <c r="S14" s="43">
        <v>22.600521777247529</v>
      </c>
      <c r="T14" s="44">
        <v>6.7624000000000004</v>
      </c>
      <c r="U14" s="39" t="s">
        <v>39</v>
      </c>
      <c r="V14" s="37">
        <v>1.8797999999999999</v>
      </c>
      <c r="W14" s="37">
        <v>9.8277999999999999</v>
      </c>
      <c r="X14" s="37">
        <v>34.737200000000001</v>
      </c>
      <c r="Y14" s="37">
        <v>15.0451</v>
      </c>
      <c r="Z14" s="22" t="s">
        <v>41</v>
      </c>
      <c r="AA14" s="22">
        <v>4.4764779814812155</v>
      </c>
      <c r="AB14" s="78" t="s">
        <v>42</v>
      </c>
      <c r="AC14" t="s">
        <v>66</v>
      </c>
      <c r="AD14" s="45">
        <v>3.9066666666667991</v>
      </c>
      <c r="AE14" s="45">
        <v>3.1733333333333982</v>
      </c>
      <c r="AF14" s="61">
        <v>10006</v>
      </c>
      <c r="AG14" s="17">
        <v>7.1466666666666665</v>
      </c>
      <c r="AH14" s="76" t="s">
        <v>56</v>
      </c>
      <c r="AI14" s="17">
        <v>140.37330849629814</v>
      </c>
      <c r="AJ14" s="17">
        <v>1164.3098593398549</v>
      </c>
      <c r="AK14" s="37">
        <v>135.56396196599991</v>
      </c>
      <c r="AL14" s="37">
        <v>19.364576469831274</v>
      </c>
      <c r="AM14" s="17">
        <v>10</v>
      </c>
      <c r="AN14" s="49"/>
      <c r="AO14" s="17">
        <v>44</v>
      </c>
      <c r="AP14" s="17">
        <v>87</v>
      </c>
    </row>
    <row r="15" spans="1:43">
      <c r="A15" s="38">
        <v>10007</v>
      </c>
      <c r="B15" s="10" t="s">
        <v>48</v>
      </c>
      <c r="C15" s="19" t="s">
        <v>64</v>
      </c>
      <c r="D15" s="19" t="s">
        <v>57</v>
      </c>
      <c r="E15" s="40" t="s">
        <v>51</v>
      </c>
      <c r="F15" s="48"/>
      <c r="H15" s="38">
        <f t="shared" si="0"/>
        <v>10007</v>
      </c>
      <c r="I15" s="19" t="s">
        <v>37</v>
      </c>
      <c r="J15" s="10">
        <v>10007</v>
      </c>
      <c r="K15" s="37">
        <v>10.07</v>
      </c>
      <c r="L15" s="17">
        <v>6.66</v>
      </c>
      <c r="M15">
        <v>31.94</v>
      </c>
      <c r="N15" s="31" t="s">
        <v>54</v>
      </c>
      <c r="O15" s="37">
        <v>13.910487469962227</v>
      </c>
      <c r="P15" s="37">
        <v>436.49778686924179</v>
      </c>
      <c r="Q15" s="42" t="s">
        <v>38</v>
      </c>
      <c r="R15" s="43">
        <v>17.139371901980379</v>
      </c>
      <c r="S15" s="43">
        <v>22.951354764771949</v>
      </c>
      <c r="T15" s="44">
        <v>7.0406000000000004</v>
      </c>
      <c r="U15" s="39" t="s">
        <v>39</v>
      </c>
      <c r="V15" s="37">
        <v>1.8408</v>
      </c>
      <c r="W15" s="37">
        <v>9.5427999999999997</v>
      </c>
      <c r="X15" s="37">
        <v>34.989800000000002</v>
      </c>
      <c r="Y15" s="37">
        <v>14.443099999999999</v>
      </c>
      <c r="Z15" s="22" t="s">
        <v>41</v>
      </c>
      <c r="AA15" s="22">
        <v>5.4585979398191924</v>
      </c>
      <c r="AB15" s="78" t="s">
        <v>42</v>
      </c>
      <c r="AC15" t="s">
        <v>67</v>
      </c>
      <c r="AD15" s="45">
        <v>3.3600000000000296</v>
      </c>
      <c r="AE15" s="45">
        <v>2.6300000000001322</v>
      </c>
      <c r="AF15" s="19">
        <v>10007</v>
      </c>
      <c r="AG15" s="17">
        <v>8.3333333333333339</v>
      </c>
      <c r="AH15" s="76" t="s">
        <v>56</v>
      </c>
      <c r="AI15" s="17">
        <v>112.91392866617697</v>
      </c>
      <c r="AJ15" s="17">
        <v>902.08546236082248</v>
      </c>
      <c r="AK15" s="37">
        <v>121.92648697780329</v>
      </c>
      <c r="AL15" s="37">
        <v>19.803692913648764</v>
      </c>
      <c r="AM15" s="17"/>
      <c r="AN15" s="19"/>
      <c r="AO15" s="17"/>
      <c r="AP15" s="17"/>
    </row>
    <row r="16" spans="1:43">
      <c r="A16" s="38">
        <v>10009</v>
      </c>
      <c r="B16" s="10" t="s">
        <v>48</v>
      </c>
      <c r="C16" s="19" t="s">
        <v>68</v>
      </c>
      <c r="D16" s="19" t="s">
        <v>50</v>
      </c>
      <c r="E16" s="40" t="s">
        <v>51</v>
      </c>
      <c r="F16" s="48" t="s">
        <v>69</v>
      </c>
      <c r="H16" s="38">
        <f t="shared" si="0"/>
        <v>10009</v>
      </c>
      <c r="I16" s="19" t="s">
        <v>37</v>
      </c>
      <c r="J16" s="10">
        <v>10009</v>
      </c>
      <c r="K16" s="37">
        <v>17.850000000000001</v>
      </c>
      <c r="L16" s="17">
        <v>4.07</v>
      </c>
      <c r="M16">
        <v>89.77</v>
      </c>
      <c r="N16" s="31" t="s">
        <v>54</v>
      </c>
      <c r="O16" s="37">
        <v>11.03870580157912</v>
      </c>
      <c r="P16" s="37">
        <v>391.29275734887648</v>
      </c>
      <c r="Q16" s="42" t="s">
        <v>38</v>
      </c>
      <c r="R16" s="43">
        <v>15.012393471531915</v>
      </c>
      <c r="S16" s="43">
        <v>23.665033395447075</v>
      </c>
      <c r="T16" s="44">
        <v>5.1146000000000003</v>
      </c>
      <c r="U16" s="39" t="s">
        <v>39</v>
      </c>
      <c r="V16" s="37">
        <v>1.56</v>
      </c>
      <c r="W16" s="37">
        <v>8.0412999999999997</v>
      </c>
      <c r="X16" s="37">
        <v>34.926099999999998</v>
      </c>
      <c r="Y16" s="37">
        <v>12.7706</v>
      </c>
      <c r="Z16" s="22" t="s">
        <v>41</v>
      </c>
      <c r="AA16" s="22">
        <v>3.4736164165909624</v>
      </c>
      <c r="AB16" s="78" t="s">
        <v>42</v>
      </c>
      <c r="AC16" t="s">
        <v>70</v>
      </c>
      <c r="AD16" s="45">
        <v>1.1249999999999316</v>
      </c>
      <c r="AE16" s="45">
        <v>0.89499999999997915</v>
      </c>
      <c r="AF16" s="61">
        <v>10009</v>
      </c>
      <c r="AG16" s="17">
        <v>2.75</v>
      </c>
      <c r="AH16" s="76" t="s">
        <v>56</v>
      </c>
      <c r="AI16" s="17">
        <v>67.237164674200756</v>
      </c>
      <c r="AJ16" s="17">
        <v>496.35910365843012</v>
      </c>
      <c r="AK16" s="37">
        <v>55.935276840113929</v>
      </c>
      <c r="AL16" s="37">
        <v>14.520130541264088</v>
      </c>
      <c r="AM16" s="17">
        <v>9.8000000000000007</v>
      </c>
      <c r="AN16" s="49"/>
      <c r="AO16" s="17">
        <v>44</v>
      </c>
      <c r="AP16" s="17">
        <v>87</v>
      </c>
    </row>
    <row r="17" spans="1:43">
      <c r="A17" s="38">
        <v>10011</v>
      </c>
      <c r="B17" s="10" t="s">
        <v>48</v>
      </c>
      <c r="C17" s="19" t="s">
        <v>68</v>
      </c>
      <c r="D17" s="19" t="s">
        <v>59</v>
      </c>
      <c r="E17" s="40" t="s">
        <v>51</v>
      </c>
      <c r="F17" s="48"/>
      <c r="G17" s="46" t="s">
        <v>71</v>
      </c>
      <c r="H17" s="38">
        <f t="shared" si="0"/>
        <v>10011</v>
      </c>
      <c r="I17" s="19" t="s">
        <v>37</v>
      </c>
      <c r="J17" s="10">
        <v>10011</v>
      </c>
      <c r="K17" s="37">
        <v>14.75</v>
      </c>
      <c r="L17" s="17">
        <v>4.3499999999999996</v>
      </c>
      <c r="M17">
        <v>88.66</v>
      </c>
      <c r="N17" s="31" t="s">
        <v>54</v>
      </c>
      <c r="O17" s="37">
        <v>15.186834878132501</v>
      </c>
      <c r="P17" s="37">
        <v>384.83489598882426</v>
      </c>
      <c r="Q17" s="42" t="s">
        <v>38</v>
      </c>
      <c r="R17" s="43">
        <v>15.252149536114409</v>
      </c>
      <c r="S17" s="43">
        <v>24.134958156577149</v>
      </c>
      <c r="T17" s="44">
        <v>5.0932000000000004</v>
      </c>
      <c r="U17" s="39" t="s">
        <v>39</v>
      </c>
      <c r="V17" s="37">
        <v>1.5687</v>
      </c>
      <c r="W17" s="37">
        <v>8.1485000000000003</v>
      </c>
      <c r="X17" s="37">
        <v>35.379899999999999</v>
      </c>
      <c r="Y17" s="37">
        <v>12.6393</v>
      </c>
      <c r="Z17" s="22" t="s">
        <v>41</v>
      </c>
      <c r="AA17" s="22">
        <v>3.5423117752369824</v>
      </c>
      <c r="AB17" s="78" t="s">
        <v>42</v>
      </c>
      <c r="AC17" t="s">
        <v>72</v>
      </c>
      <c r="AD17" s="45">
        <v>1.1149999999999771</v>
      </c>
      <c r="AE17" s="45">
        <v>0.89499999999997915</v>
      </c>
      <c r="AF17" s="61">
        <v>10011</v>
      </c>
      <c r="AG17" s="17">
        <v>2.58</v>
      </c>
      <c r="AH17" s="76" t="s">
        <v>56</v>
      </c>
      <c r="AI17" s="17">
        <v>59.596553605319606</v>
      </c>
      <c r="AJ17" s="17">
        <v>419.93583430647686</v>
      </c>
      <c r="AK17" s="37">
        <v>49.964708465953414</v>
      </c>
      <c r="AL17" s="37">
        <v>9.8239387006632164</v>
      </c>
      <c r="AM17" s="17"/>
      <c r="AN17" s="49"/>
      <c r="AO17" s="17"/>
      <c r="AP17" s="17"/>
    </row>
    <row r="18" spans="1:43">
      <c r="A18" s="38">
        <v>10012</v>
      </c>
      <c r="B18" s="10" t="s">
        <v>48</v>
      </c>
      <c r="C18" s="19" t="s">
        <v>73</v>
      </c>
      <c r="D18" s="19" t="s">
        <v>50</v>
      </c>
      <c r="E18" s="40" t="s">
        <v>51</v>
      </c>
      <c r="F18" s="48" t="s">
        <v>69</v>
      </c>
      <c r="H18" s="38">
        <f t="shared" si="0"/>
        <v>10012</v>
      </c>
      <c r="I18" s="19" t="s">
        <v>37</v>
      </c>
      <c r="J18" s="10">
        <v>10012</v>
      </c>
      <c r="K18" s="37">
        <v>11.53</v>
      </c>
      <c r="L18" s="17">
        <v>2.57</v>
      </c>
      <c r="M18">
        <v>107.74</v>
      </c>
      <c r="N18" s="31" t="s">
        <v>54</v>
      </c>
      <c r="O18" s="37">
        <v>12.953226913834527</v>
      </c>
      <c r="P18" s="37">
        <v>344.65264752627724</v>
      </c>
      <c r="Q18" s="42" t="s">
        <v>38</v>
      </c>
      <c r="R18" s="43">
        <v>13.760283527907699</v>
      </c>
      <c r="S18" s="43">
        <v>23.849949441722913</v>
      </c>
      <c r="T18" s="44">
        <v>3.21</v>
      </c>
      <c r="U18" s="39" t="s">
        <v>39</v>
      </c>
      <c r="V18" s="37">
        <v>1.3984000000000001</v>
      </c>
      <c r="W18" s="37">
        <v>7.3578999999999999</v>
      </c>
      <c r="X18" s="37">
        <v>35.325200000000002</v>
      </c>
      <c r="Y18" s="37">
        <v>12.1075</v>
      </c>
      <c r="Z18" s="22" t="s">
        <v>41</v>
      </c>
      <c r="AA18" s="22">
        <v>3.1666616959952005</v>
      </c>
      <c r="AB18" s="78" t="s">
        <v>42</v>
      </c>
      <c r="AC18" t="s">
        <v>74</v>
      </c>
      <c r="AD18" s="45">
        <v>0.89000000000005741</v>
      </c>
      <c r="AE18" s="45">
        <v>0.74499999999999567</v>
      </c>
      <c r="AF18" s="61">
        <v>10012</v>
      </c>
      <c r="AG18" s="17">
        <v>1.8530000000000002</v>
      </c>
      <c r="AH18" s="76" t="s">
        <v>56</v>
      </c>
      <c r="AI18" s="17">
        <v>45.031770132532905</v>
      </c>
      <c r="AJ18" s="17">
        <v>339.2309914871268</v>
      </c>
      <c r="AK18" s="37">
        <v>41.354909058207234</v>
      </c>
      <c r="AL18" s="37">
        <v>7.7387099014890284</v>
      </c>
      <c r="AM18" s="17">
        <v>36</v>
      </c>
      <c r="AN18" s="49"/>
      <c r="AO18" s="17">
        <v>45</v>
      </c>
      <c r="AP18" s="17">
        <v>86</v>
      </c>
    </row>
    <row r="19" spans="1:43">
      <c r="A19" s="38">
        <v>10013</v>
      </c>
      <c r="B19" s="10" t="s">
        <v>48</v>
      </c>
      <c r="C19" s="19" t="s">
        <v>73</v>
      </c>
      <c r="D19" s="19" t="s">
        <v>57</v>
      </c>
      <c r="E19" s="40" t="s">
        <v>51</v>
      </c>
      <c r="F19" s="48"/>
      <c r="H19" s="38">
        <f t="shared" si="0"/>
        <v>10013</v>
      </c>
      <c r="I19" s="19" t="s">
        <v>37</v>
      </c>
      <c r="J19" s="10">
        <v>10013</v>
      </c>
      <c r="K19" s="37">
        <v>12.83</v>
      </c>
      <c r="L19" s="17">
        <v>2.2799999999999998</v>
      </c>
      <c r="M19">
        <v>110.87</v>
      </c>
      <c r="N19" s="31" t="s">
        <v>54</v>
      </c>
      <c r="O19" s="37">
        <v>5.933316168898024</v>
      </c>
      <c r="P19" s="37">
        <v>301.60023845926264</v>
      </c>
      <c r="Q19" s="42" t="s">
        <v>38</v>
      </c>
      <c r="R19" s="43">
        <v>13.556116604699557</v>
      </c>
      <c r="S19" s="43">
        <v>23.832375174364401</v>
      </c>
      <c r="T19" s="44">
        <v>3.3384000000000005</v>
      </c>
      <c r="U19" s="39" t="s">
        <v>39</v>
      </c>
      <c r="V19" s="37">
        <v>1.3917999999999999</v>
      </c>
      <c r="W19" s="37">
        <v>7.3349000000000002</v>
      </c>
      <c r="X19" s="37">
        <v>35.220700000000001</v>
      </c>
      <c r="Y19" s="37">
        <v>11.9184</v>
      </c>
      <c r="Z19" s="22" t="s">
        <v>41</v>
      </c>
      <c r="AA19" s="22">
        <v>2.9897698583157042</v>
      </c>
      <c r="AB19" s="78" t="s">
        <v>42</v>
      </c>
      <c r="AC19" t="s">
        <v>75</v>
      </c>
      <c r="AD19" s="45">
        <v>0.88499999999991363</v>
      </c>
      <c r="AE19" s="45">
        <v>0.65999999999999392</v>
      </c>
      <c r="AF19" s="19">
        <v>10013</v>
      </c>
      <c r="AG19" s="17">
        <v>1.577</v>
      </c>
      <c r="AH19" s="76" t="s">
        <v>56</v>
      </c>
      <c r="AI19" s="17">
        <v>36.279768644310138</v>
      </c>
      <c r="AJ19" s="17">
        <v>272.53928996654844</v>
      </c>
      <c r="AK19" s="37">
        <v>33.379895855462166</v>
      </c>
      <c r="AL19" s="37">
        <v>9.8594197315384857</v>
      </c>
      <c r="AM19" s="17" t="s">
        <v>76</v>
      </c>
      <c r="AN19" s="49"/>
      <c r="AO19" s="17"/>
      <c r="AP19" s="17"/>
      <c r="AQ19" t="s">
        <v>77</v>
      </c>
    </row>
    <row r="20" spans="1:43">
      <c r="A20" s="38">
        <v>10015</v>
      </c>
      <c r="B20" s="10" t="s">
        <v>48</v>
      </c>
      <c r="C20" s="19" t="s">
        <v>78</v>
      </c>
      <c r="D20" s="19" t="s">
        <v>50</v>
      </c>
      <c r="E20" s="40" t="s">
        <v>51</v>
      </c>
      <c r="F20" s="48" t="s">
        <v>79</v>
      </c>
      <c r="H20" s="38">
        <f t="shared" si="0"/>
        <v>10015</v>
      </c>
      <c r="I20" s="19" t="s">
        <v>37</v>
      </c>
      <c r="J20" s="10">
        <v>10015</v>
      </c>
      <c r="K20" s="37">
        <v>8.1999999999999993</v>
      </c>
      <c r="L20" s="17">
        <v>3.25</v>
      </c>
      <c r="M20">
        <v>77.349999999999994</v>
      </c>
      <c r="N20" s="31" t="s">
        <v>54</v>
      </c>
      <c r="O20" s="37">
        <v>13.910487469962227</v>
      </c>
      <c r="P20" s="37">
        <v>287.96697558804129</v>
      </c>
      <c r="Q20" s="42" t="s">
        <v>38</v>
      </c>
      <c r="R20" s="43">
        <v>13.294130583633915</v>
      </c>
      <c r="S20" s="43">
        <v>23.712041956012982</v>
      </c>
      <c r="T20" s="44">
        <v>4.4084000000000003</v>
      </c>
      <c r="U20" s="39" t="s">
        <v>39</v>
      </c>
      <c r="V20" s="37">
        <v>1.4048</v>
      </c>
      <c r="W20" s="37">
        <v>7.1387999999999998</v>
      </c>
      <c r="X20" s="37">
        <v>34.111899999999999</v>
      </c>
      <c r="Y20" s="37">
        <v>11.9093</v>
      </c>
      <c r="Z20" s="22" t="s">
        <v>41</v>
      </c>
      <c r="AA20" s="22">
        <v>3.2170315600243087</v>
      </c>
      <c r="AB20" s="78" t="s">
        <v>42</v>
      </c>
      <c r="AC20" t="s">
        <v>80</v>
      </c>
      <c r="AD20" s="45">
        <v>1.2666666666665272</v>
      </c>
      <c r="AE20" s="45">
        <v>1.0933333333332425</v>
      </c>
      <c r="AF20" s="61">
        <v>10015</v>
      </c>
      <c r="AG20" s="17">
        <v>2.4009999999999998</v>
      </c>
      <c r="AH20" s="76" t="s">
        <v>56</v>
      </c>
      <c r="AI20" s="17">
        <v>52.504719560378909</v>
      </c>
      <c r="AJ20" s="17">
        <v>472.83292223462166</v>
      </c>
      <c r="AK20" s="37">
        <v>49.512092613299266</v>
      </c>
      <c r="AL20" s="37">
        <v>8.3295947014646394</v>
      </c>
      <c r="AM20" s="17">
        <v>13</v>
      </c>
      <c r="AN20" s="49"/>
      <c r="AO20" s="17">
        <v>45</v>
      </c>
      <c r="AP20" s="17">
        <v>86</v>
      </c>
    </row>
    <row r="21" spans="1:43">
      <c r="A21" s="38">
        <v>10018</v>
      </c>
      <c r="B21" s="10" t="s">
        <v>48</v>
      </c>
      <c r="C21" s="19" t="s">
        <v>81</v>
      </c>
      <c r="D21" s="19" t="s">
        <v>50</v>
      </c>
      <c r="E21" s="40" t="s">
        <v>51</v>
      </c>
      <c r="F21" s="50">
        <v>40417</v>
      </c>
      <c r="H21" s="38">
        <f t="shared" si="0"/>
        <v>10018</v>
      </c>
      <c r="I21" s="19" t="s">
        <v>37</v>
      </c>
      <c r="J21" s="10">
        <v>10018</v>
      </c>
      <c r="K21" s="37">
        <v>7.84</v>
      </c>
      <c r="L21" s="17">
        <v>5.0199999999999996</v>
      </c>
      <c r="M21">
        <v>92.37</v>
      </c>
      <c r="N21" s="31" t="s">
        <v>54</v>
      </c>
      <c r="O21" s="37">
        <v>14.548661174047361</v>
      </c>
      <c r="P21" s="37">
        <v>371.91917326871982</v>
      </c>
      <c r="Q21" s="42" t="s">
        <v>38</v>
      </c>
      <c r="R21" s="43">
        <v>14.250992551494114</v>
      </c>
      <c r="S21" s="43">
        <v>24.57017437060491</v>
      </c>
      <c r="T21" s="44">
        <v>5.6710000000000003</v>
      </c>
      <c r="U21" s="39" t="s">
        <v>39</v>
      </c>
      <c r="V21" s="37">
        <v>1.5379</v>
      </c>
      <c r="W21" s="37">
        <v>8.9390999999999998</v>
      </c>
      <c r="X21" s="37">
        <v>35.113300000000002</v>
      </c>
      <c r="Y21">
        <v>12.2331</v>
      </c>
      <c r="Z21" s="22" t="s">
        <v>41</v>
      </c>
      <c r="AA21" s="22">
        <v>5.0445436055905795</v>
      </c>
      <c r="AB21" s="78" t="s">
        <v>42</v>
      </c>
      <c r="AC21" t="s">
        <v>82</v>
      </c>
      <c r="AD21" s="45">
        <v>1.4266666666666872</v>
      </c>
      <c r="AE21" s="45">
        <v>1.3800000000000108</v>
      </c>
      <c r="AF21" s="77">
        <v>10018</v>
      </c>
      <c r="AG21" s="37">
        <v>0.83700000000000008</v>
      </c>
      <c r="AH21" s="76" t="s">
        <v>56</v>
      </c>
      <c r="AI21" s="17">
        <v>69.337733548133784</v>
      </c>
      <c r="AJ21" s="17">
        <v>573.52860457746817</v>
      </c>
      <c r="AK21" s="37">
        <v>62.547393381237896</v>
      </c>
      <c r="AL21" s="37">
        <v>10.466493156170966</v>
      </c>
      <c r="AM21" s="17">
        <v>16</v>
      </c>
      <c r="AN21" s="49"/>
      <c r="AO21" s="17">
        <v>45</v>
      </c>
      <c r="AP21" s="17">
        <v>87</v>
      </c>
    </row>
    <row r="22" spans="1:43">
      <c r="A22" s="38">
        <v>10027</v>
      </c>
      <c r="B22" s="10" t="s">
        <v>48</v>
      </c>
      <c r="C22" s="19" t="s">
        <v>83</v>
      </c>
      <c r="D22" s="19" t="s">
        <v>50</v>
      </c>
      <c r="E22" s="40" t="s">
        <v>51</v>
      </c>
      <c r="F22" s="50"/>
      <c r="H22" s="38">
        <f t="shared" si="0"/>
        <v>10027</v>
      </c>
      <c r="I22" s="19" t="s">
        <v>37</v>
      </c>
      <c r="J22" s="10">
        <v>10027</v>
      </c>
      <c r="K22" s="37">
        <v>14.73</v>
      </c>
      <c r="L22" s="17">
        <v>2.57</v>
      </c>
      <c r="M22">
        <v>93.63</v>
      </c>
      <c r="N22" s="31" t="s">
        <v>54</v>
      </c>
      <c r="O22" s="37">
        <v>8.8050978372811386</v>
      </c>
      <c r="P22" s="37">
        <v>317.38612178383465</v>
      </c>
      <c r="Q22" s="42" t="s">
        <v>38</v>
      </c>
      <c r="R22" s="17"/>
      <c r="S22" s="17"/>
      <c r="U22" s="35"/>
      <c r="Z22" s="22"/>
      <c r="AA22" s="22"/>
      <c r="AC22"/>
      <c r="AD22" s="45"/>
      <c r="AE22" s="45"/>
      <c r="AF22" s="77"/>
      <c r="AG22" s="37"/>
      <c r="AK22" s="37"/>
      <c r="AL22" s="37"/>
      <c r="AM22" s="17"/>
      <c r="AN22" s="49"/>
      <c r="AO22" s="17"/>
      <c r="AP22" s="17"/>
    </row>
    <row r="23" spans="1:43">
      <c r="A23" s="38">
        <v>10032</v>
      </c>
      <c r="B23" s="10" t="s">
        <v>48</v>
      </c>
      <c r="C23" s="19" t="s">
        <v>84</v>
      </c>
      <c r="D23" s="19" t="s">
        <v>50</v>
      </c>
      <c r="E23" s="40" t="s">
        <v>51</v>
      </c>
      <c r="F23" s="50"/>
      <c r="H23" s="38">
        <f t="shared" si="0"/>
        <v>10032</v>
      </c>
      <c r="I23" s="19" t="s">
        <v>37</v>
      </c>
      <c r="J23" s="10">
        <v>10032</v>
      </c>
      <c r="K23" s="37">
        <v>10.63</v>
      </c>
      <c r="L23" s="17">
        <v>2.62</v>
      </c>
      <c r="M23">
        <v>111.91</v>
      </c>
      <c r="N23" s="31" t="s">
        <v>54</v>
      </c>
      <c r="O23" s="37">
        <v>5.2951424648128977</v>
      </c>
      <c r="P23" s="37">
        <v>324.56152329500372</v>
      </c>
      <c r="Q23" s="42" t="s">
        <v>38</v>
      </c>
      <c r="R23" s="17"/>
      <c r="S23" s="17"/>
      <c r="U23" s="35"/>
      <c r="Z23" s="22"/>
      <c r="AA23" s="22"/>
      <c r="AC23"/>
      <c r="AD23" s="45"/>
      <c r="AE23" s="45"/>
      <c r="AF23" s="77"/>
      <c r="AG23" s="37"/>
      <c r="AK23" s="37"/>
      <c r="AL23" s="37"/>
      <c r="AM23" s="17"/>
      <c r="AN23" s="49"/>
      <c r="AO23" s="17"/>
      <c r="AP23" s="17"/>
    </row>
    <row r="24" spans="1:43">
      <c r="A24" s="38">
        <v>10034</v>
      </c>
      <c r="B24" s="10" t="s">
        <v>48</v>
      </c>
      <c r="C24" s="19" t="s">
        <v>84</v>
      </c>
      <c r="D24" s="19" t="s">
        <v>85</v>
      </c>
      <c r="E24" s="40" t="s">
        <v>51</v>
      </c>
      <c r="F24" s="50"/>
      <c r="H24" s="38">
        <f t="shared" si="0"/>
        <v>10034</v>
      </c>
      <c r="I24" s="19" t="s">
        <v>37</v>
      </c>
      <c r="J24" s="10">
        <v>10034</v>
      </c>
      <c r="K24" s="37">
        <v>23.18</v>
      </c>
      <c r="L24" s="17">
        <v>3.66</v>
      </c>
      <c r="M24">
        <v>221.54</v>
      </c>
      <c r="N24" s="31" t="s">
        <v>54</v>
      </c>
      <c r="O24" s="37">
        <v>11.03870580157912</v>
      </c>
      <c r="P24" s="37">
        <v>369.04901266425219</v>
      </c>
      <c r="Q24" s="42" t="s">
        <v>38</v>
      </c>
      <c r="R24" s="17"/>
      <c r="S24" s="17"/>
      <c r="U24" s="35"/>
      <c r="Z24" s="22"/>
      <c r="AA24" s="22"/>
      <c r="AC24"/>
      <c r="AD24" s="45"/>
      <c r="AE24" s="45"/>
      <c r="AF24" s="77"/>
      <c r="AG24" s="37"/>
      <c r="AK24" s="37"/>
      <c r="AL24" s="37"/>
    </row>
    <row r="25" spans="1:43">
      <c r="A25" s="38">
        <v>10035</v>
      </c>
      <c r="B25" s="10" t="s">
        <v>48</v>
      </c>
      <c r="C25" s="19" t="s">
        <v>84</v>
      </c>
      <c r="D25" s="19" t="s">
        <v>86</v>
      </c>
      <c r="E25" s="40" t="s">
        <v>51</v>
      </c>
      <c r="F25" s="50"/>
      <c r="H25" s="38">
        <f t="shared" si="0"/>
        <v>10035</v>
      </c>
      <c r="I25" s="19" t="s">
        <v>37</v>
      </c>
      <c r="J25" s="10">
        <v>10035</v>
      </c>
      <c r="K25" s="37">
        <v>26.25</v>
      </c>
      <c r="L25" s="17">
        <v>3.28</v>
      </c>
      <c r="M25">
        <v>240.89</v>
      </c>
      <c r="N25" s="31" t="s">
        <v>54</v>
      </c>
      <c r="O25" s="37">
        <v>15.825008582217635</v>
      </c>
      <c r="P25" s="37">
        <v>513.27458303875119</v>
      </c>
      <c r="Q25" s="42" t="s">
        <v>38</v>
      </c>
      <c r="R25" s="17"/>
      <c r="S25" s="17"/>
      <c r="U25" s="35"/>
      <c r="Z25" s="22"/>
      <c r="AA25" s="22"/>
      <c r="AC25"/>
      <c r="AD25" s="45"/>
      <c r="AE25" s="45"/>
      <c r="AF25" s="77"/>
      <c r="AG25" s="37"/>
      <c r="AK25" s="37"/>
      <c r="AL25" s="37"/>
      <c r="AM25" s="17"/>
      <c r="AN25" s="49"/>
      <c r="AO25" s="17"/>
      <c r="AP25" s="17"/>
    </row>
    <row r="26" spans="1:43">
      <c r="A26" s="38">
        <v>10036</v>
      </c>
      <c r="B26" s="10" t="s">
        <v>48</v>
      </c>
      <c r="C26" s="19" t="s">
        <v>84</v>
      </c>
      <c r="D26" s="19" t="s">
        <v>57</v>
      </c>
      <c r="E26" s="40" t="s">
        <v>51</v>
      </c>
      <c r="F26" s="50"/>
      <c r="H26" s="38">
        <f t="shared" si="0"/>
        <v>10036</v>
      </c>
      <c r="I26" s="19" t="s">
        <v>37</v>
      </c>
      <c r="J26" s="10">
        <v>10036</v>
      </c>
      <c r="K26" s="37">
        <v>29.07</v>
      </c>
      <c r="L26">
        <v>3.07</v>
      </c>
      <c r="M26">
        <v>260.95</v>
      </c>
      <c r="N26" s="31" t="s">
        <v>54</v>
      </c>
      <c r="O26" s="37">
        <v>14.229574322004794</v>
      </c>
      <c r="P26" s="37">
        <v>419.99436339355282</v>
      </c>
      <c r="Q26" s="42" t="s">
        <v>38</v>
      </c>
      <c r="R26" s="17"/>
      <c r="S26" s="17"/>
      <c r="U26" s="17"/>
      <c r="Z26" s="22"/>
      <c r="AA26" s="22"/>
      <c r="AC26"/>
      <c r="AD26" s="45"/>
      <c r="AE26" s="45"/>
      <c r="AF26" s="77"/>
      <c r="AG26" s="37"/>
      <c r="AK26" s="37"/>
      <c r="AL26" s="37"/>
      <c r="AM26" s="17"/>
      <c r="AN26" s="49"/>
      <c r="AO26" s="17"/>
      <c r="AP26" s="17"/>
    </row>
    <row r="27" spans="1:43">
      <c r="A27" s="38">
        <v>10037</v>
      </c>
      <c r="B27" s="10" t="s">
        <v>48</v>
      </c>
      <c r="C27" s="19" t="s">
        <v>87</v>
      </c>
      <c r="D27" s="19" t="s">
        <v>50</v>
      </c>
      <c r="E27" s="40" t="s">
        <v>51</v>
      </c>
      <c r="F27" s="50"/>
      <c r="H27" s="38">
        <f t="shared" si="0"/>
        <v>10037</v>
      </c>
      <c r="I27" s="19" t="s">
        <v>37</v>
      </c>
      <c r="J27" s="10">
        <v>10037</v>
      </c>
      <c r="K27" s="37">
        <v>15</v>
      </c>
      <c r="L27">
        <v>3.7</v>
      </c>
      <c r="M27">
        <v>290.2</v>
      </c>
      <c r="N27" s="31" t="s">
        <v>54</v>
      </c>
      <c r="O27" s="37">
        <v>8.8050978372811386</v>
      </c>
      <c r="P27" s="37">
        <v>389.1401368955257</v>
      </c>
      <c r="Q27" s="42" t="s">
        <v>38</v>
      </c>
      <c r="R27" s="17"/>
      <c r="S27" s="17"/>
      <c r="U27" s="17"/>
      <c r="Z27" s="22"/>
      <c r="AA27" s="22"/>
      <c r="AC27"/>
      <c r="AD27" s="45"/>
      <c r="AE27" s="45"/>
      <c r="AF27" s="77"/>
      <c r="AG27" s="37"/>
      <c r="AK27" s="37"/>
      <c r="AL27" s="37"/>
      <c r="AM27" s="17"/>
      <c r="AN27" s="49"/>
      <c r="AO27" s="17"/>
      <c r="AP27" s="17"/>
    </row>
    <row r="28" spans="1:43">
      <c r="A28" s="38">
        <v>10039</v>
      </c>
      <c r="B28" s="10" t="s">
        <v>48</v>
      </c>
      <c r="C28" s="19" t="s">
        <v>87</v>
      </c>
      <c r="D28" s="19" t="s">
        <v>85</v>
      </c>
      <c r="E28" s="40" t="s">
        <v>51</v>
      </c>
      <c r="F28" s="50"/>
      <c r="H28" s="38">
        <f t="shared" si="0"/>
        <v>10039</v>
      </c>
      <c r="I28" s="19" t="s">
        <v>37</v>
      </c>
      <c r="J28" s="10">
        <v>10039</v>
      </c>
      <c r="K28" s="37">
        <v>16.09</v>
      </c>
      <c r="L28">
        <v>3.95</v>
      </c>
      <c r="M28">
        <v>297.08</v>
      </c>
      <c r="N28" s="31" t="s">
        <v>54</v>
      </c>
      <c r="O28" s="37">
        <v>11.99596635770682</v>
      </c>
      <c r="P28" s="37">
        <v>378.37703462877204</v>
      </c>
      <c r="Q28" s="42" t="s">
        <v>38</v>
      </c>
      <c r="R28" s="17"/>
      <c r="S28" s="17"/>
      <c r="U28" s="35"/>
      <c r="Z28" s="22"/>
      <c r="AA28" s="22"/>
      <c r="AC28"/>
      <c r="AD28" s="45"/>
      <c r="AE28" s="45"/>
      <c r="AF28" s="77"/>
      <c r="AG28" s="37"/>
      <c r="AK28" s="37"/>
      <c r="AL28" s="37"/>
      <c r="AM28" s="17"/>
      <c r="AN28" s="49"/>
      <c r="AO28" s="17"/>
      <c r="AP28" s="17"/>
    </row>
    <row r="29" spans="1:43">
      <c r="A29" s="38">
        <v>10040</v>
      </c>
      <c r="B29" s="10" t="s">
        <v>48</v>
      </c>
      <c r="C29" s="19" t="s">
        <v>87</v>
      </c>
      <c r="D29" s="19" t="s">
        <v>86</v>
      </c>
      <c r="E29" s="40" t="s">
        <v>51</v>
      </c>
      <c r="F29" s="50"/>
      <c r="H29" s="38">
        <f t="shared" si="0"/>
        <v>10040</v>
      </c>
      <c r="I29" s="19" t="s">
        <v>37</v>
      </c>
      <c r="J29" s="10">
        <v>10040</v>
      </c>
      <c r="K29" s="37">
        <v>13.42</v>
      </c>
      <c r="L29" s="10">
        <v>3.63</v>
      </c>
      <c r="M29" s="10">
        <v>308.10000000000002</v>
      </c>
      <c r="N29" s="31" t="s">
        <v>54</v>
      </c>
      <c r="O29" s="37">
        <v>9.7623583934088458</v>
      </c>
      <c r="P29" s="37">
        <v>415.68912248685137</v>
      </c>
      <c r="Q29" s="42" t="s">
        <v>38</v>
      </c>
      <c r="R29" s="17"/>
      <c r="S29" s="17"/>
      <c r="U29" s="35"/>
      <c r="Z29" s="22"/>
      <c r="AA29" s="22"/>
      <c r="AC29"/>
      <c r="AD29" s="45"/>
      <c r="AE29" s="45"/>
      <c r="AF29" s="77"/>
      <c r="AG29" s="37"/>
      <c r="AK29" s="37"/>
      <c r="AL29" s="37"/>
      <c r="AM29" s="17"/>
      <c r="AN29" s="49"/>
      <c r="AO29" s="17"/>
      <c r="AP29" s="17"/>
    </row>
    <row r="30" spans="1:43">
      <c r="A30" s="38">
        <v>10041</v>
      </c>
      <c r="B30" s="10" t="s">
        <v>48</v>
      </c>
      <c r="C30" s="19" t="s">
        <v>87</v>
      </c>
      <c r="D30" s="19" t="s">
        <v>57</v>
      </c>
      <c r="E30" s="40" t="s">
        <v>51</v>
      </c>
      <c r="F30" s="50"/>
      <c r="H30" s="38">
        <f t="shared" si="0"/>
        <v>10041</v>
      </c>
      <c r="I30" s="19" t="s">
        <v>37</v>
      </c>
      <c r="J30" s="10">
        <v>10041</v>
      </c>
      <c r="K30" s="37">
        <v>15.63</v>
      </c>
      <c r="L30">
        <v>4.58</v>
      </c>
      <c r="M30">
        <v>344.38</v>
      </c>
      <c r="N30" s="31" t="s">
        <v>54</v>
      </c>
      <c r="O30" s="37">
        <v>13.910487469962227</v>
      </c>
      <c r="P30" s="37">
        <v>419.99436339355282</v>
      </c>
      <c r="Q30" s="42" t="s">
        <v>38</v>
      </c>
      <c r="R30" s="17"/>
      <c r="S30" s="17"/>
      <c r="U30" s="35"/>
      <c r="Z30" s="22"/>
      <c r="AA30" s="22"/>
      <c r="AC30"/>
      <c r="AD30" s="45"/>
      <c r="AE30" s="45"/>
      <c r="AF30" s="77"/>
      <c r="AG30" s="37"/>
      <c r="AK30" s="37"/>
      <c r="AL30" s="37"/>
      <c r="AM30" s="17"/>
      <c r="AN30" s="49"/>
      <c r="AO30" s="17"/>
      <c r="AP30" s="17"/>
    </row>
    <row r="31" spans="1:43">
      <c r="A31" s="38">
        <v>10042</v>
      </c>
      <c r="B31" s="10" t="s">
        <v>48</v>
      </c>
      <c r="C31" s="19" t="s">
        <v>88</v>
      </c>
      <c r="D31" s="19" t="s">
        <v>50</v>
      </c>
      <c r="E31" s="40" t="s">
        <v>51</v>
      </c>
      <c r="F31" s="50"/>
      <c r="H31" s="38">
        <f t="shared" si="0"/>
        <v>10042</v>
      </c>
      <c r="I31" s="19" t="s">
        <v>37</v>
      </c>
      <c r="J31" s="10">
        <v>10042</v>
      </c>
      <c r="K31" s="37">
        <v>9.25</v>
      </c>
      <c r="L31">
        <v>4.0999999999999996</v>
      </c>
      <c r="M31">
        <v>310.69</v>
      </c>
      <c r="N31" s="31" t="s">
        <v>54</v>
      </c>
      <c r="O31" s="37">
        <v>14.548661174047361</v>
      </c>
      <c r="P31" s="37">
        <v>412.10142173126684</v>
      </c>
      <c r="Q31" s="42" t="s">
        <v>38</v>
      </c>
      <c r="R31" s="17"/>
      <c r="S31" s="17"/>
      <c r="U31" s="17"/>
      <c r="Z31" s="22"/>
      <c r="AA31" s="22"/>
      <c r="AC31"/>
      <c r="AD31" s="45"/>
      <c r="AE31" s="45"/>
      <c r="AF31" s="77"/>
      <c r="AG31" s="37"/>
      <c r="AK31" s="37"/>
      <c r="AL31" s="37"/>
    </row>
    <row r="32" spans="1:43">
      <c r="A32" s="38">
        <v>10044</v>
      </c>
      <c r="B32" s="10" t="s">
        <v>48</v>
      </c>
      <c r="C32" s="19" t="s">
        <v>88</v>
      </c>
      <c r="D32" s="19" t="s">
        <v>85</v>
      </c>
      <c r="E32" s="40" t="s">
        <v>51</v>
      </c>
      <c r="F32" s="50"/>
      <c r="H32" s="38">
        <f t="shared" si="0"/>
        <v>10044</v>
      </c>
      <c r="I32" s="19" t="s">
        <v>37</v>
      </c>
      <c r="J32" s="10">
        <v>10044</v>
      </c>
      <c r="K32" s="37">
        <v>5.05</v>
      </c>
      <c r="L32">
        <v>3.38</v>
      </c>
      <c r="M32">
        <v>333.69</v>
      </c>
      <c r="N32" s="31" t="s">
        <v>54</v>
      </c>
      <c r="O32" s="37">
        <v>8.4860109852385719</v>
      </c>
      <c r="P32" s="37">
        <v>422.8645239980205</v>
      </c>
      <c r="Q32" s="42" t="s">
        <v>38</v>
      </c>
      <c r="R32" s="17"/>
      <c r="S32" s="17"/>
      <c r="U32" s="17"/>
      <c r="Z32" s="22"/>
      <c r="AA32" s="22"/>
      <c r="AC32"/>
      <c r="AD32" s="45"/>
      <c r="AE32" s="45"/>
      <c r="AF32" s="77"/>
      <c r="AG32" s="37"/>
      <c r="AK32" s="37"/>
      <c r="AL32" s="37"/>
    </row>
    <row r="33" spans="1:43">
      <c r="A33" s="38">
        <v>10045</v>
      </c>
      <c r="B33" s="10" t="s">
        <v>48</v>
      </c>
      <c r="C33" s="19" t="s">
        <v>88</v>
      </c>
      <c r="D33" s="19" t="s">
        <v>86</v>
      </c>
      <c r="E33" s="40" t="s">
        <v>51</v>
      </c>
      <c r="F33" s="50"/>
      <c r="H33" s="38">
        <f t="shared" si="0"/>
        <v>10045</v>
      </c>
      <c r="I33" s="19" t="s">
        <v>37</v>
      </c>
      <c r="J33" s="10">
        <v>10045</v>
      </c>
      <c r="K33" s="37">
        <v>6.95</v>
      </c>
      <c r="L33">
        <v>3.55</v>
      </c>
      <c r="M33">
        <v>348.6</v>
      </c>
      <c r="N33" s="31" t="s">
        <v>54</v>
      </c>
      <c r="O33" s="37">
        <v>7.5287504291108647</v>
      </c>
      <c r="P33" s="37">
        <v>419.27682324243597</v>
      </c>
      <c r="Q33" s="42" t="s">
        <v>38</v>
      </c>
      <c r="R33" s="17"/>
      <c r="S33" s="17"/>
      <c r="U33" s="17"/>
      <c r="Z33" s="22"/>
      <c r="AA33" s="22"/>
      <c r="AC33"/>
      <c r="AD33" s="45"/>
      <c r="AE33" s="45"/>
      <c r="AF33" s="77"/>
      <c r="AG33" s="37"/>
      <c r="AK33" s="37"/>
      <c r="AL33" s="37"/>
    </row>
    <row r="34" spans="1:43">
      <c r="A34" s="38">
        <v>10046</v>
      </c>
      <c r="B34" s="10" t="s">
        <v>48</v>
      </c>
      <c r="C34" s="19" t="s">
        <v>88</v>
      </c>
      <c r="D34" s="19" t="s">
        <v>57</v>
      </c>
      <c r="E34" s="40" t="s">
        <v>51</v>
      </c>
      <c r="F34" s="50"/>
      <c r="H34" s="38">
        <f t="shared" si="0"/>
        <v>10046</v>
      </c>
      <c r="I34" s="19" t="s">
        <v>37</v>
      </c>
      <c r="J34" s="10">
        <v>10046</v>
      </c>
      <c r="K34" s="37">
        <v>6.29</v>
      </c>
      <c r="L34">
        <v>3.39</v>
      </c>
      <c r="M34">
        <v>360.11</v>
      </c>
      <c r="N34" s="31" t="s">
        <v>54</v>
      </c>
      <c r="O34" s="37">
        <v>14.229574322004794</v>
      </c>
      <c r="P34" s="37">
        <v>440.80302777594324</v>
      </c>
      <c r="Q34" s="42" t="s">
        <v>38</v>
      </c>
      <c r="R34" s="17"/>
      <c r="S34" s="17"/>
      <c r="U34" s="17"/>
      <c r="Z34" s="22"/>
      <c r="AA34" s="22"/>
      <c r="AC34"/>
      <c r="AD34" s="45"/>
      <c r="AE34" s="45"/>
      <c r="AF34" s="77"/>
      <c r="AG34" s="37"/>
      <c r="AK34" s="37"/>
      <c r="AL34" s="37"/>
    </row>
    <row r="35" spans="1:43">
      <c r="A35" s="38">
        <v>10063</v>
      </c>
      <c r="B35" s="10" t="s">
        <v>48</v>
      </c>
      <c r="C35" s="19" t="s">
        <v>89</v>
      </c>
      <c r="D35" s="19" t="s">
        <v>59</v>
      </c>
      <c r="E35" s="40" t="s">
        <v>51</v>
      </c>
      <c r="F35" s="50">
        <v>40434</v>
      </c>
      <c r="H35" s="38">
        <f t="shared" si="0"/>
        <v>10063</v>
      </c>
      <c r="I35" s="19" t="s">
        <v>37</v>
      </c>
      <c r="J35" s="10">
        <v>10063</v>
      </c>
      <c r="K35" s="37">
        <v>13.4</v>
      </c>
      <c r="L35" s="10">
        <v>1.65</v>
      </c>
      <c r="M35" s="10">
        <v>209.95</v>
      </c>
      <c r="N35" s="31" t="s">
        <v>54</v>
      </c>
      <c r="O35" s="37">
        <v>95.277634740817049</v>
      </c>
      <c r="P35" s="37">
        <v>291.55467634362583</v>
      </c>
      <c r="Q35" s="42" t="s">
        <v>38</v>
      </c>
      <c r="R35" s="43">
        <v>12.419518978277999</v>
      </c>
      <c r="S35" s="43">
        <v>23.52960372315632</v>
      </c>
      <c r="T35" s="44">
        <v>3.7236000000000002</v>
      </c>
      <c r="U35" s="39" t="s">
        <v>39</v>
      </c>
      <c r="V35" s="37">
        <v>1.2282</v>
      </c>
      <c r="W35" s="37">
        <v>6.2670000000000003</v>
      </c>
      <c r="X35" s="37">
        <v>33.729399999999998</v>
      </c>
      <c r="Y35">
        <v>10.829499999999999</v>
      </c>
      <c r="Z35" s="22" t="s">
        <v>41</v>
      </c>
      <c r="AA35" s="22">
        <v>2.1591580592184618</v>
      </c>
      <c r="AB35" s="78" t="s">
        <v>42</v>
      </c>
      <c r="AC35" t="s">
        <v>90</v>
      </c>
      <c r="AD35" s="45">
        <v>0.5966666666666528</v>
      </c>
      <c r="AE35" s="45">
        <v>0.30000000000004096</v>
      </c>
      <c r="AF35" s="77">
        <v>10063</v>
      </c>
      <c r="AG35" s="37">
        <v>0.85</v>
      </c>
      <c r="AH35" s="76" t="s">
        <v>56</v>
      </c>
      <c r="AI35" s="17">
        <v>22.814616935490321</v>
      </c>
      <c r="AJ35" s="17">
        <v>165.58640326057801</v>
      </c>
      <c r="AK35" s="37">
        <v>16.097330040179468</v>
      </c>
      <c r="AL35" s="37">
        <v>4.9354853475005527</v>
      </c>
      <c r="AM35" s="17">
        <v>19.5</v>
      </c>
      <c r="AN35" s="49"/>
      <c r="AO35" s="17">
        <v>45</v>
      </c>
      <c r="AP35" s="17">
        <v>86</v>
      </c>
    </row>
    <row r="36" spans="1:43">
      <c r="A36" s="38">
        <v>10065</v>
      </c>
      <c r="B36" s="10" t="s">
        <v>48</v>
      </c>
      <c r="C36" s="19" t="s">
        <v>89</v>
      </c>
      <c r="D36" s="19" t="s">
        <v>57</v>
      </c>
      <c r="E36" s="40" t="s">
        <v>51</v>
      </c>
      <c r="F36" s="50"/>
      <c r="G36" s="46" t="s">
        <v>91</v>
      </c>
      <c r="H36" s="38">
        <f t="shared" si="0"/>
        <v>10065</v>
      </c>
      <c r="I36" s="19" t="s">
        <v>37</v>
      </c>
      <c r="J36" s="10">
        <v>10065</v>
      </c>
      <c r="K36" s="37">
        <v>14.07</v>
      </c>
      <c r="L36">
        <v>2.2200000000000002</v>
      </c>
      <c r="M36">
        <v>209.76</v>
      </c>
      <c r="N36" s="31" t="s">
        <v>54</v>
      </c>
      <c r="O36" s="37">
        <v>0.18975283213180916</v>
      </c>
      <c r="P36" s="37">
        <v>341.0649467706927</v>
      </c>
      <c r="Q36" s="42" t="s">
        <v>38</v>
      </c>
      <c r="R36" s="17"/>
      <c r="S36" s="17"/>
      <c r="U36" s="35"/>
      <c r="Z36" s="22"/>
      <c r="AA36" s="22"/>
      <c r="AC36"/>
      <c r="AD36" s="45"/>
      <c r="AE36" s="45"/>
      <c r="AF36" s="77">
        <v>10065</v>
      </c>
      <c r="AG36" s="37">
        <v>0.83900000000000008</v>
      </c>
      <c r="AK36" s="37"/>
      <c r="AL36" s="37"/>
    </row>
    <row r="37" spans="1:43">
      <c r="A37" s="38">
        <v>10066</v>
      </c>
      <c r="B37" s="10" t="s">
        <v>48</v>
      </c>
      <c r="C37" s="19" t="s">
        <v>92</v>
      </c>
      <c r="D37" s="19" t="s">
        <v>59</v>
      </c>
      <c r="E37" s="40" t="s">
        <v>51</v>
      </c>
      <c r="F37" s="50"/>
      <c r="H37" s="38">
        <f t="shared" si="0"/>
        <v>10066</v>
      </c>
      <c r="I37" s="19" t="s">
        <v>37</v>
      </c>
      <c r="J37" s="10">
        <v>10066</v>
      </c>
      <c r="K37" s="37">
        <v>8.42</v>
      </c>
      <c r="L37">
        <v>1.32</v>
      </c>
      <c r="M37">
        <v>208.8</v>
      </c>
      <c r="N37" s="31" t="s">
        <v>54</v>
      </c>
      <c r="O37" s="37">
        <v>7.5287504291108647</v>
      </c>
      <c r="P37" s="37">
        <v>345.37018767739414</v>
      </c>
      <c r="Q37" s="42" t="s">
        <v>38</v>
      </c>
      <c r="R37" s="43">
        <v>12.767463507426562</v>
      </c>
      <c r="S37" s="43">
        <v>23.904319718103743</v>
      </c>
      <c r="T37" s="44">
        <v>3.5310000000000001</v>
      </c>
      <c r="U37" s="39" t="s">
        <v>39</v>
      </c>
      <c r="V37" s="37">
        <v>1.3765000000000001</v>
      </c>
      <c r="W37" s="37">
        <v>6.6101999999999999</v>
      </c>
      <c r="X37" s="37">
        <v>33.814700000000002</v>
      </c>
      <c r="Y37">
        <v>11.160299999999999</v>
      </c>
      <c r="Z37" s="22" t="s">
        <v>41</v>
      </c>
      <c r="AA37" s="22">
        <v>2.0335685823043543</v>
      </c>
      <c r="AB37" s="78" t="s">
        <v>42</v>
      </c>
      <c r="AC37" t="s">
        <v>93</v>
      </c>
      <c r="AD37" s="45">
        <v>0.4166666666667318</v>
      </c>
      <c r="AE37" s="45">
        <v>0.34333333333336213</v>
      </c>
      <c r="AF37" s="77">
        <v>10066</v>
      </c>
      <c r="AG37" s="37">
        <v>1.0390000000000001</v>
      </c>
      <c r="AH37" s="76" t="s">
        <v>56</v>
      </c>
      <c r="AI37" s="17">
        <v>24.085058080908567</v>
      </c>
      <c r="AJ37" s="17">
        <v>174.9872461501522</v>
      </c>
      <c r="AK37" s="37">
        <v>17.485872948068586</v>
      </c>
      <c r="AL37" s="37">
        <v>5.785388141986024</v>
      </c>
    </row>
    <row r="38" spans="1:43">
      <c r="A38" s="38">
        <v>10068</v>
      </c>
      <c r="B38" s="10" t="s">
        <v>48</v>
      </c>
      <c r="C38" s="19" t="s">
        <v>92</v>
      </c>
      <c r="D38" s="19" t="s">
        <v>57</v>
      </c>
      <c r="E38" s="40" t="s">
        <v>51</v>
      </c>
      <c r="F38" s="50"/>
      <c r="G38" s="46" t="s">
        <v>91</v>
      </c>
      <c r="H38" s="38">
        <f t="shared" si="0"/>
        <v>10068</v>
      </c>
      <c r="I38" s="19" t="s">
        <v>37</v>
      </c>
      <c r="J38" s="10">
        <v>10068</v>
      </c>
      <c r="K38" s="37">
        <v>11.57</v>
      </c>
      <c r="L38">
        <v>2.38</v>
      </c>
      <c r="M38">
        <v>210.47</v>
      </c>
      <c r="N38" s="31" t="s">
        <v>54</v>
      </c>
      <c r="O38" s="37">
        <v>13.591400617919653</v>
      </c>
      <c r="P38" s="37">
        <v>353.26312933968018</v>
      </c>
      <c r="Q38" s="42" t="s">
        <v>38</v>
      </c>
      <c r="R38" s="17"/>
      <c r="S38" s="17"/>
      <c r="U38" s="35"/>
      <c r="Z38" s="22"/>
      <c r="AA38" s="22"/>
      <c r="AC38"/>
      <c r="AD38" s="45"/>
      <c r="AE38" s="45"/>
      <c r="AF38" s="77">
        <v>10068</v>
      </c>
      <c r="AG38" s="37">
        <v>0.9405</v>
      </c>
      <c r="AK38" s="37"/>
      <c r="AL38" s="37"/>
    </row>
    <row r="39" spans="1:43">
      <c r="A39" s="38">
        <v>10069</v>
      </c>
      <c r="B39" s="10" t="s">
        <v>48</v>
      </c>
      <c r="C39" s="19" t="s">
        <v>94</v>
      </c>
      <c r="D39" s="19" t="s">
        <v>59</v>
      </c>
      <c r="E39" s="40" t="s">
        <v>51</v>
      </c>
      <c r="F39" s="50">
        <v>40435</v>
      </c>
      <c r="H39" s="38">
        <f t="shared" si="0"/>
        <v>10069</v>
      </c>
      <c r="I39" s="19" t="s">
        <v>37</v>
      </c>
      <c r="J39" s="10">
        <v>10069</v>
      </c>
      <c r="K39" s="37">
        <v>8.7799999999999994</v>
      </c>
      <c r="L39">
        <v>2.81</v>
      </c>
      <c r="M39">
        <v>195.33</v>
      </c>
      <c r="N39" s="31" t="s">
        <v>54</v>
      </c>
      <c r="O39" s="37">
        <v>7.8478372811534385</v>
      </c>
      <c r="P39" s="37">
        <v>368.33147251313528</v>
      </c>
      <c r="Q39" s="42" t="s">
        <v>38</v>
      </c>
      <c r="R39" s="43">
        <v>12.923685480177944</v>
      </c>
      <c r="S39" s="43">
        <v>24.068948512695975</v>
      </c>
      <c r="T39" s="44">
        <v>3.5524</v>
      </c>
      <c r="U39" s="39" t="s">
        <v>39</v>
      </c>
      <c r="V39" s="37">
        <v>1.3883000000000001</v>
      </c>
      <c r="W39" s="37">
        <v>6.7771999999999997</v>
      </c>
      <c r="X39" s="37">
        <v>34.936500000000002</v>
      </c>
      <c r="Y39">
        <v>11.587</v>
      </c>
      <c r="Z39" s="22" t="s">
        <v>41</v>
      </c>
      <c r="AA39" s="22">
        <v>2.2297065939820904</v>
      </c>
      <c r="AB39" s="78" t="s">
        <v>42</v>
      </c>
      <c r="AC39" t="s">
        <v>95</v>
      </c>
      <c r="AD39" s="45">
        <v>0.64333333333332909</v>
      </c>
      <c r="AE39" s="45">
        <v>0.44666666666663229</v>
      </c>
      <c r="AF39" s="77">
        <v>10069</v>
      </c>
      <c r="AG39" s="37">
        <v>1.2695000000000001</v>
      </c>
      <c r="AH39" s="76" t="s">
        <v>56</v>
      </c>
      <c r="AI39" s="17">
        <v>39.110109618343138</v>
      </c>
      <c r="AJ39" s="17">
        <v>257.07753625568637</v>
      </c>
      <c r="AK39" s="37">
        <v>34.267506121133664</v>
      </c>
      <c r="AL39" s="37">
        <v>7.9236212522394212</v>
      </c>
      <c r="AM39" s="10">
        <v>23.1</v>
      </c>
      <c r="AO39" s="17">
        <v>44</v>
      </c>
      <c r="AP39" s="17">
        <v>87</v>
      </c>
    </row>
    <row r="40" spans="1:43">
      <c r="A40" s="38">
        <v>10071</v>
      </c>
      <c r="B40" s="10" t="s">
        <v>48</v>
      </c>
      <c r="C40" s="19" t="s">
        <v>94</v>
      </c>
      <c r="D40" s="19" t="s">
        <v>57</v>
      </c>
      <c r="E40" s="40" t="s">
        <v>51</v>
      </c>
      <c r="F40" s="50"/>
      <c r="G40" s="46" t="s">
        <v>91</v>
      </c>
      <c r="H40" s="38">
        <f t="shared" si="0"/>
        <v>10071</v>
      </c>
      <c r="I40" s="19" t="s">
        <v>37</v>
      </c>
      <c r="J40" s="10">
        <v>10071</v>
      </c>
      <c r="K40" s="37">
        <v>10.46</v>
      </c>
      <c r="L40">
        <v>1.78</v>
      </c>
      <c r="M40">
        <v>195.56</v>
      </c>
      <c r="N40" s="31" t="s">
        <v>54</v>
      </c>
      <c r="O40" s="37">
        <v>7.8478372811534385</v>
      </c>
      <c r="P40" s="37">
        <v>356.1332899441478</v>
      </c>
      <c r="Q40" s="42" t="s">
        <v>38</v>
      </c>
      <c r="R40" s="17"/>
      <c r="S40" s="17"/>
      <c r="U40" s="35"/>
      <c r="AC40"/>
      <c r="AD40" s="45"/>
      <c r="AE40" s="45"/>
      <c r="AF40" s="77">
        <v>10071</v>
      </c>
      <c r="AG40" s="37">
        <v>1.1870000000000001</v>
      </c>
      <c r="AK40" s="37"/>
      <c r="AL40" s="37"/>
      <c r="AO40" s="17"/>
      <c r="AP40" s="17"/>
    </row>
    <row r="41" spans="1:43">
      <c r="A41" s="38">
        <v>10072</v>
      </c>
      <c r="B41" s="10" t="s">
        <v>48</v>
      </c>
      <c r="C41" s="19" t="s">
        <v>96</v>
      </c>
      <c r="D41" s="19" t="s">
        <v>59</v>
      </c>
      <c r="E41" s="40" t="s">
        <v>51</v>
      </c>
      <c r="F41" s="50"/>
      <c r="H41" s="38">
        <f t="shared" si="0"/>
        <v>10072</v>
      </c>
      <c r="I41" s="19" t="s">
        <v>37</v>
      </c>
      <c r="J41" s="10">
        <v>10072</v>
      </c>
      <c r="K41" s="37">
        <v>9.82</v>
      </c>
      <c r="L41">
        <v>2.1</v>
      </c>
      <c r="M41">
        <v>268.20999999999998</v>
      </c>
      <c r="N41" s="31" t="s">
        <v>54</v>
      </c>
      <c r="O41" s="37">
        <v>13.910487469962227</v>
      </c>
      <c r="P41" s="37">
        <v>431.47500581142344</v>
      </c>
      <c r="Q41" s="42" t="s">
        <v>38</v>
      </c>
      <c r="R41" s="43">
        <v>12.852010939262481</v>
      </c>
      <c r="S41" s="43">
        <v>24.46159875696835</v>
      </c>
      <c r="T41" s="44">
        <v>4.1088000000000005</v>
      </c>
      <c r="U41" s="39" t="s">
        <v>39</v>
      </c>
      <c r="V41" s="37">
        <v>1.3648</v>
      </c>
      <c r="W41" s="37">
        <v>6.5795000000000003</v>
      </c>
      <c r="X41" s="37">
        <v>35.1708</v>
      </c>
      <c r="Y41">
        <v>11.396599999999999</v>
      </c>
      <c r="Z41" s="22" t="s">
        <v>41</v>
      </c>
      <c r="AA41" s="22">
        <v>1.9540055543216783</v>
      </c>
      <c r="AB41" s="78" t="s">
        <v>42</v>
      </c>
      <c r="AC41" t="s">
        <v>97</v>
      </c>
      <c r="AD41" s="45">
        <v>0.93428571428574458</v>
      </c>
      <c r="AE41" s="45">
        <v>0.42571428571428321</v>
      </c>
      <c r="AF41" s="77">
        <v>10072</v>
      </c>
      <c r="AG41" s="37">
        <v>1.165</v>
      </c>
      <c r="AK41" s="37"/>
      <c r="AL41" s="37"/>
      <c r="AM41" s="10">
        <v>20.3</v>
      </c>
      <c r="AO41" s="17">
        <v>44</v>
      </c>
      <c r="AP41" s="17">
        <v>87</v>
      </c>
      <c r="AQ41" t="s">
        <v>98</v>
      </c>
    </row>
    <row r="42" spans="1:43">
      <c r="A42" s="38">
        <v>10073</v>
      </c>
      <c r="B42" s="10" t="s">
        <v>48</v>
      </c>
      <c r="C42" s="19" t="s">
        <v>96</v>
      </c>
      <c r="D42" s="19" t="s">
        <v>50</v>
      </c>
      <c r="E42" s="40" t="s">
        <v>51</v>
      </c>
      <c r="F42" s="50">
        <v>40435</v>
      </c>
      <c r="G42" s="46" t="s">
        <v>99</v>
      </c>
      <c r="H42" s="38">
        <f t="shared" si="0"/>
        <v>10073</v>
      </c>
      <c r="I42" s="19" t="s">
        <v>37</v>
      </c>
      <c r="J42" s="10">
        <v>10073</v>
      </c>
      <c r="K42" s="37">
        <v>18.920000000000002</v>
      </c>
      <c r="L42">
        <v>2.4500000000000002</v>
      </c>
      <c r="M42">
        <v>277.97000000000003</v>
      </c>
      <c r="N42" s="31" t="s">
        <v>54</v>
      </c>
      <c r="O42" s="37">
        <v>7.5287504291108647</v>
      </c>
      <c r="P42" s="37">
        <v>420.71190354466978</v>
      </c>
      <c r="Q42" s="42" t="s">
        <v>38</v>
      </c>
      <c r="R42" s="43">
        <v>12.793421646512581</v>
      </c>
      <c r="S42" s="43">
        <v>24.450926327580845</v>
      </c>
      <c r="T42" s="44">
        <v>4.4940000000000007</v>
      </c>
      <c r="U42" s="39" t="s">
        <v>39</v>
      </c>
      <c r="V42" s="37">
        <v>1.3838999999999999</v>
      </c>
      <c r="W42" s="37">
        <v>6.5841000000000003</v>
      </c>
      <c r="X42" s="37">
        <v>35.167200000000001</v>
      </c>
      <c r="Y42">
        <v>11.542199999999999</v>
      </c>
      <c r="Z42" s="22" t="s">
        <v>41</v>
      </c>
      <c r="AA42" s="22">
        <v>1.8907547733939436</v>
      </c>
      <c r="AB42" s="78" t="s">
        <v>42</v>
      </c>
      <c r="AC42" t="s">
        <v>100</v>
      </c>
      <c r="AD42" s="45">
        <v>0.47249999999998682</v>
      </c>
      <c r="AE42" s="45">
        <v>0.27250000000000885</v>
      </c>
      <c r="AF42" s="77">
        <v>10073</v>
      </c>
      <c r="AG42" s="37">
        <v>0.878</v>
      </c>
      <c r="AK42" s="37"/>
      <c r="AL42" s="37"/>
      <c r="AM42" s="10" t="s">
        <v>101</v>
      </c>
      <c r="AO42" s="17"/>
      <c r="AP42" s="17"/>
      <c r="AQ42" t="s">
        <v>102</v>
      </c>
    </row>
    <row r="43" spans="1:43">
      <c r="A43" s="38">
        <v>10075</v>
      </c>
      <c r="B43" s="10" t="s">
        <v>48</v>
      </c>
      <c r="C43" s="19" t="s">
        <v>103</v>
      </c>
      <c r="D43" s="19" t="s">
        <v>59</v>
      </c>
      <c r="E43" s="40" t="s">
        <v>51</v>
      </c>
      <c r="F43" s="50">
        <v>40435</v>
      </c>
      <c r="H43" s="38">
        <f t="shared" si="0"/>
        <v>10075</v>
      </c>
      <c r="I43" s="19" t="s">
        <v>37</v>
      </c>
      <c r="J43" s="10">
        <v>10075</v>
      </c>
      <c r="K43" s="37">
        <v>7.47</v>
      </c>
      <c r="L43">
        <v>1.78</v>
      </c>
      <c r="M43">
        <v>253.75</v>
      </c>
      <c r="N43" s="31" t="s">
        <v>54</v>
      </c>
      <c r="O43" s="37">
        <v>4.976055612770331</v>
      </c>
      <c r="P43" s="37">
        <v>366.17885205978456</v>
      </c>
      <c r="Q43" s="42" t="s">
        <v>38</v>
      </c>
      <c r="R43" s="43">
        <v>13.021847026739518</v>
      </c>
      <c r="S43" s="43">
        <v>24.414252916185667</v>
      </c>
      <c r="T43" s="44">
        <v>3.6594000000000002</v>
      </c>
      <c r="U43" s="39" t="s">
        <v>39</v>
      </c>
      <c r="V43" s="37">
        <v>1.3666</v>
      </c>
      <c r="W43" s="37">
        <v>6.6200999999999999</v>
      </c>
      <c r="X43" s="37">
        <v>36.129100000000001</v>
      </c>
      <c r="Y43">
        <v>11.386200000000001</v>
      </c>
      <c r="Z43" s="22" t="s">
        <v>41</v>
      </c>
      <c r="AA43" s="22">
        <v>1.9428972406659821</v>
      </c>
      <c r="AB43" s="78" t="s">
        <v>42</v>
      </c>
      <c r="AC43" t="s">
        <v>104</v>
      </c>
      <c r="AD43" s="45">
        <v>0.57142857142863535</v>
      </c>
      <c r="AE43" s="45">
        <v>0.32285714285716438</v>
      </c>
      <c r="AF43" s="77">
        <v>10075</v>
      </c>
      <c r="AG43" s="37">
        <v>0.66949999999999998</v>
      </c>
      <c r="AK43" s="37"/>
      <c r="AL43" s="37"/>
      <c r="AM43" s="10">
        <v>20.8</v>
      </c>
      <c r="AO43" s="17">
        <v>43</v>
      </c>
      <c r="AP43" s="17">
        <v>87</v>
      </c>
      <c r="AQ43" t="s">
        <v>98</v>
      </c>
    </row>
    <row r="44" spans="1:43">
      <c r="A44" s="38">
        <v>10076</v>
      </c>
      <c r="B44" s="10" t="s">
        <v>48</v>
      </c>
      <c r="C44" s="19" t="s">
        <v>103</v>
      </c>
      <c r="D44" s="19" t="s">
        <v>50</v>
      </c>
      <c r="E44" s="40" t="s">
        <v>51</v>
      </c>
      <c r="F44" s="50"/>
      <c r="G44" s="46" t="s">
        <v>99</v>
      </c>
      <c r="H44" s="38">
        <f t="shared" si="0"/>
        <v>10076</v>
      </c>
      <c r="I44" s="19" t="s">
        <v>37</v>
      </c>
      <c r="J44" s="10">
        <v>10076</v>
      </c>
      <c r="K44" s="37">
        <v>14.07</v>
      </c>
      <c r="L44">
        <v>2.85</v>
      </c>
      <c r="M44">
        <v>284.55</v>
      </c>
      <c r="N44" s="31" t="s">
        <v>54</v>
      </c>
      <c r="O44" s="37">
        <v>4.3378819086851905</v>
      </c>
      <c r="P44" s="37">
        <v>401.33831946451318</v>
      </c>
      <c r="Q44" s="42" t="s">
        <v>38</v>
      </c>
      <c r="R44" s="43">
        <v>12.875389321779235</v>
      </c>
      <c r="S44" s="43">
        <v>24.560027296816671</v>
      </c>
      <c r="T44" s="44">
        <v>4.3656000000000006</v>
      </c>
      <c r="U44" s="39" t="s">
        <v>39</v>
      </c>
      <c r="V44" s="37">
        <v>1.3684000000000001</v>
      </c>
      <c r="W44" s="37">
        <v>6.5457999999999998</v>
      </c>
      <c r="X44" s="37">
        <v>36.040599999999998</v>
      </c>
      <c r="Y44">
        <v>11.4834</v>
      </c>
      <c r="Z44" s="22" t="s">
        <v>41</v>
      </c>
      <c r="AA44" s="22">
        <v>1.8773334810824722</v>
      </c>
      <c r="AB44" s="78" t="s">
        <v>42</v>
      </c>
      <c r="AC44" t="s">
        <v>105</v>
      </c>
      <c r="AD44" s="45">
        <v>0.33749999999999059</v>
      </c>
      <c r="AE44" s="45">
        <v>0.2375000000000016</v>
      </c>
      <c r="AF44" s="77">
        <v>10076</v>
      </c>
      <c r="AG44" s="37">
        <v>0.59499999999999997</v>
      </c>
      <c r="AK44" s="37"/>
      <c r="AL44" s="37"/>
      <c r="AO44" s="17"/>
      <c r="AP44" s="17"/>
      <c r="AQ44" t="s">
        <v>98</v>
      </c>
    </row>
    <row r="45" spans="1:43">
      <c r="A45" s="38">
        <v>10078</v>
      </c>
      <c r="B45" s="10" t="s">
        <v>48</v>
      </c>
      <c r="C45" s="19" t="s">
        <v>106</v>
      </c>
      <c r="D45" s="19" t="s">
        <v>59</v>
      </c>
      <c r="E45" s="40" t="s">
        <v>51</v>
      </c>
      <c r="F45" s="50">
        <v>40429</v>
      </c>
      <c r="H45" s="38">
        <f t="shared" si="0"/>
        <v>10078</v>
      </c>
      <c r="I45" s="19" t="s">
        <v>37</v>
      </c>
      <c r="J45" s="10">
        <v>10078</v>
      </c>
      <c r="K45" s="37">
        <v>21.86</v>
      </c>
      <c r="L45">
        <v>2.5099999999999998</v>
      </c>
      <c r="M45">
        <v>285.39999999999998</v>
      </c>
      <c r="N45" s="31" t="s">
        <v>54</v>
      </c>
      <c r="O45" s="37">
        <v>10.400532097493979</v>
      </c>
      <c r="P45" s="37">
        <v>419.27682324243597</v>
      </c>
      <c r="Q45" s="42" t="s">
        <v>38</v>
      </c>
      <c r="R45" s="43">
        <v>12.950006728052042</v>
      </c>
      <c r="S45" s="43">
        <v>24.622701240376273</v>
      </c>
      <c r="T45" s="44">
        <v>4.4940000000000007</v>
      </c>
      <c r="U45" s="39" t="s">
        <v>39</v>
      </c>
      <c r="V45" s="37">
        <v>1.3808</v>
      </c>
      <c r="W45" s="37">
        <v>6.6055999999999999</v>
      </c>
      <c r="X45" s="37">
        <v>37.101300000000002</v>
      </c>
      <c r="Y45">
        <v>11.4819</v>
      </c>
      <c r="Z45" s="22" t="s">
        <v>41</v>
      </c>
      <c r="AA45" s="22">
        <v>2.0128592049019502</v>
      </c>
      <c r="AB45" s="78" t="s">
        <v>42</v>
      </c>
      <c r="AC45" t="s">
        <v>107</v>
      </c>
      <c r="AD45" s="45">
        <v>0.34999999999996145</v>
      </c>
      <c r="AE45" s="45">
        <v>0.15499999999996072</v>
      </c>
      <c r="AF45" s="77">
        <v>10078</v>
      </c>
      <c r="AG45" s="37">
        <v>0.251</v>
      </c>
      <c r="AH45" s="76" t="s">
        <v>56</v>
      </c>
      <c r="AI45" s="17">
        <v>18.646271717493963</v>
      </c>
      <c r="AJ45" s="17">
        <v>123.08212764205808</v>
      </c>
      <c r="AK45" s="37">
        <v>8.5595256830671271</v>
      </c>
      <c r="AL45" s="37">
        <v>6.3123278745670159</v>
      </c>
      <c r="AM45" s="10">
        <v>20.399999999999999</v>
      </c>
      <c r="AO45" s="17">
        <v>43</v>
      </c>
      <c r="AP45" s="17">
        <v>87</v>
      </c>
    </row>
    <row r="46" spans="1:43">
      <c r="A46" s="38">
        <v>10080</v>
      </c>
      <c r="B46" s="10" t="s">
        <v>48</v>
      </c>
      <c r="C46" s="19" t="s">
        <v>106</v>
      </c>
      <c r="D46" s="19" t="s">
        <v>57</v>
      </c>
      <c r="E46" s="40" t="s">
        <v>51</v>
      </c>
      <c r="F46" s="50"/>
      <c r="G46" s="46" t="s">
        <v>60</v>
      </c>
      <c r="H46" s="38">
        <f t="shared" si="0"/>
        <v>10080</v>
      </c>
      <c r="I46" s="19" t="s">
        <v>37</v>
      </c>
      <c r="J46" s="10">
        <v>10080</v>
      </c>
      <c r="K46" s="37">
        <v>2.84</v>
      </c>
      <c r="L46">
        <v>0.18</v>
      </c>
      <c r="M46">
        <v>2.93</v>
      </c>
      <c r="N46" s="31" t="s">
        <v>54</v>
      </c>
      <c r="O46" s="37">
        <v>2.1042739443872165</v>
      </c>
      <c r="P46" s="37">
        <v>-18.422668938879518</v>
      </c>
      <c r="Q46" s="42" t="s">
        <v>38</v>
      </c>
      <c r="R46" s="43">
        <v>0.29124532355044108</v>
      </c>
      <c r="S46" s="43">
        <v>0.49060151969890303</v>
      </c>
      <c r="T46" s="44">
        <v>0.01</v>
      </c>
      <c r="U46" s="39" t="s">
        <v>39</v>
      </c>
      <c r="V46" s="37">
        <v>9.9000000000000008E-3</v>
      </c>
      <c r="W46" s="37">
        <v>6.6900000000000001E-2</v>
      </c>
      <c r="X46" s="37">
        <v>-0.39839999999999998</v>
      </c>
      <c r="Y46">
        <v>-1.44E-2</v>
      </c>
      <c r="Z46" s="22" t="s">
        <v>41</v>
      </c>
      <c r="AA46" s="22">
        <v>0.24638272336224901</v>
      </c>
      <c r="AB46" s="78" t="s">
        <v>42</v>
      </c>
      <c r="AC46" t="s">
        <v>108</v>
      </c>
      <c r="AD46" s="45">
        <v>-0.12499999999998623</v>
      </c>
      <c r="AE46" s="45">
        <v>2.7499999999958114E-2</v>
      </c>
      <c r="AF46" s="77">
        <v>10080</v>
      </c>
      <c r="AG46" s="37">
        <v>3.0000000000000001E-3</v>
      </c>
      <c r="AH46" s="76" t="s">
        <v>56</v>
      </c>
      <c r="AI46" s="17">
        <v>8.3093319744449357</v>
      </c>
      <c r="AJ46" s="17">
        <v>48.435915733050884</v>
      </c>
      <c r="AK46" s="37">
        <v>1.7159927798993435</v>
      </c>
      <c r="AL46" s="37">
        <v>4.7655047886034581</v>
      </c>
    </row>
    <row r="47" spans="1:43">
      <c r="A47" s="38">
        <v>10081</v>
      </c>
      <c r="B47" s="10" t="s">
        <v>48</v>
      </c>
      <c r="C47" s="19" t="s">
        <v>109</v>
      </c>
      <c r="D47" s="19" t="s">
        <v>59</v>
      </c>
      <c r="E47" s="40" t="s">
        <v>51</v>
      </c>
      <c r="F47" s="50">
        <v>40429</v>
      </c>
      <c r="H47" s="38">
        <f t="shared" si="0"/>
        <v>10081</v>
      </c>
      <c r="I47" s="19" t="s">
        <v>37</v>
      </c>
      <c r="J47" s="10">
        <v>10081</v>
      </c>
      <c r="K47" s="37">
        <v>20.440000000000001</v>
      </c>
      <c r="L47">
        <v>1.33</v>
      </c>
      <c r="M47">
        <v>263.81</v>
      </c>
      <c r="N47" s="31" t="s">
        <v>54</v>
      </c>
      <c r="O47" s="37">
        <v>16.782269138345342</v>
      </c>
      <c r="P47" s="37">
        <v>405.64356037121468</v>
      </c>
      <c r="Q47" s="42" t="s">
        <v>38</v>
      </c>
      <c r="R47" s="43">
        <v>13.046808334171047</v>
      </c>
      <c r="S47" s="43">
        <v>24.628008527080524</v>
      </c>
      <c r="T47" s="44">
        <v>4.0232000000000001</v>
      </c>
      <c r="U47" s="39" t="s">
        <v>39</v>
      </c>
      <c r="V47" s="37">
        <v>1.2835000000000001</v>
      </c>
      <c r="W47" s="37">
        <v>6.5091000000000001</v>
      </c>
      <c r="X47" s="37">
        <v>35.546599999999998</v>
      </c>
      <c r="Y47">
        <v>11.2273</v>
      </c>
      <c r="Z47" s="22" t="s">
        <v>41</v>
      </c>
      <c r="AA47" s="22">
        <v>2.0024932359982932</v>
      </c>
      <c r="AB47" s="78" t="s">
        <v>42</v>
      </c>
      <c r="AC47" t="s">
        <v>110</v>
      </c>
      <c r="AD47" s="45">
        <v>0.52750000000001407</v>
      </c>
      <c r="AE47" s="45">
        <v>0.30749999999996058</v>
      </c>
      <c r="AF47" s="77">
        <v>10081</v>
      </c>
      <c r="AG47" s="37">
        <v>0.34149999999999997</v>
      </c>
      <c r="AH47" s="76" t="s">
        <v>56</v>
      </c>
      <c r="AI47" s="17">
        <v>17.698077504946408</v>
      </c>
      <c r="AJ47" s="17">
        <v>115.27854909369452</v>
      </c>
      <c r="AK47" s="37">
        <v>15.913135572806423</v>
      </c>
      <c r="AL47" s="37">
        <v>5.394432856522708</v>
      </c>
      <c r="AM47" s="10">
        <v>22</v>
      </c>
      <c r="AO47" s="17">
        <v>42</v>
      </c>
      <c r="AP47" s="17">
        <v>87</v>
      </c>
      <c r="AQ47" t="s">
        <v>111</v>
      </c>
    </row>
    <row r="48" spans="1:43">
      <c r="A48" s="38">
        <v>10082</v>
      </c>
      <c r="B48" s="10" t="s">
        <v>48</v>
      </c>
      <c r="C48" s="19" t="s">
        <v>109</v>
      </c>
      <c r="D48" s="19" t="s">
        <v>50</v>
      </c>
      <c r="E48" s="40" t="s">
        <v>51</v>
      </c>
      <c r="F48" s="50"/>
      <c r="H48" s="38">
        <f t="shared" si="0"/>
        <v>10082</v>
      </c>
      <c r="K48" s="17"/>
      <c r="N48" s="31" t="s">
        <v>54</v>
      </c>
      <c r="Q48" s="42" t="s">
        <v>38</v>
      </c>
      <c r="R48" s="17"/>
      <c r="S48" s="17"/>
      <c r="T48" s="10"/>
      <c r="U48" s="51"/>
      <c r="Z48" s="22"/>
      <c r="AA48" s="22"/>
      <c r="AD48" s="52"/>
      <c r="AE48" s="52"/>
      <c r="AF48" s="61"/>
      <c r="AK48" s="37"/>
      <c r="AL48" s="37"/>
      <c r="AM48" s="10">
        <v>18.600000000000001</v>
      </c>
      <c r="AO48" s="17">
        <v>41</v>
      </c>
      <c r="AP48" s="17">
        <v>86</v>
      </c>
      <c r="AQ48" s="10" t="s">
        <v>112</v>
      </c>
    </row>
    <row r="49" spans="1:43">
      <c r="A49" s="38">
        <v>10083</v>
      </c>
      <c r="B49" s="10" t="s">
        <v>48</v>
      </c>
      <c r="C49" s="19" t="s">
        <v>109</v>
      </c>
      <c r="D49" s="19" t="s">
        <v>57</v>
      </c>
      <c r="E49" s="40" t="s">
        <v>51</v>
      </c>
      <c r="F49" s="50">
        <v>40434</v>
      </c>
      <c r="G49" s="46" t="s">
        <v>113</v>
      </c>
      <c r="H49" s="38">
        <f t="shared" si="0"/>
        <v>10083</v>
      </c>
      <c r="I49" s="19" t="s">
        <v>37</v>
      </c>
      <c r="J49" s="10">
        <v>10083</v>
      </c>
      <c r="K49" s="37">
        <v>6.84</v>
      </c>
      <c r="L49">
        <v>1.56</v>
      </c>
      <c r="M49">
        <v>199.12</v>
      </c>
      <c r="N49" s="31" t="s">
        <v>54</v>
      </c>
      <c r="Q49" s="42" t="s">
        <v>38</v>
      </c>
      <c r="R49" s="17"/>
      <c r="S49" s="17"/>
      <c r="U49" s="51"/>
      <c r="AC49"/>
      <c r="AD49" s="45"/>
      <c r="AE49" s="45"/>
      <c r="AF49" s="77"/>
      <c r="AG49" s="37"/>
      <c r="AK49" s="37"/>
      <c r="AL49" s="37"/>
      <c r="AM49" s="10">
        <v>23.6</v>
      </c>
      <c r="AO49" s="17">
        <v>45</v>
      </c>
      <c r="AP49" s="17">
        <v>86</v>
      </c>
    </row>
    <row r="50" spans="1:43">
      <c r="A50" s="38">
        <v>10084</v>
      </c>
      <c r="B50" s="10" t="s">
        <v>48</v>
      </c>
      <c r="C50" s="19" t="s">
        <v>114</v>
      </c>
      <c r="D50" s="19" t="s">
        <v>59</v>
      </c>
      <c r="E50" s="40" t="s">
        <v>51</v>
      </c>
      <c r="F50" s="50">
        <v>40431</v>
      </c>
      <c r="H50" s="38">
        <f t="shared" si="0"/>
        <v>10084</v>
      </c>
      <c r="I50" s="19" t="s">
        <v>37</v>
      </c>
      <c r="J50" s="10">
        <v>10084</v>
      </c>
      <c r="K50" s="37">
        <v>13.59</v>
      </c>
      <c r="L50">
        <v>2.06</v>
      </c>
      <c r="M50">
        <v>230.65</v>
      </c>
      <c r="N50" s="31" t="s">
        <v>54</v>
      </c>
      <c r="O50" s="37">
        <v>22.84491932715413</v>
      </c>
      <c r="P50" s="37">
        <v>379.81211493100585</v>
      </c>
      <c r="Q50" s="42" t="s">
        <v>38</v>
      </c>
      <c r="R50" s="43">
        <v>13.861753183799571</v>
      </c>
      <c r="S50" s="43">
        <v>25.172322852816961</v>
      </c>
      <c r="T50" s="44">
        <v>3.5952000000000002</v>
      </c>
      <c r="U50" s="39" t="s">
        <v>39</v>
      </c>
      <c r="V50" s="37">
        <v>1.3220000000000001</v>
      </c>
      <c r="W50" s="37">
        <v>6.7112999999999996</v>
      </c>
      <c r="X50" s="37">
        <v>35.368200000000002</v>
      </c>
      <c r="Y50">
        <v>11.1408</v>
      </c>
      <c r="Z50" s="22" t="s">
        <v>41</v>
      </c>
      <c r="AA50" s="22">
        <v>1.9924624502532995</v>
      </c>
      <c r="AB50" s="78" t="s">
        <v>42</v>
      </c>
      <c r="AC50" t="s">
        <v>115</v>
      </c>
      <c r="AD50" s="45">
        <v>1.3475000000000015</v>
      </c>
      <c r="AE50" s="45">
        <v>0.4250000000000087</v>
      </c>
      <c r="AF50" s="77">
        <v>10084</v>
      </c>
      <c r="AG50" s="37">
        <v>0.78599999999999992</v>
      </c>
      <c r="AH50" s="76" t="s">
        <v>56</v>
      </c>
      <c r="AI50" s="17">
        <v>22.845218802496746</v>
      </c>
      <c r="AJ50" s="17">
        <v>160.1850503772967</v>
      </c>
      <c r="AK50" s="37">
        <v>15.743109910615919</v>
      </c>
      <c r="AL50" s="37">
        <v>5.8873764773242794</v>
      </c>
      <c r="AM50" s="10">
        <v>20.6</v>
      </c>
      <c r="AO50" s="17">
        <v>41</v>
      </c>
      <c r="AP50" s="17">
        <v>86</v>
      </c>
      <c r="AQ50" t="s">
        <v>116</v>
      </c>
    </row>
    <row r="51" spans="1:43">
      <c r="A51" s="38">
        <v>10085</v>
      </c>
      <c r="B51" s="10" t="s">
        <v>48</v>
      </c>
      <c r="C51" s="19" t="s">
        <v>114</v>
      </c>
      <c r="D51" s="19" t="s">
        <v>50</v>
      </c>
      <c r="E51" s="40" t="s">
        <v>51</v>
      </c>
      <c r="F51" s="50"/>
      <c r="H51" s="38">
        <f t="shared" si="0"/>
        <v>10085</v>
      </c>
      <c r="I51" s="19" t="s">
        <v>37</v>
      </c>
      <c r="J51" s="10">
        <v>10085</v>
      </c>
      <c r="K51" s="37">
        <v>16.68</v>
      </c>
      <c r="L51">
        <v>2.68</v>
      </c>
      <c r="M51">
        <v>252.95</v>
      </c>
      <c r="N51" s="31" t="s">
        <v>54</v>
      </c>
      <c r="O51" s="37">
        <v>10.081445245451413</v>
      </c>
      <c r="P51" s="37">
        <v>432.19254596254029</v>
      </c>
      <c r="Q51" s="42" t="s">
        <v>38</v>
      </c>
      <c r="R51" s="43">
        <v>13.47447201661565</v>
      </c>
      <c r="S51" s="43">
        <v>25.03063918843263</v>
      </c>
      <c r="T51" s="44">
        <v>4.1516000000000002</v>
      </c>
      <c r="U51" s="39" t="s">
        <v>39</v>
      </c>
      <c r="V51" s="37">
        <v>1.3875</v>
      </c>
      <c r="W51" s="37">
        <v>6.6561000000000003</v>
      </c>
      <c r="X51" s="37">
        <v>36.392299999999999</v>
      </c>
      <c r="Y51">
        <v>11.3917</v>
      </c>
      <c r="Z51" s="22" t="s">
        <v>41</v>
      </c>
      <c r="AA51" s="22">
        <v>2.0039295817775646</v>
      </c>
      <c r="AB51" s="78" t="s">
        <v>42</v>
      </c>
      <c r="AC51" t="s">
        <v>117</v>
      </c>
      <c r="AD51" s="45">
        <v>0.61000000000005494</v>
      </c>
      <c r="AE51" s="45">
        <v>0.24250000000003435</v>
      </c>
      <c r="AF51" s="77">
        <v>10085</v>
      </c>
      <c r="AG51" s="37">
        <v>0.75049999999999994</v>
      </c>
      <c r="AH51" s="76" t="s">
        <v>56</v>
      </c>
      <c r="AI51" s="17">
        <v>8.3093319744449357</v>
      </c>
      <c r="AJ51" s="17">
        <v>182.13990248512587</v>
      </c>
      <c r="AK51" s="37">
        <v>12.172571004615339</v>
      </c>
      <c r="AL51" s="37">
        <v>5.9667007381429249</v>
      </c>
    </row>
    <row r="52" spans="1:43">
      <c r="A52" s="38">
        <v>10086</v>
      </c>
      <c r="B52" s="10" t="s">
        <v>48</v>
      </c>
      <c r="C52" s="19" t="s">
        <v>114</v>
      </c>
      <c r="D52" s="19" t="s">
        <v>57</v>
      </c>
      <c r="E52" s="40" t="s">
        <v>51</v>
      </c>
      <c r="F52" s="50"/>
      <c r="G52" s="46" t="s">
        <v>60</v>
      </c>
      <c r="H52" s="38">
        <f t="shared" si="0"/>
        <v>10086</v>
      </c>
      <c r="I52" s="19" t="s">
        <v>37</v>
      </c>
      <c r="J52" s="10">
        <v>10086</v>
      </c>
      <c r="K52" s="37">
        <v>2.85</v>
      </c>
      <c r="L52">
        <v>0.06</v>
      </c>
      <c r="M52">
        <v>3.47</v>
      </c>
      <c r="N52" s="31" t="s">
        <v>54</v>
      </c>
      <c r="O52" s="37">
        <v>3.6997082046000571</v>
      </c>
      <c r="P52" s="37">
        <v>38.263002999356416</v>
      </c>
      <c r="Q52" s="42" t="s">
        <v>38</v>
      </c>
      <c r="R52" s="43">
        <v>0.25320658572669197</v>
      </c>
      <c r="S52" s="43">
        <v>0.48003194595314186</v>
      </c>
      <c r="T52" s="44">
        <v>0.01</v>
      </c>
      <c r="U52" s="39" t="s">
        <v>39</v>
      </c>
      <c r="V52" s="37">
        <v>0.14380000000000001</v>
      </c>
      <c r="W52" s="37">
        <v>8.7599999999999997E-2</v>
      </c>
      <c r="X52" s="37">
        <v>-4.6899999999999997E-2</v>
      </c>
      <c r="Y52">
        <v>-1.8800000000000001E-2</v>
      </c>
      <c r="Z52" s="22" t="s">
        <v>41</v>
      </c>
      <c r="AA52" s="22">
        <v>0.27709817749474552</v>
      </c>
      <c r="AB52" s="78" t="s">
        <v>42</v>
      </c>
      <c r="AC52" t="s">
        <v>118</v>
      </c>
      <c r="AD52" s="45">
        <v>-3.2500000000046381E-2</v>
      </c>
      <c r="AE52" s="45">
        <v>8.7499999999962608E-2</v>
      </c>
      <c r="AF52" s="77">
        <v>10086</v>
      </c>
      <c r="AG52" s="37">
        <v>1.4499999999999999E-2</v>
      </c>
      <c r="AH52" s="76" t="s">
        <v>56</v>
      </c>
      <c r="AI52" s="17">
        <v>8.3093319744449357</v>
      </c>
      <c r="AJ52" s="17">
        <v>53.629208845577324</v>
      </c>
      <c r="AK52" s="37">
        <v>2.4244330390264435</v>
      </c>
      <c r="AL52" s="37">
        <v>4.4878698757382045</v>
      </c>
    </row>
    <row r="53" spans="1:43">
      <c r="A53" s="38">
        <v>10087</v>
      </c>
      <c r="B53" s="10" t="s">
        <v>48</v>
      </c>
      <c r="C53" s="19" t="s">
        <v>119</v>
      </c>
      <c r="D53" s="19" t="s">
        <v>59</v>
      </c>
      <c r="E53" s="40" t="s">
        <v>51</v>
      </c>
      <c r="F53" s="50">
        <v>40432</v>
      </c>
      <c r="H53" s="38">
        <f t="shared" si="0"/>
        <v>10087</v>
      </c>
      <c r="I53" s="19" t="s">
        <v>37</v>
      </c>
      <c r="J53" s="10">
        <v>10087</v>
      </c>
      <c r="K53" s="37">
        <v>10.75</v>
      </c>
      <c r="L53">
        <v>1.36</v>
      </c>
      <c r="M53">
        <v>217.37</v>
      </c>
      <c r="N53" s="31" t="s">
        <v>54</v>
      </c>
      <c r="O53" s="37">
        <v>8.4860109852385719</v>
      </c>
      <c r="P53" s="37">
        <v>389.1401368955257</v>
      </c>
      <c r="Q53" s="42" t="s">
        <v>38</v>
      </c>
      <c r="R53" s="43">
        <v>14.288583863203446</v>
      </c>
      <c r="S53" s="43">
        <v>25.030717077772785</v>
      </c>
      <c r="T53" s="44">
        <v>3.3598000000000003</v>
      </c>
      <c r="U53" s="39" t="s">
        <v>39</v>
      </c>
      <c r="V53" s="37">
        <v>1.3644000000000001</v>
      </c>
      <c r="W53" s="37">
        <v>6.8537999999999997</v>
      </c>
      <c r="X53" s="37">
        <v>34.959600000000002</v>
      </c>
      <c r="Y53">
        <v>10.768800000000001</v>
      </c>
      <c r="Z53" s="22" t="s">
        <v>41</v>
      </c>
      <c r="AA53" s="22">
        <v>2.0139292126776827</v>
      </c>
      <c r="AB53" s="78" t="s">
        <v>42</v>
      </c>
      <c r="AC53" t="s">
        <v>120</v>
      </c>
      <c r="AD53" s="45">
        <v>1.2300000000000644</v>
      </c>
      <c r="AE53" s="45">
        <v>0.63000000000001943</v>
      </c>
      <c r="AF53" s="77">
        <v>10087</v>
      </c>
      <c r="AG53" s="37">
        <v>1.7593333333333332</v>
      </c>
      <c r="AH53" s="76" t="s">
        <v>56</v>
      </c>
      <c r="AI53" s="17">
        <v>37.479749723403458</v>
      </c>
      <c r="AJ53" s="17">
        <v>237.56217436745084</v>
      </c>
      <c r="AK53" s="37">
        <v>36.947118704492958</v>
      </c>
      <c r="AL53" s="37">
        <v>8.9315407664534732</v>
      </c>
      <c r="AM53" s="10">
        <v>20.100000000000001</v>
      </c>
      <c r="AO53" s="17" t="s">
        <v>121</v>
      </c>
      <c r="AP53" s="17" t="s">
        <v>121</v>
      </c>
    </row>
    <row r="54" spans="1:43">
      <c r="A54" s="38">
        <v>10088</v>
      </c>
      <c r="B54" s="10" t="s">
        <v>48</v>
      </c>
      <c r="C54" s="19" t="s">
        <v>119</v>
      </c>
      <c r="D54" s="19" t="s">
        <v>50</v>
      </c>
      <c r="E54" s="40" t="s">
        <v>51</v>
      </c>
      <c r="F54" s="50"/>
      <c r="H54" s="38">
        <f t="shared" si="0"/>
        <v>10088</v>
      </c>
      <c r="K54" s="17"/>
      <c r="N54" s="31" t="s">
        <v>54</v>
      </c>
      <c r="Q54" s="42" t="s">
        <v>38</v>
      </c>
      <c r="R54" s="17"/>
      <c r="S54" s="17"/>
      <c r="T54" s="10"/>
      <c r="U54" s="51"/>
      <c r="Z54" s="22"/>
      <c r="AA54" s="22"/>
      <c r="AD54" s="52"/>
      <c r="AE54" s="52"/>
      <c r="AF54" s="61"/>
      <c r="AK54" s="37"/>
      <c r="AL54" s="37"/>
      <c r="AO54" s="17">
        <v>42</v>
      </c>
      <c r="AP54" s="17">
        <v>86</v>
      </c>
    </row>
    <row r="55" spans="1:43">
      <c r="A55" s="38">
        <v>10089</v>
      </c>
      <c r="B55" s="10" t="s">
        <v>48</v>
      </c>
      <c r="C55" s="19" t="s">
        <v>119</v>
      </c>
      <c r="D55" s="19" t="s">
        <v>57</v>
      </c>
      <c r="E55" s="40" t="s">
        <v>51</v>
      </c>
      <c r="F55" s="50"/>
      <c r="G55" s="46" t="s">
        <v>91</v>
      </c>
      <c r="H55" s="38">
        <f t="shared" si="0"/>
        <v>10089</v>
      </c>
      <c r="I55" s="19" t="s">
        <v>37</v>
      </c>
      <c r="J55" s="10">
        <v>10089</v>
      </c>
      <c r="K55" s="37">
        <v>11.26</v>
      </c>
      <c r="L55" s="17">
        <v>1.21</v>
      </c>
      <c r="M55" s="22">
        <v>220.69</v>
      </c>
      <c r="N55" s="31" t="s">
        <v>54</v>
      </c>
      <c r="O55" s="17">
        <v>10.719618949536553</v>
      </c>
      <c r="P55" s="17">
        <v>362.59115130420003</v>
      </c>
      <c r="Q55" s="42" t="s">
        <v>38</v>
      </c>
      <c r="R55" s="17"/>
      <c r="S55" s="17"/>
      <c r="U55" s="51"/>
      <c r="AC55"/>
      <c r="AD55" s="45"/>
      <c r="AE55" s="45"/>
      <c r="AF55" s="77">
        <v>10089</v>
      </c>
      <c r="AG55" s="37">
        <v>1.5419999999999998</v>
      </c>
      <c r="AH55" s="76" t="s">
        <v>56</v>
      </c>
      <c r="AI55" s="17">
        <v>10.38666496805617</v>
      </c>
      <c r="AJ55" s="17">
        <v>223.57942565657649</v>
      </c>
      <c r="AK55" s="37">
        <v>41.534269382340923</v>
      </c>
      <c r="AL55" s="37">
        <v>8.3153612404515052</v>
      </c>
      <c r="AM55" s="10" t="s">
        <v>121</v>
      </c>
      <c r="AO55" s="17">
        <v>42</v>
      </c>
      <c r="AP55" s="17">
        <v>86</v>
      </c>
      <c r="AQ55" t="s">
        <v>122</v>
      </c>
    </row>
    <row r="56" spans="1:43">
      <c r="A56" s="38">
        <v>10090</v>
      </c>
      <c r="B56" s="10" t="s">
        <v>48</v>
      </c>
      <c r="C56" s="19" t="s">
        <v>123</v>
      </c>
      <c r="D56" s="19" t="s">
        <v>59</v>
      </c>
      <c r="E56" s="40" t="s">
        <v>51</v>
      </c>
      <c r="F56" s="50">
        <v>40432</v>
      </c>
      <c r="H56" s="38">
        <f t="shared" si="0"/>
        <v>10090</v>
      </c>
      <c r="I56" s="19" t="s">
        <v>37</v>
      </c>
      <c r="J56" s="10">
        <v>10090</v>
      </c>
      <c r="K56" s="37">
        <v>5.39</v>
      </c>
      <c r="L56" s="17">
        <v>2.0099999999999998</v>
      </c>
      <c r="M56" s="22">
        <v>218.16</v>
      </c>
      <c r="N56" s="31" t="s">
        <v>54</v>
      </c>
      <c r="O56" s="37">
        <v>7.5287504291108647</v>
      </c>
      <c r="P56" s="37">
        <v>343.93510737516033</v>
      </c>
      <c r="Q56" s="42" t="s">
        <v>38</v>
      </c>
      <c r="R56" s="43">
        <v>13.356815520555134</v>
      </c>
      <c r="S56" s="43">
        <v>24.741525755959884</v>
      </c>
      <c r="T56" s="44">
        <v>3.0602</v>
      </c>
      <c r="U56" s="39" t="s">
        <v>39</v>
      </c>
      <c r="V56" s="37">
        <v>1.3546</v>
      </c>
      <c r="W56" s="37">
        <v>6.4953000000000003</v>
      </c>
      <c r="X56" s="37">
        <v>35.297199999999997</v>
      </c>
      <c r="Y56">
        <v>10.66</v>
      </c>
      <c r="Z56" s="22" t="s">
        <v>41</v>
      </c>
      <c r="AA56" s="22">
        <v>1.9852560123420411</v>
      </c>
      <c r="AB56" s="78" t="s">
        <v>42</v>
      </c>
      <c r="AC56" t="s">
        <v>124</v>
      </c>
      <c r="AD56" s="45">
        <v>0.50400000000001555</v>
      </c>
      <c r="AE56" s="45">
        <v>0.37599999999997635</v>
      </c>
      <c r="AF56" s="77">
        <v>10090</v>
      </c>
      <c r="AG56" s="37">
        <v>1.4419999999999999</v>
      </c>
      <c r="AH56" s="76" t="s">
        <v>56</v>
      </c>
      <c r="AI56" s="17">
        <v>27.815703867782723</v>
      </c>
      <c r="AJ56" s="17">
        <v>187.24102173177377</v>
      </c>
      <c r="AK56" s="37">
        <v>26.46889543380021</v>
      </c>
      <c r="AL56" s="37">
        <v>5.547415359530091</v>
      </c>
      <c r="AM56" s="10">
        <v>19.8</v>
      </c>
      <c r="AO56" s="17">
        <v>42</v>
      </c>
      <c r="AP56" s="17">
        <v>86</v>
      </c>
    </row>
    <row r="57" spans="1:43">
      <c r="A57" s="38">
        <v>10092</v>
      </c>
      <c r="B57" s="10" t="s">
        <v>48</v>
      </c>
      <c r="C57" s="19" t="s">
        <v>123</v>
      </c>
      <c r="D57" s="19" t="s">
        <v>57</v>
      </c>
      <c r="E57" s="40" t="s">
        <v>51</v>
      </c>
      <c r="F57" s="50"/>
      <c r="G57" s="46" t="s">
        <v>91</v>
      </c>
      <c r="H57" s="38">
        <f t="shared" si="0"/>
        <v>10092</v>
      </c>
      <c r="I57" s="19" t="s">
        <v>37</v>
      </c>
      <c r="J57" s="10">
        <v>10092</v>
      </c>
      <c r="K57" s="37">
        <v>6.91</v>
      </c>
      <c r="L57" s="17">
        <v>1.32</v>
      </c>
      <c r="M57" s="22">
        <v>219.35</v>
      </c>
      <c r="N57" s="31" t="s">
        <v>54</v>
      </c>
      <c r="O57" s="37">
        <v>8.8050978372811386</v>
      </c>
      <c r="P57" s="37">
        <v>356.85083009526471</v>
      </c>
      <c r="Q57" s="42" t="s">
        <v>38</v>
      </c>
      <c r="R57" s="17"/>
      <c r="S57" s="17"/>
      <c r="U57" s="51"/>
      <c r="AC57"/>
      <c r="AD57" s="45"/>
      <c r="AE57" s="45"/>
      <c r="AF57" s="77">
        <v>10092</v>
      </c>
      <c r="AG57" s="37">
        <v>1.0176000000000001</v>
      </c>
      <c r="AK57" s="37"/>
      <c r="AL57" s="37"/>
      <c r="AQ57" t="s">
        <v>125</v>
      </c>
    </row>
    <row r="58" spans="1:43">
      <c r="A58" s="38">
        <v>10093</v>
      </c>
      <c r="B58" s="10" t="s">
        <v>48</v>
      </c>
      <c r="C58" s="19" t="s">
        <v>126</v>
      </c>
      <c r="D58" s="29" t="s">
        <v>59</v>
      </c>
      <c r="E58" s="30" t="s">
        <v>51</v>
      </c>
      <c r="F58" s="53">
        <v>40432</v>
      </c>
      <c r="H58" s="38">
        <f t="shared" si="0"/>
        <v>10093</v>
      </c>
      <c r="I58" s="19" t="s">
        <v>37</v>
      </c>
      <c r="J58" s="10">
        <v>10093</v>
      </c>
      <c r="K58" s="37">
        <v>5.0999999999999996</v>
      </c>
      <c r="L58" s="17">
        <v>2.17</v>
      </c>
      <c r="M58" s="22">
        <v>220.9</v>
      </c>
      <c r="N58" s="31" t="s">
        <v>54</v>
      </c>
      <c r="O58" s="37">
        <v>5.2951424648128977</v>
      </c>
      <c r="P58" s="37">
        <v>477.39757548290578</v>
      </c>
      <c r="Q58" s="42" t="s">
        <v>38</v>
      </c>
      <c r="R58" s="43">
        <v>13.571896235147914</v>
      </c>
      <c r="S58" s="43">
        <v>25.130889031227852</v>
      </c>
      <c r="T58" s="44">
        <v>3.1030000000000002</v>
      </c>
      <c r="U58" s="39" t="s">
        <v>39</v>
      </c>
      <c r="V58" s="37">
        <v>1.3542000000000001</v>
      </c>
      <c r="W58" s="37">
        <v>6.3482000000000003</v>
      </c>
      <c r="X58" s="37">
        <v>34.973700000000001</v>
      </c>
      <c r="Y58">
        <v>10.560499999999999</v>
      </c>
      <c r="Z58" s="22" t="s">
        <v>41</v>
      </c>
      <c r="AA58" s="22">
        <v>1.9775715087076895</v>
      </c>
      <c r="AB58" s="78" t="s">
        <v>42</v>
      </c>
      <c r="AC58" t="s">
        <v>127</v>
      </c>
      <c r="AD58" s="45">
        <v>0.5566666666666128</v>
      </c>
      <c r="AE58" s="45">
        <v>0.3766666666666178</v>
      </c>
      <c r="AF58" s="77">
        <v>10093</v>
      </c>
      <c r="AG58" s="37">
        <v>1.548</v>
      </c>
      <c r="AH58" s="76" t="s">
        <v>56</v>
      </c>
      <c r="AI58" s="17">
        <v>26.155320750358367</v>
      </c>
      <c r="AJ58" s="17">
        <v>200.27979060442675</v>
      </c>
      <c r="AK58" s="37">
        <v>23.465108735101307</v>
      </c>
      <c r="AL58" s="37">
        <v>5.6210736017188321</v>
      </c>
      <c r="AM58" s="10">
        <v>19.399999999999999</v>
      </c>
      <c r="AO58" s="17">
        <v>43</v>
      </c>
      <c r="AP58" s="17">
        <v>86</v>
      </c>
    </row>
    <row r="59" spans="1:43">
      <c r="A59" s="38">
        <v>10095</v>
      </c>
      <c r="B59" s="10" t="s">
        <v>48</v>
      </c>
      <c r="C59" s="19" t="s">
        <v>126</v>
      </c>
      <c r="D59" s="30" t="s">
        <v>57</v>
      </c>
      <c r="E59" s="10" t="s">
        <v>51</v>
      </c>
      <c r="G59" s="54" t="s">
        <v>91</v>
      </c>
      <c r="H59" s="38">
        <f t="shared" si="0"/>
        <v>10095</v>
      </c>
      <c r="I59" s="19" t="s">
        <v>37</v>
      </c>
      <c r="J59" s="10">
        <v>10095</v>
      </c>
      <c r="K59" s="37">
        <v>5.23</v>
      </c>
      <c r="L59" s="17">
        <v>1.65</v>
      </c>
      <c r="M59" s="22">
        <v>226.76</v>
      </c>
      <c r="N59" s="31" t="s">
        <v>54</v>
      </c>
      <c r="O59" s="37">
        <v>9.4432715413662791</v>
      </c>
      <c r="P59" s="37">
        <v>371.91917326871982</v>
      </c>
      <c r="Q59" s="42" t="s">
        <v>38</v>
      </c>
      <c r="R59" s="17"/>
      <c r="S59" s="17"/>
      <c r="U59" s="51"/>
      <c r="AC59"/>
      <c r="AD59" s="45"/>
      <c r="AE59" s="45"/>
      <c r="AF59" s="77">
        <v>10095</v>
      </c>
      <c r="AG59" s="37">
        <v>1.702</v>
      </c>
      <c r="AK59" s="37"/>
      <c r="AL59" s="37"/>
      <c r="AO59" s="17"/>
      <c r="AP59" s="17"/>
    </row>
    <row r="60" spans="1:43">
      <c r="A60" s="38">
        <v>10096</v>
      </c>
      <c r="B60" s="10" t="s">
        <v>48</v>
      </c>
      <c r="C60" s="19" t="s">
        <v>128</v>
      </c>
      <c r="D60" s="30" t="s">
        <v>59</v>
      </c>
      <c r="E60" s="10" t="s">
        <v>51</v>
      </c>
      <c r="F60" s="53">
        <v>40433</v>
      </c>
      <c r="H60" s="38">
        <f t="shared" si="0"/>
        <v>10096</v>
      </c>
      <c r="I60" s="19" t="s">
        <v>37</v>
      </c>
      <c r="J60" s="10">
        <v>10096</v>
      </c>
      <c r="K60" s="37">
        <v>12.53</v>
      </c>
      <c r="L60" s="17">
        <v>1.73</v>
      </c>
      <c r="M60" s="22">
        <v>206.43</v>
      </c>
      <c r="N60" s="31" t="s">
        <v>54</v>
      </c>
      <c r="O60" s="37">
        <v>10.081445245451413</v>
      </c>
      <c r="P60" s="37">
        <v>364.02623160643384</v>
      </c>
      <c r="Q60" s="42" t="s">
        <v>38</v>
      </c>
      <c r="R60" s="43">
        <v>13.142901650774832</v>
      </c>
      <c r="S60" s="43">
        <v>24.763747144573792</v>
      </c>
      <c r="T60" s="44">
        <v>3.2742000000000004</v>
      </c>
      <c r="U60" s="39" t="s">
        <v>39</v>
      </c>
      <c r="V60" s="37">
        <v>1.4006000000000001</v>
      </c>
      <c r="W60" s="37">
        <v>6.3803000000000001</v>
      </c>
      <c r="X60" s="37">
        <v>35.286200000000001</v>
      </c>
      <c r="Y60">
        <v>10.735300000000001</v>
      </c>
      <c r="Z60" s="22" t="s">
        <v>41</v>
      </c>
      <c r="AA60" s="22">
        <v>2.5311931021496616</v>
      </c>
      <c r="AB60" s="78" t="s">
        <v>42</v>
      </c>
      <c r="AC60" t="s">
        <v>129</v>
      </c>
      <c r="AD60" s="45">
        <v>0.34999999999999848</v>
      </c>
      <c r="AE60" s="45">
        <v>0.28333333333333915</v>
      </c>
      <c r="AF60" s="77">
        <v>10096</v>
      </c>
      <c r="AG60" s="37">
        <v>0.90549999999999997</v>
      </c>
      <c r="AH60" s="76" t="s">
        <v>56</v>
      </c>
      <c r="AI60" s="17">
        <v>10.38666496805617</v>
      </c>
      <c r="AJ60" s="17">
        <v>146.75576216644518</v>
      </c>
      <c r="AK60" s="37">
        <v>15.392823820550948</v>
      </c>
      <c r="AL60" s="37">
        <v>6.856361443251445</v>
      </c>
      <c r="AM60" s="10">
        <v>20.5</v>
      </c>
      <c r="AO60" s="17">
        <v>44</v>
      </c>
      <c r="AP60" s="17">
        <v>86</v>
      </c>
    </row>
    <row r="61" spans="1:43">
      <c r="A61" s="38">
        <v>10097</v>
      </c>
      <c r="B61" s="10" t="s">
        <v>48</v>
      </c>
      <c r="C61" s="19" t="s">
        <v>128</v>
      </c>
      <c r="D61" s="30" t="s">
        <v>50</v>
      </c>
      <c r="E61" s="10" t="s">
        <v>51</v>
      </c>
      <c r="G61" s="54" t="s">
        <v>91</v>
      </c>
      <c r="H61" s="38">
        <f t="shared" si="0"/>
        <v>10097</v>
      </c>
      <c r="I61" s="19" t="s">
        <v>37</v>
      </c>
      <c r="J61" s="10">
        <v>10097</v>
      </c>
      <c r="K61" s="37">
        <v>11.89</v>
      </c>
      <c r="L61" s="17">
        <v>1.17</v>
      </c>
      <c r="M61" s="22">
        <v>205.7</v>
      </c>
      <c r="N61" s="31" t="s">
        <v>54</v>
      </c>
      <c r="O61" s="37">
        <v>5.933316168898024</v>
      </c>
      <c r="P61" s="37">
        <v>336.04216571287429</v>
      </c>
      <c r="Q61" s="42" t="s">
        <v>38</v>
      </c>
      <c r="R61" s="17"/>
      <c r="S61" s="17"/>
      <c r="U61" s="51"/>
      <c r="AC61"/>
      <c r="AD61" s="45"/>
      <c r="AE61" s="45"/>
      <c r="AF61" s="77">
        <v>10097</v>
      </c>
      <c r="AG61" s="37">
        <v>0.97049999999999992</v>
      </c>
      <c r="AK61" s="37"/>
      <c r="AL61" s="37"/>
      <c r="AO61" s="17"/>
      <c r="AP61" s="17"/>
    </row>
    <row r="62" spans="1:43">
      <c r="A62" s="38">
        <v>10098</v>
      </c>
      <c r="B62" s="10" t="s">
        <v>48</v>
      </c>
      <c r="C62" s="19" t="s">
        <v>128</v>
      </c>
      <c r="D62" s="30" t="s">
        <v>57</v>
      </c>
      <c r="E62" s="10" t="s">
        <v>51</v>
      </c>
      <c r="F62" s="53">
        <v>40433</v>
      </c>
      <c r="G62" s="46" t="s">
        <v>130</v>
      </c>
      <c r="H62" s="38">
        <f t="shared" si="0"/>
        <v>10098</v>
      </c>
      <c r="I62" s="19" t="s">
        <v>37</v>
      </c>
      <c r="J62" s="10">
        <v>10098</v>
      </c>
      <c r="K62" s="37">
        <v>11.45</v>
      </c>
      <c r="L62" s="17">
        <v>1.39</v>
      </c>
      <c r="M62" s="22">
        <v>203.91</v>
      </c>
      <c r="N62" s="31" t="s">
        <v>54</v>
      </c>
      <c r="O62" s="37">
        <v>-1.4056814280810315</v>
      </c>
      <c r="P62" s="37">
        <v>356.85083009526471</v>
      </c>
      <c r="Q62" s="42" t="s">
        <v>38</v>
      </c>
      <c r="R62" s="43">
        <v>13.312268139928353</v>
      </c>
      <c r="S62" s="43">
        <v>24.883733983605893</v>
      </c>
      <c r="T62" s="44">
        <v>3.2528000000000001</v>
      </c>
      <c r="U62" s="39" t="s">
        <v>39</v>
      </c>
      <c r="V62" s="37">
        <v>1.3893</v>
      </c>
      <c r="W62" s="37">
        <v>6.2991000000000001</v>
      </c>
      <c r="X62" s="37">
        <v>35.941000000000003</v>
      </c>
      <c r="Y62">
        <v>10.9092</v>
      </c>
      <c r="Z62" s="22" t="s">
        <v>41</v>
      </c>
      <c r="AA62" s="22">
        <v>2.018161974360801</v>
      </c>
      <c r="AB62" s="78" t="s">
        <v>42</v>
      </c>
      <c r="AC62" t="s">
        <v>131</v>
      </c>
      <c r="AD62" s="45">
        <v>0.33333333333329662</v>
      </c>
      <c r="AE62" s="45">
        <v>0.23999999999994395</v>
      </c>
      <c r="AF62" s="77">
        <v>10098</v>
      </c>
      <c r="AG62" s="37">
        <v>0.90599999999999992</v>
      </c>
      <c r="AH62" s="76" t="s">
        <v>56</v>
      </c>
      <c r="AI62" s="17">
        <v>10.38666496805617</v>
      </c>
      <c r="AJ62" s="17">
        <v>135.39270347830373</v>
      </c>
      <c r="AK62" s="37">
        <v>16.738860312892438</v>
      </c>
      <c r="AL62" s="37">
        <v>6.4597401391582263</v>
      </c>
      <c r="AO62" s="17"/>
      <c r="AP62" s="17"/>
    </row>
    <row r="63" spans="1:43">
      <c r="A63" s="38">
        <v>10099</v>
      </c>
      <c r="B63" s="10" t="s">
        <v>48</v>
      </c>
      <c r="C63" s="19" t="s">
        <v>132</v>
      </c>
      <c r="D63" s="30" t="s">
        <v>59</v>
      </c>
      <c r="E63" s="10" t="s">
        <v>51</v>
      </c>
      <c r="F63" s="53">
        <v>40433</v>
      </c>
      <c r="H63" s="38">
        <f t="shared" si="0"/>
        <v>10099</v>
      </c>
      <c r="I63" s="19" t="s">
        <v>37</v>
      </c>
      <c r="J63" s="10">
        <v>10099</v>
      </c>
      <c r="K63" s="37">
        <v>11.3</v>
      </c>
      <c r="L63" s="17">
        <v>1.26</v>
      </c>
      <c r="M63" s="22">
        <v>201.72</v>
      </c>
      <c r="N63" s="31" t="s">
        <v>54</v>
      </c>
      <c r="O63" s="37">
        <v>6.5714898729831646</v>
      </c>
      <c r="P63" s="37">
        <v>361.87361115308312</v>
      </c>
      <c r="Q63" s="42" t="s">
        <v>38</v>
      </c>
      <c r="R63" s="43">
        <v>13.200374957317241</v>
      </c>
      <c r="S63" s="43">
        <v>24.799314922996459</v>
      </c>
      <c r="T63" s="44">
        <v>3.2314000000000003</v>
      </c>
      <c r="U63" s="39" t="s">
        <v>39</v>
      </c>
      <c r="V63" s="37">
        <v>1.3913</v>
      </c>
      <c r="W63" s="37">
        <v>6.3696000000000002</v>
      </c>
      <c r="X63" s="37">
        <v>35.7498</v>
      </c>
      <c r="Y63">
        <v>10.7538</v>
      </c>
      <c r="Z63" s="22" t="s">
        <v>41</v>
      </c>
      <c r="AA63" s="22">
        <v>1.9100514397269821</v>
      </c>
      <c r="AB63" s="78" t="s">
        <v>42</v>
      </c>
      <c r="AC63" t="s">
        <v>133</v>
      </c>
      <c r="AD63" s="45">
        <v>0.35333333333335365</v>
      </c>
      <c r="AE63" s="45">
        <v>0.26333333333328213</v>
      </c>
      <c r="AF63" s="77">
        <v>10099</v>
      </c>
      <c r="AG63" s="37">
        <v>0.74150000000000005</v>
      </c>
      <c r="AH63" s="76" t="s">
        <v>56</v>
      </c>
      <c r="AI63" s="17">
        <v>21.434750932291529</v>
      </c>
      <c r="AJ63" s="17">
        <v>145.19797201466159</v>
      </c>
      <c r="AK63" s="37">
        <v>16.394874949012856</v>
      </c>
      <c r="AL63" s="37">
        <v>5.9836987940326338</v>
      </c>
      <c r="AM63" s="10">
        <v>16.7</v>
      </c>
      <c r="AO63" s="17">
        <v>44</v>
      </c>
      <c r="AP63" s="17">
        <v>86</v>
      </c>
    </row>
    <row r="64" spans="1:43">
      <c r="A64" s="38">
        <v>10100</v>
      </c>
      <c r="B64" s="10" t="s">
        <v>48</v>
      </c>
      <c r="C64" s="19" t="s">
        <v>132</v>
      </c>
      <c r="D64" s="10" t="s">
        <v>50</v>
      </c>
      <c r="E64" s="55" t="s">
        <v>51</v>
      </c>
      <c r="F64" s="53">
        <v>40433</v>
      </c>
      <c r="G64" s="56" t="s">
        <v>91</v>
      </c>
      <c r="H64" s="38">
        <f t="shared" si="0"/>
        <v>10100</v>
      </c>
      <c r="I64" s="19" t="s">
        <v>37</v>
      </c>
      <c r="J64" s="10">
        <v>10100</v>
      </c>
      <c r="K64" s="37">
        <v>11.85</v>
      </c>
      <c r="L64" s="17">
        <v>1.22</v>
      </c>
      <c r="M64" s="22">
        <v>203.36</v>
      </c>
      <c r="N64" s="31" t="s">
        <v>54</v>
      </c>
      <c r="O64" s="37">
        <v>6.5714898729831646</v>
      </c>
      <c r="P64" s="37">
        <v>350.39296873521255</v>
      </c>
      <c r="Q64" s="42" t="s">
        <v>38</v>
      </c>
      <c r="R64" s="17"/>
      <c r="S64" s="17"/>
      <c r="U64" s="51"/>
      <c r="AC64"/>
      <c r="AD64" s="45"/>
      <c r="AE64" s="45"/>
      <c r="AF64" s="77">
        <v>10100</v>
      </c>
      <c r="AG64" s="37">
        <v>0.71550000000000002</v>
      </c>
      <c r="AK64" s="37"/>
      <c r="AL64" s="37"/>
      <c r="AO64" s="17"/>
      <c r="AP64" s="17"/>
    </row>
    <row r="65" spans="1:43">
      <c r="A65" s="38">
        <v>10101</v>
      </c>
      <c r="B65" s="10" t="s">
        <v>48</v>
      </c>
      <c r="C65" s="19" t="s">
        <v>132</v>
      </c>
      <c r="D65" s="10" t="s">
        <v>57</v>
      </c>
      <c r="E65" s="55" t="s">
        <v>51</v>
      </c>
      <c r="F65" s="53">
        <v>40433</v>
      </c>
      <c r="G65" s="56" t="s">
        <v>134</v>
      </c>
      <c r="H65" s="38">
        <f t="shared" si="0"/>
        <v>10101</v>
      </c>
      <c r="I65" s="19" t="s">
        <v>37</v>
      </c>
      <c r="J65" s="10">
        <v>10101</v>
      </c>
      <c r="K65" s="37">
        <v>12.1</v>
      </c>
      <c r="L65" s="17">
        <v>1.46</v>
      </c>
      <c r="M65" s="22">
        <v>202.31</v>
      </c>
      <c r="N65" s="31" t="s">
        <v>54</v>
      </c>
      <c r="O65" s="37">
        <v>6.2524030209405979</v>
      </c>
      <c r="P65" s="37">
        <v>353.26312933968018</v>
      </c>
      <c r="Q65" s="42" t="s">
        <v>38</v>
      </c>
      <c r="R65" s="43">
        <v>13.471678123480565</v>
      </c>
      <c r="S65" s="43">
        <v>25.011862950075454</v>
      </c>
      <c r="T65" s="44">
        <v>3.2314000000000003</v>
      </c>
      <c r="U65" s="39" t="s">
        <v>39</v>
      </c>
      <c r="V65" s="37">
        <v>1.3501000000000001</v>
      </c>
      <c r="W65" s="37">
        <v>6.2777000000000003</v>
      </c>
      <c r="X65" s="37">
        <v>36.462499999999999</v>
      </c>
      <c r="Y65">
        <v>10.4785</v>
      </c>
      <c r="Z65" s="22" t="s">
        <v>41</v>
      </c>
      <c r="AA65" s="22">
        <v>1.9976083711827757</v>
      </c>
      <c r="AB65" s="78" t="s">
        <v>42</v>
      </c>
      <c r="AC65" t="s">
        <v>135</v>
      </c>
      <c r="AD65" s="45">
        <v>0.35666666666663477</v>
      </c>
      <c r="AE65" s="45">
        <v>0.24000000000001798</v>
      </c>
      <c r="AF65" s="77">
        <v>10101</v>
      </c>
      <c r="AG65" s="37">
        <v>0.69750000000000001</v>
      </c>
      <c r="AH65" s="76" t="s">
        <v>56</v>
      </c>
      <c r="AI65" s="17">
        <v>8.3093319744449357</v>
      </c>
      <c r="AJ65" s="17">
        <v>134.68908158846233</v>
      </c>
      <c r="AK65" s="37">
        <v>14.12786611980613</v>
      </c>
      <c r="AL65" s="37">
        <v>4.9581494220201652</v>
      </c>
      <c r="AO65" s="17"/>
      <c r="AP65" s="17"/>
    </row>
    <row r="66" spans="1:43">
      <c r="A66" s="38">
        <v>10102</v>
      </c>
      <c r="B66" s="10" t="s">
        <v>48</v>
      </c>
      <c r="C66" s="19" t="s">
        <v>136</v>
      </c>
      <c r="D66" s="10" t="s">
        <v>59</v>
      </c>
      <c r="E66" s="55" t="s">
        <v>51</v>
      </c>
      <c r="F66" s="57"/>
      <c r="G66" s="57"/>
      <c r="H66" s="38">
        <f t="shared" si="0"/>
        <v>10102</v>
      </c>
      <c r="I66" s="19" t="s">
        <v>37</v>
      </c>
      <c r="J66" s="10">
        <v>10102</v>
      </c>
      <c r="K66" s="37">
        <v>8.39</v>
      </c>
      <c r="L66" s="17">
        <v>0.97</v>
      </c>
      <c r="M66" s="22">
        <v>206.68</v>
      </c>
      <c r="N66" s="31" t="s">
        <v>54</v>
      </c>
      <c r="O66" s="37">
        <v>12.953226913834527</v>
      </c>
      <c r="P66" s="37">
        <v>547.71651029236295</v>
      </c>
      <c r="Q66" s="42" t="s">
        <v>38</v>
      </c>
      <c r="R66" s="43">
        <v>13.335700602557075</v>
      </c>
      <c r="S66" s="43">
        <v>24.972349969480845</v>
      </c>
      <c r="T66" s="44">
        <v>3.5310000000000001</v>
      </c>
      <c r="U66" s="39" t="s">
        <v>39</v>
      </c>
      <c r="V66" s="37">
        <v>1.3402000000000001</v>
      </c>
      <c r="W66" s="37">
        <v>6.2225000000000001</v>
      </c>
      <c r="X66" s="37">
        <v>36.181399999999996</v>
      </c>
      <c r="Y66">
        <v>10.616099999999999</v>
      </c>
      <c r="Z66" s="22" t="s">
        <v>41</v>
      </c>
      <c r="AA66" s="22">
        <v>1.8805843279995067</v>
      </c>
      <c r="AB66" s="78" t="s">
        <v>42</v>
      </c>
      <c r="AC66" t="s">
        <v>137</v>
      </c>
      <c r="AD66" s="45">
        <v>0.44999999999998747</v>
      </c>
      <c r="AE66" s="45">
        <v>0.28333333333333915</v>
      </c>
      <c r="AF66" s="77">
        <v>10102</v>
      </c>
      <c r="AG66" s="37">
        <v>0.85450000000000004</v>
      </c>
      <c r="AH66" s="76" t="s">
        <v>56</v>
      </c>
      <c r="AI66" s="17">
        <v>19.117355003532264</v>
      </c>
      <c r="AJ66" s="17">
        <v>130.73897680624748</v>
      </c>
      <c r="AK66" s="37">
        <v>15.629759469155582</v>
      </c>
      <c r="AL66" s="37">
        <v>5.201788223106</v>
      </c>
      <c r="AM66" s="10">
        <v>28.9</v>
      </c>
      <c r="AO66" s="17">
        <v>44</v>
      </c>
      <c r="AP66" s="17">
        <v>85</v>
      </c>
    </row>
    <row r="67" spans="1:43">
      <c r="A67" s="38">
        <v>10104</v>
      </c>
      <c r="B67" s="10" t="s">
        <v>48</v>
      </c>
      <c r="C67" s="19" t="s">
        <v>136</v>
      </c>
      <c r="D67" s="10" t="s">
        <v>57</v>
      </c>
      <c r="E67" s="55" t="s">
        <v>51</v>
      </c>
      <c r="F67" s="57"/>
      <c r="G67" s="56" t="s">
        <v>91</v>
      </c>
      <c r="H67" s="38">
        <f t="shared" si="0"/>
        <v>10104</v>
      </c>
      <c r="I67" s="19" t="s">
        <v>37</v>
      </c>
      <c r="J67" s="10">
        <v>10104</v>
      </c>
      <c r="K67" s="37">
        <v>8.92</v>
      </c>
      <c r="L67" s="17">
        <v>0.99</v>
      </c>
      <c r="M67" s="22">
        <v>207.45</v>
      </c>
      <c r="N67" s="31" t="s">
        <v>54</v>
      </c>
      <c r="O67" s="37">
        <v>9.1241846893237124</v>
      </c>
      <c r="P67" s="37">
        <v>352.54558918856327</v>
      </c>
      <c r="Q67" s="42" t="s">
        <v>38</v>
      </c>
      <c r="R67" s="17"/>
      <c r="S67" s="17"/>
      <c r="U67" s="51"/>
      <c r="AC67"/>
      <c r="AD67" s="45"/>
      <c r="AE67" s="45"/>
      <c r="AF67" s="77">
        <v>10104</v>
      </c>
      <c r="AG67" s="37">
        <v>0.877</v>
      </c>
      <c r="AK67" s="37"/>
      <c r="AL67" s="37"/>
      <c r="AO67" s="17"/>
      <c r="AP67" s="17"/>
    </row>
    <row r="68" spans="1:43">
      <c r="A68" s="38">
        <v>10105</v>
      </c>
      <c r="B68" s="10" t="s">
        <v>48</v>
      </c>
      <c r="C68" s="19" t="s">
        <v>138</v>
      </c>
      <c r="D68" s="10" t="s">
        <v>59</v>
      </c>
      <c r="E68" s="55" t="s">
        <v>51</v>
      </c>
      <c r="F68" s="58" t="s">
        <v>139</v>
      </c>
      <c r="G68" s="57"/>
      <c r="H68" s="38">
        <f t="shared" si="0"/>
        <v>10105</v>
      </c>
      <c r="I68" s="19" t="s">
        <v>37</v>
      </c>
      <c r="J68" s="10">
        <v>10105</v>
      </c>
      <c r="K68" s="37">
        <v>11.4</v>
      </c>
      <c r="L68" s="17">
        <v>1.69</v>
      </c>
      <c r="M68" s="22">
        <v>205.03</v>
      </c>
      <c r="N68" s="31" t="s">
        <v>54</v>
      </c>
      <c r="O68" s="37">
        <v>6.5714898729831646</v>
      </c>
      <c r="P68" s="37">
        <v>344.65264752627724</v>
      </c>
      <c r="Q68" s="42" t="s">
        <v>38</v>
      </c>
      <c r="R68" s="43">
        <v>13.279238718099034</v>
      </c>
      <c r="S68" s="43">
        <v>24.876366113117101</v>
      </c>
      <c r="T68" s="44">
        <v>3.4240000000000004</v>
      </c>
      <c r="U68" s="39" t="s">
        <v>39</v>
      </c>
      <c r="V68" s="37">
        <v>1.3387</v>
      </c>
      <c r="W68" s="37">
        <v>6.1060999999999996</v>
      </c>
      <c r="X68" s="37">
        <v>36.036900000000003</v>
      </c>
      <c r="Y68">
        <v>10.177899999999999</v>
      </c>
      <c r="Z68" s="22" t="s">
        <v>41</v>
      </c>
      <c r="AA68" s="22">
        <v>1.9131970047544364</v>
      </c>
      <c r="AB68" s="78" t="s">
        <v>42</v>
      </c>
      <c r="AC68" t="s">
        <v>140</v>
      </c>
      <c r="AD68" s="45">
        <v>0.32999999999994145</v>
      </c>
      <c r="AE68" s="45">
        <v>0.26333333333328213</v>
      </c>
      <c r="AF68" s="77">
        <v>10105</v>
      </c>
      <c r="AG68" s="37">
        <v>0.78500000000000003</v>
      </c>
      <c r="AM68" s="10">
        <v>17.100000000000001</v>
      </c>
      <c r="AO68" s="17">
        <v>45</v>
      </c>
      <c r="AP68" s="17">
        <v>85</v>
      </c>
    </row>
    <row r="69" spans="1:43">
      <c r="A69" s="38">
        <v>10107</v>
      </c>
      <c r="B69" s="10" t="s">
        <v>48</v>
      </c>
      <c r="C69" s="19" t="s">
        <v>138</v>
      </c>
      <c r="D69" s="10" t="s">
        <v>57</v>
      </c>
      <c r="E69" s="55" t="s">
        <v>51</v>
      </c>
      <c r="F69" s="57"/>
      <c r="G69" s="56" t="s">
        <v>91</v>
      </c>
      <c r="H69" s="38">
        <f t="shared" si="0"/>
        <v>10107</v>
      </c>
      <c r="I69" s="19" t="s">
        <v>37</v>
      </c>
      <c r="J69" s="10">
        <v>10107</v>
      </c>
      <c r="K69" s="37">
        <v>10.58</v>
      </c>
      <c r="L69" s="17">
        <v>1.68</v>
      </c>
      <c r="M69" s="22">
        <v>205.41</v>
      </c>
      <c r="N69" s="31" t="s">
        <v>54</v>
      </c>
      <c r="O69" s="37">
        <v>4.6569687607277643</v>
      </c>
      <c r="P69" s="37">
        <v>354.69820964191405</v>
      </c>
      <c r="Q69" s="42" t="s">
        <v>38</v>
      </c>
      <c r="R69" s="17"/>
      <c r="S69" s="17"/>
      <c r="U69" s="51"/>
      <c r="Z69" s="22"/>
      <c r="AA69" s="22"/>
      <c r="AC69"/>
      <c r="AD69" s="45"/>
      <c r="AE69" s="45"/>
      <c r="AF69" s="77">
        <v>10107</v>
      </c>
      <c r="AG69" s="37">
        <v>0.7965000000000001</v>
      </c>
    </row>
    <row r="70" spans="1:43">
      <c r="A70" s="38">
        <v>10108</v>
      </c>
      <c r="B70" s="10" t="s">
        <v>48</v>
      </c>
      <c r="C70" s="19" t="s">
        <v>141</v>
      </c>
      <c r="D70" s="10" t="s">
        <v>59</v>
      </c>
      <c r="E70" s="55" t="s">
        <v>51</v>
      </c>
      <c r="F70" s="58" t="s">
        <v>139</v>
      </c>
      <c r="G70" s="57"/>
      <c r="H70" s="38">
        <f t="shared" si="0"/>
        <v>10108</v>
      </c>
      <c r="I70" s="19" t="s">
        <v>37</v>
      </c>
      <c r="J70" s="10">
        <v>10108</v>
      </c>
      <c r="K70" s="37">
        <v>12.27</v>
      </c>
      <c r="L70" s="17">
        <v>2.83</v>
      </c>
      <c r="M70" s="22">
        <v>283.5</v>
      </c>
      <c r="N70" s="31" t="s">
        <v>54</v>
      </c>
      <c r="O70" s="37">
        <v>10.719618949536553</v>
      </c>
      <c r="P70" s="37">
        <v>423.58206414913747</v>
      </c>
      <c r="Q70" s="42" t="s">
        <v>38</v>
      </c>
      <c r="R70" s="43">
        <v>13.212267948224554</v>
      </c>
      <c r="S70" s="43">
        <v>25.055883994124052</v>
      </c>
      <c r="T70" s="44">
        <v>4.3014000000000001</v>
      </c>
      <c r="U70" s="39" t="s">
        <v>39</v>
      </c>
      <c r="V70" s="37">
        <v>1.351</v>
      </c>
      <c r="W70" s="37">
        <v>5.9866000000000001</v>
      </c>
      <c r="X70" s="37">
        <v>36.284500000000001</v>
      </c>
      <c r="Y70">
        <v>10.375500000000001</v>
      </c>
      <c r="Z70" s="22" t="s">
        <v>41</v>
      </c>
      <c r="AA70" s="22">
        <v>1.8076143097755355</v>
      </c>
      <c r="AB70" s="78" t="s">
        <v>42</v>
      </c>
      <c r="AC70" t="s">
        <v>142</v>
      </c>
      <c r="AD70" s="45">
        <v>0.62666666666670123</v>
      </c>
      <c r="AE70" s="45">
        <v>0.3466666666667173</v>
      </c>
      <c r="AF70" s="77">
        <v>10108</v>
      </c>
      <c r="AG70" s="37">
        <v>0.64249999999999996</v>
      </c>
      <c r="AM70" s="10">
        <v>20.8</v>
      </c>
      <c r="AO70" s="17">
        <v>43</v>
      </c>
      <c r="AP70" s="17">
        <v>87</v>
      </c>
      <c r="AQ70" t="s">
        <v>143</v>
      </c>
    </row>
    <row r="71" spans="1:43">
      <c r="A71" s="38">
        <v>10109</v>
      </c>
      <c r="B71" s="10" t="s">
        <v>48</v>
      </c>
      <c r="C71" s="19" t="s">
        <v>141</v>
      </c>
      <c r="D71" s="10" t="s">
        <v>50</v>
      </c>
      <c r="E71" s="55" t="s">
        <v>51</v>
      </c>
      <c r="F71" s="57"/>
      <c r="G71" s="56" t="s">
        <v>99</v>
      </c>
      <c r="H71" s="38">
        <f t="shared" si="0"/>
        <v>10109</v>
      </c>
      <c r="I71" s="19" t="s">
        <v>37</v>
      </c>
      <c r="J71" s="10">
        <v>10109</v>
      </c>
      <c r="K71" s="37">
        <v>11.13</v>
      </c>
      <c r="L71" s="17">
        <v>1.9</v>
      </c>
      <c r="M71" s="22">
        <v>283.55</v>
      </c>
      <c r="N71" s="31" t="s">
        <v>54</v>
      </c>
      <c r="O71" s="37">
        <v>9.7623583934088458</v>
      </c>
      <c r="P71" s="37">
        <v>426.45222475360509</v>
      </c>
      <c r="Q71" s="42" t="s">
        <v>38</v>
      </c>
      <c r="R71" s="43">
        <v>13.321273135983276</v>
      </c>
      <c r="S71" s="43">
        <v>25.305202634527944</v>
      </c>
      <c r="T71" s="44">
        <v>4.0232000000000001</v>
      </c>
      <c r="U71" s="39" t="s">
        <v>39</v>
      </c>
      <c r="V71" s="37">
        <v>1.5161</v>
      </c>
      <c r="W71" s="37">
        <v>6.1014999999999997</v>
      </c>
      <c r="X71" s="37">
        <v>38.948999999999998</v>
      </c>
      <c r="Y71">
        <v>10.2445</v>
      </c>
      <c r="Z71" s="22" t="s">
        <v>41</v>
      </c>
      <c r="AA71" s="22">
        <v>1.7470697031320077</v>
      </c>
      <c r="AB71" s="78" t="s">
        <v>42</v>
      </c>
      <c r="AC71" t="s">
        <v>144</v>
      </c>
      <c r="AD71" s="45">
        <v>0.49666666666673781</v>
      </c>
      <c r="AE71" s="45">
        <v>0.29666666666668579</v>
      </c>
      <c r="AF71" s="77">
        <v>10109</v>
      </c>
      <c r="AG71" s="37">
        <v>0.6825</v>
      </c>
      <c r="AO71" s="17"/>
      <c r="AP71" s="17"/>
      <c r="AQ71" t="s">
        <v>143</v>
      </c>
    </row>
    <row r="72" spans="1:43">
      <c r="A72" s="38"/>
      <c r="B72" s="10"/>
      <c r="E72" s="55"/>
      <c r="F72" s="57"/>
      <c r="G72" s="57"/>
      <c r="H72" s="38"/>
      <c r="I72" s="31"/>
      <c r="N72" s="31"/>
      <c r="O72" s="44"/>
      <c r="P72" s="59"/>
      <c r="R72" s="22"/>
      <c r="S72" s="22"/>
      <c r="T72" s="60"/>
      <c r="U72" s="51"/>
      <c r="V72" s="22"/>
      <c r="W72" s="22"/>
      <c r="X72" s="22"/>
      <c r="Y72" s="22"/>
      <c r="Z72" s="22"/>
      <c r="AA72" s="22"/>
      <c r="AD72" s="52"/>
      <c r="AE72" s="52"/>
      <c r="AF72" s="61"/>
    </row>
    <row r="73" spans="1:43">
      <c r="A73" s="38"/>
      <c r="B73" s="10"/>
      <c r="C73" s="62"/>
      <c r="D73" s="62"/>
      <c r="E73" s="62"/>
      <c r="F73" s="62"/>
      <c r="G73" s="62"/>
      <c r="H73" s="38"/>
      <c r="I73" s="31"/>
      <c r="N73" s="31"/>
      <c r="O73" s="44"/>
      <c r="P73" s="59"/>
      <c r="R73" s="22"/>
      <c r="S73" s="22"/>
      <c r="T73" s="60"/>
      <c r="U73" s="51"/>
      <c r="V73" s="22"/>
      <c r="W73" s="22"/>
      <c r="X73" s="22"/>
      <c r="Y73" s="22"/>
      <c r="Z73" s="22"/>
      <c r="AA73" s="22"/>
      <c r="AD73" s="52"/>
      <c r="AE73" s="52"/>
      <c r="AF73" s="61"/>
    </row>
    <row r="74" spans="1:43">
      <c r="A74" s="38"/>
      <c r="B74" s="10"/>
      <c r="E74" s="55"/>
      <c r="F74" s="57"/>
      <c r="G74" s="57"/>
      <c r="H74" s="38"/>
      <c r="I74" s="31"/>
      <c r="N74" s="31"/>
      <c r="O74" s="44"/>
      <c r="P74" s="59"/>
      <c r="R74" s="22"/>
      <c r="S74" s="22"/>
      <c r="T74" s="60"/>
      <c r="U74" s="51"/>
      <c r="V74" s="22"/>
      <c r="W74" s="22"/>
      <c r="X74" s="22"/>
      <c r="Y74" s="22"/>
      <c r="Z74" s="22"/>
      <c r="AA74" s="22"/>
      <c r="AF74" s="61"/>
    </row>
    <row r="75" spans="1:43">
      <c r="A75" s="38"/>
      <c r="B75" s="10"/>
      <c r="C75" s="62"/>
      <c r="D75" s="62"/>
      <c r="E75" s="62"/>
      <c r="F75" s="62"/>
      <c r="G75" s="62"/>
      <c r="H75" s="38"/>
      <c r="I75" s="31"/>
      <c r="N75" s="31"/>
      <c r="O75" s="44"/>
      <c r="P75" s="59"/>
      <c r="R75" s="22"/>
      <c r="S75" s="22"/>
      <c r="T75" s="60"/>
      <c r="U75" s="51"/>
      <c r="V75" s="22"/>
      <c r="W75" s="22"/>
      <c r="X75" s="22"/>
      <c r="Y75" s="22"/>
      <c r="Z75" s="22"/>
      <c r="AA75" s="22"/>
      <c r="AD75" s="52"/>
      <c r="AE75" s="52"/>
      <c r="AF75" s="61"/>
    </row>
    <row r="76" spans="1:43">
      <c r="A76" s="38"/>
      <c r="B76" s="10"/>
      <c r="E76" s="55"/>
      <c r="F76" s="57"/>
      <c r="G76" s="57"/>
      <c r="H76" s="38"/>
      <c r="I76" s="31"/>
      <c r="N76" s="31"/>
      <c r="O76" s="44"/>
      <c r="P76" s="59"/>
      <c r="R76" s="22"/>
      <c r="S76" s="22"/>
      <c r="T76" s="60"/>
      <c r="U76" s="51"/>
      <c r="V76" s="22"/>
      <c r="W76" s="22"/>
      <c r="X76" s="22"/>
      <c r="Y76" s="22"/>
      <c r="Z76" s="22"/>
      <c r="AA76" s="22"/>
      <c r="AD76" s="52"/>
      <c r="AE76" s="52"/>
      <c r="AF76" s="61"/>
    </row>
    <row r="77" spans="1:43">
      <c r="A77" s="63"/>
      <c r="B77" s="62"/>
      <c r="C77" s="62"/>
      <c r="D77" s="62"/>
      <c r="E77" s="62"/>
      <c r="F77" s="62"/>
      <c r="G77" s="62"/>
      <c r="H77" s="63"/>
      <c r="I77" s="31"/>
      <c r="N77" s="31"/>
      <c r="O77" s="44"/>
      <c r="P77" s="59"/>
      <c r="R77" s="22"/>
      <c r="S77" s="22"/>
      <c r="T77" s="60"/>
      <c r="U77" s="51"/>
      <c r="V77" s="22"/>
      <c r="W77" s="22"/>
      <c r="X77" s="22"/>
      <c r="Y77" s="22"/>
      <c r="Z77" s="22"/>
      <c r="AA77" s="22"/>
      <c r="AD77" s="52"/>
      <c r="AE77" s="52"/>
      <c r="AF77" s="61"/>
    </row>
    <row r="78" spans="1:43">
      <c r="A78" s="63"/>
      <c r="B78" s="10"/>
      <c r="E78" s="55"/>
      <c r="F78" s="57"/>
      <c r="G78" s="57"/>
      <c r="H78" s="63"/>
      <c r="I78" s="31"/>
      <c r="N78" s="31"/>
      <c r="O78" s="44"/>
      <c r="P78" s="59"/>
      <c r="R78" s="22"/>
      <c r="S78" s="22"/>
      <c r="T78" s="60"/>
      <c r="U78" s="51"/>
      <c r="V78" s="22"/>
      <c r="W78" s="22"/>
      <c r="X78" s="22"/>
      <c r="Y78" s="22"/>
      <c r="Z78" s="22"/>
      <c r="AA78" s="22"/>
      <c r="AD78" s="52"/>
      <c r="AE78" s="52"/>
      <c r="AF78" s="61"/>
    </row>
    <row r="79" spans="1:43">
      <c r="A79" s="63"/>
      <c r="B79" s="62"/>
      <c r="C79" s="62"/>
      <c r="D79" s="62"/>
      <c r="E79" s="62"/>
      <c r="F79" s="62"/>
      <c r="G79" s="62"/>
      <c r="H79" s="63"/>
      <c r="I79" s="31"/>
      <c r="N79" s="31"/>
      <c r="O79" s="44"/>
      <c r="P79" s="59"/>
      <c r="R79" s="22"/>
      <c r="S79" s="22"/>
      <c r="T79" s="60"/>
      <c r="U79" s="51"/>
      <c r="V79" s="22"/>
      <c r="W79" s="22"/>
      <c r="X79" s="22"/>
      <c r="Y79" s="22"/>
      <c r="Z79" s="22"/>
      <c r="AA79" s="22"/>
      <c r="AD79" s="52"/>
      <c r="AE79" s="52"/>
      <c r="AF79" s="61"/>
    </row>
    <row r="80" spans="1:43">
      <c r="A80" s="63"/>
      <c r="B80" s="10"/>
      <c r="E80" s="55"/>
      <c r="F80" s="57"/>
      <c r="G80" s="57"/>
      <c r="H80" s="63"/>
      <c r="I80" s="31"/>
      <c r="N80" s="31"/>
      <c r="O80" s="44"/>
      <c r="P80" s="59"/>
      <c r="R80" s="22"/>
      <c r="S80" s="22"/>
      <c r="T80" s="60"/>
      <c r="U80" s="51"/>
      <c r="V80" s="22"/>
      <c r="W80" s="22"/>
      <c r="X80" s="22"/>
      <c r="Y80" s="22"/>
      <c r="Z80" s="22"/>
      <c r="AA80" s="22"/>
      <c r="AF80" s="61"/>
    </row>
    <row r="81" spans="1:42">
      <c r="A81" s="63"/>
      <c r="B81" s="62"/>
      <c r="C81" s="62"/>
      <c r="D81" s="62"/>
      <c r="E81" s="62"/>
      <c r="F81" s="62"/>
      <c r="G81" s="62"/>
      <c r="H81" s="63"/>
      <c r="I81" s="31"/>
      <c r="N81" s="31"/>
      <c r="O81" s="44"/>
      <c r="P81" s="59"/>
      <c r="R81" s="22"/>
      <c r="S81" s="22"/>
      <c r="T81" s="60"/>
      <c r="U81" s="51"/>
      <c r="V81" s="22"/>
      <c r="W81" s="22"/>
      <c r="X81" s="22"/>
      <c r="Y81" s="22"/>
      <c r="Z81" s="22"/>
      <c r="AA81" s="22"/>
      <c r="AD81" s="52"/>
      <c r="AE81" s="52"/>
      <c r="AF81" s="61"/>
    </row>
    <row r="82" spans="1:42">
      <c r="A82" s="63"/>
      <c r="B82" s="10"/>
      <c r="E82" s="55"/>
      <c r="F82" s="57"/>
      <c r="G82" s="57"/>
      <c r="H82" s="63"/>
      <c r="I82" s="31"/>
      <c r="N82" s="31"/>
      <c r="O82" s="44"/>
      <c r="P82" s="59"/>
      <c r="R82" s="22"/>
      <c r="S82" s="22"/>
      <c r="T82" s="60"/>
      <c r="U82" s="51"/>
      <c r="V82" s="22"/>
      <c r="W82" s="22"/>
      <c r="X82" s="22"/>
      <c r="Y82" s="22"/>
      <c r="Z82" s="22"/>
      <c r="AA82" s="22"/>
      <c r="AD82" s="52"/>
      <c r="AE82" s="52"/>
      <c r="AF82" s="61"/>
    </row>
    <row r="83" spans="1:42">
      <c r="A83" s="63"/>
      <c r="B83" s="62"/>
      <c r="C83" s="62"/>
      <c r="D83" s="62"/>
      <c r="E83" s="62"/>
      <c r="F83" s="62"/>
      <c r="G83" s="62"/>
      <c r="H83" s="63"/>
      <c r="I83" s="31"/>
      <c r="N83" s="31"/>
      <c r="O83" s="44"/>
      <c r="P83" s="59"/>
      <c r="R83" s="22"/>
      <c r="S83" s="22"/>
      <c r="T83" s="60"/>
      <c r="U83" s="51"/>
      <c r="V83" s="22"/>
      <c r="W83" s="22"/>
      <c r="X83" s="22"/>
      <c r="Y83" s="22"/>
      <c r="Z83" s="22"/>
      <c r="AA83" s="22"/>
      <c r="AD83" s="52"/>
      <c r="AE83" s="52"/>
      <c r="AF83" s="61"/>
    </row>
    <row r="84" spans="1:42">
      <c r="A84" s="63"/>
      <c r="B84" s="10"/>
      <c r="E84" s="55"/>
      <c r="F84" s="57"/>
      <c r="G84" s="57"/>
      <c r="H84" s="63"/>
      <c r="I84" s="31"/>
      <c r="N84" s="31"/>
      <c r="O84" s="44"/>
      <c r="P84" s="59"/>
      <c r="R84" s="22"/>
      <c r="S84" s="22"/>
      <c r="T84" s="60"/>
      <c r="U84" s="51"/>
      <c r="V84" s="22"/>
      <c r="W84" s="22"/>
      <c r="X84" s="22"/>
      <c r="Y84" s="22"/>
      <c r="Z84" s="22"/>
      <c r="AA84" s="22"/>
      <c r="AD84" s="52"/>
      <c r="AE84" s="52"/>
      <c r="AF84" s="61"/>
    </row>
    <row r="85" spans="1:42">
      <c r="A85" s="63"/>
      <c r="B85" s="62"/>
      <c r="C85" s="62"/>
      <c r="D85" s="62"/>
      <c r="E85" s="62"/>
      <c r="F85" s="62"/>
      <c r="G85" s="62"/>
      <c r="H85" s="63"/>
      <c r="I85" s="31"/>
      <c r="N85" s="31"/>
      <c r="O85" s="44"/>
      <c r="P85" s="59"/>
      <c r="R85" s="22"/>
      <c r="S85" s="22"/>
      <c r="T85" s="60"/>
      <c r="U85" s="51"/>
      <c r="V85" s="22"/>
      <c r="W85" s="22"/>
      <c r="X85" s="22"/>
      <c r="Y85" s="22"/>
      <c r="Z85" s="22"/>
      <c r="AA85" s="22"/>
      <c r="AD85" s="52"/>
      <c r="AE85" s="52"/>
      <c r="AF85" s="61"/>
    </row>
    <row r="86" spans="1:42">
      <c r="A86" s="63"/>
      <c r="B86" s="10"/>
      <c r="E86" s="55"/>
      <c r="F86" s="57"/>
      <c r="G86" s="57"/>
      <c r="H86" s="63"/>
      <c r="I86" s="31"/>
      <c r="N86" s="31"/>
      <c r="O86" s="44"/>
      <c r="P86" s="59"/>
      <c r="R86" s="22"/>
      <c r="S86" s="22"/>
      <c r="T86" s="60"/>
      <c r="U86" s="51"/>
      <c r="V86" s="22"/>
      <c r="W86" s="22"/>
      <c r="X86" s="22"/>
      <c r="Y86" s="22"/>
      <c r="Z86" s="22"/>
      <c r="AA86" s="22"/>
      <c r="AD86" s="52"/>
      <c r="AE86" s="52"/>
      <c r="AF86" s="61"/>
    </row>
    <row r="87" spans="1:42">
      <c r="A87" s="63"/>
      <c r="B87" s="62"/>
      <c r="C87" s="62"/>
      <c r="D87" s="62"/>
      <c r="E87" s="62"/>
      <c r="F87" s="62"/>
      <c r="G87" s="62"/>
      <c r="H87" s="63"/>
      <c r="I87" s="31"/>
      <c r="N87" s="31"/>
      <c r="O87" s="44"/>
      <c r="P87" s="59"/>
      <c r="R87" s="22"/>
      <c r="S87" s="22"/>
      <c r="T87" s="60"/>
      <c r="U87" s="51"/>
      <c r="V87" s="22"/>
      <c r="W87" s="22"/>
      <c r="X87" s="22"/>
      <c r="Y87" s="22"/>
      <c r="Z87" s="22"/>
      <c r="AA87" s="22"/>
      <c r="AD87" s="64"/>
      <c r="AE87" s="64"/>
      <c r="AF87" s="61"/>
    </row>
    <row r="88" spans="1:42">
      <c r="A88" s="63"/>
      <c r="B88" s="10"/>
      <c r="C88" s="65"/>
      <c r="D88" s="66"/>
      <c r="E88" s="55"/>
      <c r="F88" s="57"/>
      <c r="G88" s="57"/>
      <c r="H88" s="63"/>
      <c r="I88" s="31"/>
      <c r="N88" s="31"/>
      <c r="O88" s="44"/>
      <c r="P88" s="59"/>
      <c r="R88" s="22"/>
      <c r="S88" s="22"/>
      <c r="T88" s="44"/>
      <c r="V88" s="22"/>
      <c r="W88" s="22"/>
      <c r="X88" s="22"/>
      <c r="Y88" s="22"/>
      <c r="Z88" s="22"/>
      <c r="AA88" s="22"/>
      <c r="AD88" s="52"/>
      <c r="AE88" s="52"/>
      <c r="AF88" s="61"/>
    </row>
    <row r="89" spans="1:42">
      <c r="A89" s="63"/>
      <c r="B89" s="10"/>
      <c r="C89" s="65"/>
      <c r="D89" s="62"/>
      <c r="E89" s="55"/>
      <c r="F89" s="57"/>
      <c r="G89" s="57"/>
      <c r="H89" s="63"/>
      <c r="I89" s="31"/>
      <c r="L89" s="17"/>
      <c r="M89" s="22"/>
      <c r="N89" s="31"/>
      <c r="O89" s="44"/>
      <c r="P89" s="44"/>
      <c r="R89" s="22"/>
      <c r="S89" s="22"/>
      <c r="T89" s="44"/>
      <c r="V89" s="22"/>
      <c r="W89" s="22"/>
      <c r="X89" s="22"/>
      <c r="Y89" s="22"/>
      <c r="Z89" s="22"/>
      <c r="AA89" s="22"/>
      <c r="AD89" s="52"/>
      <c r="AE89" s="52"/>
      <c r="AF89" s="61"/>
    </row>
    <row r="90" spans="1:42">
      <c r="A90" s="63"/>
      <c r="B90" s="10"/>
      <c r="C90" s="65"/>
      <c r="D90" s="66"/>
      <c r="E90" s="55"/>
      <c r="F90" s="57"/>
      <c r="G90" s="57"/>
      <c r="H90" s="63"/>
      <c r="I90" s="31"/>
      <c r="L90" s="17"/>
      <c r="M90" s="22"/>
      <c r="N90" s="31"/>
      <c r="O90" s="44"/>
      <c r="P90" s="44"/>
      <c r="R90" s="22"/>
      <c r="S90" s="22"/>
      <c r="T90" s="44"/>
      <c r="V90" s="22"/>
      <c r="W90" s="22"/>
      <c r="X90" s="22"/>
      <c r="Y90" s="22"/>
      <c r="Z90" s="22"/>
      <c r="AA90" s="22"/>
      <c r="AD90" s="52"/>
      <c r="AE90" s="52"/>
      <c r="AF90" s="61"/>
    </row>
    <row r="91" spans="1:42">
      <c r="A91" s="63"/>
      <c r="B91" s="10"/>
      <c r="E91" s="55"/>
      <c r="F91" s="57"/>
      <c r="G91" s="57"/>
      <c r="H91" s="63"/>
      <c r="I91" s="31"/>
      <c r="L91" s="17"/>
      <c r="M91" s="22"/>
      <c r="N91" s="31"/>
      <c r="O91" s="44"/>
      <c r="P91" s="44"/>
      <c r="R91" s="22"/>
      <c r="S91" s="22"/>
      <c r="T91" s="44"/>
      <c r="V91" s="22"/>
      <c r="W91" s="22"/>
      <c r="X91" s="22"/>
      <c r="Y91" s="22"/>
      <c r="Z91" s="22"/>
      <c r="AA91" s="22"/>
      <c r="AD91" s="52"/>
      <c r="AE91" s="52"/>
      <c r="AF91" s="61"/>
      <c r="AO91" s="17"/>
      <c r="AP91" s="17"/>
    </row>
    <row r="92" spans="1:42">
      <c r="A92" s="63"/>
      <c r="B92" s="10"/>
      <c r="E92" s="55"/>
      <c r="F92" s="57"/>
      <c r="G92" s="57"/>
      <c r="H92" s="63"/>
      <c r="I92" s="31"/>
      <c r="L92" s="17"/>
      <c r="M92" s="22"/>
      <c r="N92" s="31"/>
      <c r="O92" s="44"/>
      <c r="P92" s="44"/>
      <c r="R92" s="22"/>
      <c r="S92" s="22"/>
      <c r="T92" s="44"/>
      <c r="V92" s="22"/>
      <c r="W92" s="22"/>
      <c r="X92" s="22"/>
      <c r="Y92" s="22"/>
      <c r="Z92" s="22"/>
      <c r="AA92" s="22"/>
      <c r="AD92" s="52"/>
      <c r="AE92" s="52"/>
      <c r="AF92" s="61"/>
      <c r="AO92" s="17"/>
      <c r="AP92" s="17"/>
    </row>
    <row r="93" spans="1:42">
      <c r="A93" s="63"/>
      <c r="B93" s="10"/>
      <c r="E93" s="55"/>
      <c r="F93" s="57"/>
      <c r="G93" s="57"/>
      <c r="H93" s="63"/>
      <c r="I93" s="31"/>
      <c r="L93" s="17"/>
      <c r="M93" s="22"/>
      <c r="N93" s="31"/>
      <c r="O93" s="44"/>
      <c r="P93" s="44"/>
      <c r="R93" s="22"/>
      <c r="S93" s="22"/>
      <c r="T93" s="44"/>
      <c r="V93" s="22"/>
      <c r="W93" s="22"/>
      <c r="X93" s="22"/>
      <c r="Y93" s="22"/>
      <c r="Z93" s="22"/>
      <c r="AA93" s="22"/>
      <c r="AD93" s="52"/>
      <c r="AE93" s="52"/>
      <c r="AF93" s="61"/>
      <c r="AO93" s="17"/>
      <c r="AP93" s="17"/>
    </row>
    <row r="94" spans="1:42">
      <c r="A94" s="63"/>
      <c r="B94" s="10"/>
      <c r="E94" s="55"/>
      <c r="F94" s="57"/>
      <c r="G94" s="57"/>
      <c r="H94" s="63"/>
      <c r="I94" s="31"/>
      <c r="L94" s="17"/>
      <c r="M94" s="22"/>
      <c r="N94" s="31"/>
      <c r="O94" s="44"/>
      <c r="P94" s="44"/>
      <c r="R94" s="22"/>
      <c r="S94" s="22"/>
      <c r="T94" s="44"/>
      <c r="V94" s="22"/>
      <c r="W94" s="22"/>
      <c r="X94" s="22"/>
      <c r="Y94" s="22"/>
      <c r="Z94" s="22"/>
      <c r="AA94" s="22"/>
      <c r="AD94" s="52"/>
      <c r="AE94" s="52"/>
      <c r="AF94" s="61"/>
    </row>
    <row r="95" spans="1:42">
      <c r="A95" s="63"/>
      <c r="B95" s="10"/>
      <c r="E95" s="55"/>
      <c r="F95" s="57"/>
      <c r="G95" s="57"/>
      <c r="H95" s="63"/>
      <c r="I95" s="31"/>
      <c r="L95" s="17"/>
      <c r="M95" s="22"/>
      <c r="N95" s="31"/>
      <c r="O95" s="44"/>
      <c r="P95" s="44"/>
      <c r="R95" s="22"/>
      <c r="S95" s="22"/>
      <c r="T95" s="44"/>
      <c r="V95" s="22"/>
      <c r="W95" s="22"/>
      <c r="X95" s="22"/>
      <c r="Y95" s="22"/>
      <c r="Z95" s="22"/>
      <c r="AA95" s="22"/>
      <c r="AD95" s="52"/>
      <c r="AE95" s="52"/>
      <c r="AF95" s="61"/>
    </row>
    <row r="96" spans="1:42">
      <c r="A96" s="63"/>
      <c r="B96" s="10"/>
      <c r="E96" s="55"/>
      <c r="F96" s="57"/>
      <c r="G96" s="57"/>
      <c r="H96" s="63"/>
      <c r="I96" s="31"/>
      <c r="L96" s="17"/>
      <c r="M96" s="22"/>
      <c r="N96" s="31"/>
      <c r="O96" s="44"/>
      <c r="P96" s="44"/>
      <c r="R96" s="22"/>
      <c r="S96" s="22"/>
      <c r="T96" s="44"/>
      <c r="V96" s="22"/>
      <c r="W96" s="22"/>
      <c r="X96" s="22"/>
      <c r="Y96" s="22"/>
      <c r="Z96" s="22"/>
      <c r="AA96" s="22"/>
      <c r="AD96" s="52"/>
      <c r="AE96" s="52"/>
      <c r="AF96" s="61"/>
    </row>
    <row r="97" spans="1:32">
      <c r="A97" s="63"/>
      <c r="B97" s="10"/>
      <c r="E97" s="55"/>
      <c r="F97" s="57"/>
      <c r="G97" s="57"/>
      <c r="H97" s="63"/>
      <c r="I97" s="31"/>
      <c r="L97" s="17"/>
      <c r="M97" s="22"/>
      <c r="N97" s="31"/>
      <c r="O97" s="44"/>
      <c r="P97" s="44"/>
      <c r="R97" s="22"/>
      <c r="S97" s="22"/>
      <c r="T97" s="44"/>
      <c r="V97" s="22"/>
      <c r="W97" s="22"/>
      <c r="X97" s="22"/>
      <c r="Y97" s="22"/>
      <c r="Z97" s="22"/>
      <c r="AA97" s="22"/>
      <c r="AD97" s="52"/>
      <c r="AE97" s="52"/>
      <c r="AF97" s="61"/>
    </row>
    <row r="98" spans="1:32">
      <c r="A98" s="63"/>
      <c r="B98" s="10"/>
      <c r="E98" s="55"/>
      <c r="F98" s="57"/>
      <c r="G98" s="57"/>
      <c r="H98" s="63"/>
      <c r="I98" s="31"/>
      <c r="L98" s="17"/>
      <c r="M98" s="22"/>
      <c r="N98" s="31"/>
      <c r="O98" s="44"/>
      <c r="P98" s="44"/>
      <c r="R98" s="22"/>
      <c r="S98" s="22"/>
      <c r="T98" s="44"/>
      <c r="V98" s="22"/>
      <c r="W98" s="22"/>
      <c r="X98" s="22"/>
      <c r="Y98" s="22"/>
      <c r="Z98" s="22"/>
      <c r="AA98" s="22"/>
      <c r="AD98" s="52"/>
      <c r="AE98" s="52"/>
      <c r="AF98" s="61"/>
    </row>
    <row r="99" spans="1:32">
      <c r="A99" s="63"/>
      <c r="B99" s="10"/>
      <c r="E99" s="55"/>
      <c r="F99" s="57"/>
      <c r="G99" s="57"/>
      <c r="H99" s="63"/>
      <c r="I99" s="31"/>
      <c r="L99" s="17"/>
      <c r="M99" s="22"/>
      <c r="N99" s="31"/>
      <c r="O99" s="44"/>
      <c r="P99" s="44"/>
      <c r="R99" s="22"/>
      <c r="S99" s="22"/>
      <c r="T99" s="44"/>
      <c r="V99" s="22"/>
      <c r="W99" s="22"/>
      <c r="X99" s="22"/>
      <c r="Y99" s="22"/>
      <c r="Z99" s="22"/>
      <c r="AA99" s="22"/>
      <c r="AD99" s="52"/>
      <c r="AE99" s="52"/>
      <c r="AF99" s="61"/>
    </row>
    <row r="100" spans="1:32">
      <c r="A100" s="63"/>
      <c r="B100" s="10"/>
      <c r="E100" s="55"/>
      <c r="F100" s="57"/>
      <c r="G100" s="57"/>
      <c r="H100" s="63"/>
      <c r="I100" s="31"/>
      <c r="L100" s="17"/>
      <c r="M100" s="22"/>
      <c r="N100" s="31"/>
      <c r="O100" s="44"/>
      <c r="P100" s="44"/>
      <c r="R100" s="22"/>
      <c r="S100" s="22"/>
      <c r="T100" s="44"/>
      <c r="V100" s="22"/>
      <c r="W100" s="22"/>
      <c r="X100" s="22"/>
      <c r="Y100" s="22"/>
      <c r="Z100" s="22"/>
      <c r="AA100" s="22"/>
      <c r="AD100" s="52"/>
      <c r="AE100" s="52"/>
      <c r="AF100" s="61"/>
    </row>
    <row r="101" spans="1:32">
      <c r="A101" s="63"/>
      <c r="B101" s="10"/>
      <c r="E101" s="55"/>
      <c r="F101" s="57"/>
      <c r="G101" s="57"/>
      <c r="H101" s="63"/>
      <c r="I101" s="31"/>
      <c r="L101" s="17"/>
      <c r="M101" s="22"/>
      <c r="N101" s="31"/>
      <c r="O101" s="44"/>
      <c r="P101" s="44"/>
      <c r="R101" s="22"/>
      <c r="S101" s="22"/>
      <c r="T101" s="44"/>
      <c r="V101" s="22"/>
      <c r="W101" s="22"/>
      <c r="X101" s="22"/>
      <c r="Y101" s="22"/>
      <c r="Z101" s="22"/>
      <c r="AA101" s="22"/>
      <c r="AD101" s="52"/>
      <c r="AE101" s="52"/>
      <c r="AF101" s="61"/>
    </row>
    <row r="102" spans="1:32">
      <c r="A102" s="63"/>
      <c r="B102" s="10"/>
      <c r="E102" s="55"/>
      <c r="F102" s="57"/>
      <c r="G102" s="57"/>
      <c r="H102" s="63"/>
      <c r="I102" s="31"/>
      <c r="L102" s="17"/>
      <c r="M102" s="22"/>
      <c r="N102" s="31"/>
      <c r="O102" s="44"/>
      <c r="P102" s="44"/>
      <c r="R102" s="22"/>
      <c r="S102" s="22"/>
      <c r="T102" s="44"/>
      <c r="V102" s="22"/>
      <c r="W102" s="22"/>
      <c r="X102" s="22"/>
      <c r="Y102" s="22"/>
      <c r="Z102" s="22"/>
      <c r="AA102" s="22"/>
      <c r="AD102" s="52"/>
      <c r="AE102" s="52"/>
      <c r="AF102" s="61"/>
    </row>
    <row r="103" spans="1:32">
      <c r="A103" s="63"/>
      <c r="B103" s="10"/>
      <c r="E103" s="55"/>
      <c r="F103" s="57"/>
      <c r="G103" s="57"/>
      <c r="H103" s="63"/>
      <c r="I103" s="31"/>
      <c r="L103" s="17"/>
      <c r="M103" s="22"/>
      <c r="N103" s="31"/>
      <c r="O103" s="44"/>
      <c r="P103" s="44"/>
      <c r="R103" s="22"/>
      <c r="S103" s="22"/>
      <c r="T103" s="44"/>
      <c r="V103" s="22"/>
      <c r="W103" s="22"/>
      <c r="X103" s="22"/>
      <c r="Y103" s="22"/>
      <c r="Z103" s="22"/>
      <c r="AA103" s="22"/>
      <c r="AD103" s="52"/>
      <c r="AE103" s="52"/>
      <c r="AF103" s="61"/>
    </row>
    <row r="104" spans="1:32">
      <c r="A104" s="63"/>
      <c r="B104" s="10"/>
      <c r="E104" s="55"/>
      <c r="F104" s="57"/>
      <c r="G104" s="57"/>
      <c r="H104" s="63"/>
      <c r="I104" s="31"/>
      <c r="L104" s="17"/>
      <c r="M104" s="22"/>
      <c r="N104" s="31"/>
      <c r="O104" s="44"/>
      <c r="P104" s="44"/>
      <c r="R104" s="22"/>
      <c r="S104" s="22"/>
      <c r="T104" s="44"/>
      <c r="V104" s="22"/>
      <c r="W104" s="22"/>
      <c r="X104" s="22"/>
      <c r="Y104" s="22"/>
      <c r="Z104" s="22"/>
      <c r="AA104" s="22"/>
      <c r="AD104" s="52"/>
      <c r="AE104" s="52"/>
      <c r="AF104" s="61"/>
    </row>
    <row r="105" spans="1:32">
      <c r="A105" s="63"/>
      <c r="B105" s="10"/>
      <c r="E105" s="55"/>
      <c r="F105" s="57"/>
      <c r="G105" s="57"/>
      <c r="H105" s="63"/>
      <c r="Q105" s="19"/>
      <c r="T105" s="10"/>
      <c r="AA105" s="22"/>
      <c r="AD105" s="52"/>
      <c r="AE105" s="52"/>
      <c r="AF105" s="61"/>
    </row>
    <row r="106" spans="1:32">
      <c r="A106" s="63"/>
      <c r="B106" s="10"/>
      <c r="E106" s="55"/>
      <c r="F106" s="57"/>
      <c r="G106" s="57"/>
      <c r="H106" s="63"/>
      <c r="L106" s="67"/>
      <c r="M106" s="17"/>
      <c r="N106" s="17"/>
      <c r="T106" s="10"/>
      <c r="AA106" s="22"/>
      <c r="AD106" s="52"/>
      <c r="AE106" s="52"/>
      <c r="AF106" s="61"/>
    </row>
    <row r="107" spans="1:32">
      <c r="A107" s="63"/>
      <c r="B107" s="10"/>
      <c r="E107" s="55"/>
      <c r="F107" s="57"/>
      <c r="G107" s="57"/>
      <c r="H107" s="63"/>
      <c r="J107" s="29"/>
      <c r="L107" s="29"/>
      <c r="T107" s="10"/>
      <c r="AA107" s="22"/>
      <c r="AD107" s="52"/>
      <c r="AE107" s="52"/>
      <c r="AF107" s="61"/>
    </row>
    <row r="108" spans="1:32">
      <c r="A108" s="63"/>
      <c r="B108" s="10"/>
      <c r="E108" s="55"/>
      <c r="F108" s="57"/>
      <c r="G108" s="57"/>
      <c r="H108" s="63"/>
      <c r="J108" s="29"/>
      <c r="L108" s="29"/>
      <c r="T108" s="10"/>
      <c r="AA108" s="22"/>
      <c r="AD108" s="52"/>
      <c r="AE108" s="52"/>
      <c r="AF108" s="61"/>
    </row>
    <row r="109" spans="1:32">
      <c r="A109" s="63"/>
      <c r="B109" s="10"/>
      <c r="E109" s="55"/>
      <c r="F109" s="57"/>
      <c r="G109" s="57"/>
      <c r="H109" s="63"/>
      <c r="J109" s="29"/>
      <c r="L109" s="29"/>
      <c r="T109" s="10"/>
      <c r="AA109" s="22"/>
      <c r="AD109" s="52"/>
      <c r="AE109" s="52"/>
      <c r="AF109" s="61"/>
    </row>
    <row r="110" spans="1:32">
      <c r="A110" s="63"/>
      <c r="B110" s="10"/>
      <c r="E110" s="55"/>
      <c r="F110" s="57"/>
      <c r="G110" s="57"/>
      <c r="H110" s="63"/>
      <c r="J110" s="29"/>
      <c r="L110" s="29"/>
      <c r="T110" s="10"/>
      <c r="AA110" s="22"/>
      <c r="AD110" s="52"/>
      <c r="AE110" s="52"/>
      <c r="AF110" s="61"/>
    </row>
    <row r="111" spans="1:32">
      <c r="A111" s="63"/>
      <c r="B111" s="10"/>
      <c r="E111" s="55"/>
      <c r="F111" s="57"/>
      <c r="G111" s="57"/>
      <c r="H111" s="63"/>
      <c r="J111" s="29"/>
      <c r="L111" s="29"/>
      <c r="T111" s="10"/>
      <c r="AA111" s="22"/>
      <c r="AD111" s="52"/>
      <c r="AE111" s="52"/>
      <c r="AF111" s="61"/>
    </row>
    <row r="112" spans="1:32">
      <c r="A112" s="63"/>
      <c r="B112" s="10"/>
      <c r="E112" s="55"/>
      <c r="F112" s="57"/>
      <c r="G112" s="57"/>
      <c r="H112" s="63"/>
      <c r="I112" s="31"/>
      <c r="L112" s="22"/>
      <c r="M112" s="22"/>
      <c r="N112" s="31"/>
      <c r="O112" s="22"/>
      <c r="P112" s="22"/>
      <c r="R112" s="22"/>
      <c r="S112" s="22"/>
      <c r="T112" s="22"/>
      <c r="V112" s="22"/>
      <c r="W112" s="22"/>
      <c r="X112" s="22"/>
      <c r="Y112" s="22"/>
      <c r="AA112" s="22"/>
      <c r="AD112" s="52"/>
      <c r="AE112" s="52"/>
      <c r="AF112" s="61"/>
    </row>
    <row r="113" spans="1:36">
      <c r="A113" s="63"/>
      <c r="B113" s="10"/>
      <c r="E113" s="55"/>
      <c r="F113" s="57"/>
      <c r="G113" s="57"/>
      <c r="H113" s="63"/>
      <c r="I113" s="31"/>
      <c r="L113" s="22"/>
      <c r="M113" s="22"/>
      <c r="N113" s="31"/>
      <c r="O113" s="22"/>
      <c r="P113" s="22"/>
      <c r="R113" s="22"/>
      <c r="S113" s="22"/>
      <c r="T113" s="22"/>
      <c r="V113" s="22"/>
      <c r="W113" s="22"/>
      <c r="X113" s="22"/>
      <c r="Y113" s="22"/>
      <c r="AA113" s="22"/>
      <c r="AD113" s="52"/>
      <c r="AE113" s="52"/>
      <c r="AF113" s="61"/>
    </row>
    <row r="114" spans="1:36">
      <c r="A114" s="63"/>
      <c r="B114" s="10"/>
      <c r="E114" s="55"/>
      <c r="F114" s="57"/>
      <c r="G114" s="57"/>
      <c r="H114" s="63"/>
      <c r="I114" s="31"/>
      <c r="L114" s="22"/>
      <c r="M114" s="22"/>
      <c r="N114" s="31"/>
      <c r="O114" s="22"/>
      <c r="P114" s="22"/>
      <c r="R114" s="22"/>
      <c r="S114" s="22"/>
      <c r="T114" s="22"/>
      <c r="V114" s="22"/>
      <c r="W114" s="22"/>
      <c r="X114" s="22"/>
      <c r="Y114" s="22"/>
      <c r="AA114" s="22"/>
      <c r="AD114" s="52"/>
      <c r="AE114" s="52"/>
      <c r="AF114" s="61"/>
    </row>
    <row r="115" spans="1:36">
      <c r="A115" s="63"/>
      <c r="B115" s="10"/>
      <c r="E115" s="55"/>
      <c r="F115" s="57"/>
      <c r="G115" s="57"/>
      <c r="H115" s="63"/>
      <c r="I115" s="31"/>
      <c r="L115" s="22"/>
      <c r="M115" s="22"/>
      <c r="N115" s="31"/>
      <c r="O115" s="22"/>
      <c r="P115" s="22"/>
      <c r="R115" s="22"/>
      <c r="S115" s="22"/>
      <c r="T115" s="22"/>
      <c r="V115" s="22"/>
      <c r="W115" s="22"/>
      <c r="X115" s="22"/>
      <c r="Y115" s="22"/>
      <c r="AA115" s="22"/>
      <c r="AD115" s="52"/>
      <c r="AE115" s="52"/>
      <c r="AF115" s="61"/>
    </row>
    <row r="116" spans="1:36">
      <c r="A116" s="63"/>
      <c r="B116" s="10"/>
      <c r="E116" s="55"/>
      <c r="F116" s="57"/>
      <c r="G116" s="57"/>
      <c r="H116" s="63"/>
      <c r="I116" s="31"/>
      <c r="L116" s="22"/>
      <c r="M116" s="22"/>
      <c r="N116" s="31"/>
      <c r="O116" s="22"/>
      <c r="P116" s="22"/>
      <c r="R116" s="22"/>
      <c r="S116" s="22"/>
      <c r="T116" s="22"/>
      <c r="V116" s="22"/>
      <c r="W116" s="22"/>
      <c r="X116" s="22"/>
      <c r="Y116" s="22"/>
      <c r="AA116" s="22"/>
      <c r="AD116" s="52"/>
      <c r="AE116" s="52"/>
      <c r="AF116" s="61"/>
    </row>
    <row r="117" spans="1:36">
      <c r="A117" s="63"/>
      <c r="B117" s="10"/>
      <c r="E117" s="55"/>
      <c r="F117" s="57"/>
      <c r="G117" s="57"/>
      <c r="H117" s="63"/>
      <c r="I117" s="31"/>
      <c r="L117" s="22"/>
      <c r="M117" s="22"/>
      <c r="N117" s="31"/>
      <c r="O117" s="22"/>
      <c r="P117" s="22"/>
      <c r="R117" s="22"/>
      <c r="S117" s="22"/>
      <c r="T117" s="22"/>
      <c r="V117" s="22"/>
      <c r="W117" s="22"/>
      <c r="X117" s="22"/>
      <c r="Y117" s="22"/>
      <c r="AA117" s="22"/>
      <c r="AD117" s="52"/>
      <c r="AE117" s="52"/>
      <c r="AF117" s="61"/>
    </row>
    <row r="118" spans="1:36">
      <c r="A118" s="63"/>
      <c r="B118" s="10"/>
      <c r="E118" s="55"/>
      <c r="F118" s="57"/>
      <c r="G118" s="57"/>
      <c r="H118" s="63"/>
      <c r="I118" s="31"/>
      <c r="L118" s="22"/>
      <c r="M118" s="22"/>
      <c r="N118" s="31"/>
      <c r="O118" s="22"/>
      <c r="P118" s="22"/>
      <c r="R118" s="22"/>
      <c r="S118" s="22"/>
      <c r="T118" s="22"/>
      <c r="V118" s="22"/>
      <c r="W118" s="22"/>
      <c r="X118" s="22"/>
      <c r="Y118" s="22"/>
      <c r="AA118" s="22"/>
      <c r="AD118" s="52"/>
      <c r="AE118" s="52"/>
      <c r="AF118" s="61"/>
    </row>
    <row r="119" spans="1:36">
      <c r="A119" s="63"/>
      <c r="B119" s="10"/>
      <c r="E119" s="55"/>
      <c r="F119" s="57"/>
      <c r="G119" s="57"/>
      <c r="H119" s="63"/>
      <c r="I119" s="31"/>
      <c r="L119" s="22"/>
      <c r="M119" s="22"/>
      <c r="N119" s="31"/>
      <c r="O119" s="22"/>
      <c r="P119" s="22"/>
      <c r="R119" s="22"/>
      <c r="S119" s="22"/>
      <c r="T119" s="22"/>
      <c r="V119" s="22"/>
      <c r="W119" s="22"/>
      <c r="X119" s="22"/>
      <c r="Y119" s="22"/>
      <c r="AA119" s="22"/>
      <c r="AD119" s="52"/>
      <c r="AE119" s="52"/>
      <c r="AF119" s="61"/>
    </row>
    <row r="120" spans="1:36">
      <c r="A120" s="63"/>
      <c r="B120" s="10"/>
      <c r="E120" s="55"/>
      <c r="F120" s="57"/>
      <c r="G120" s="57"/>
      <c r="H120" s="63"/>
      <c r="I120" s="31"/>
      <c r="L120" s="22"/>
      <c r="M120" s="22"/>
      <c r="N120" s="31"/>
      <c r="O120" s="22"/>
      <c r="P120" s="22"/>
      <c r="R120" s="22"/>
      <c r="S120" s="22"/>
      <c r="T120" s="22"/>
      <c r="V120" s="22"/>
      <c r="W120" s="22"/>
      <c r="X120" s="22"/>
      <c r="Y120" s="22"/>
      <c r="AA120" s="22"/>
      <c r="AD120" s="52"/>
      <c r="AE120" s="52"/>
      <c r="AF120" s="61"/>
    </row>
    <row r="121" spans="1:36">
      <c r="A121" s="63"/>
      <c r="B121" s="63"/>
      <c r="C121" s="68"/>
      <c r="D121" s="55"/>
      <c r="E121" s="63"/>
      <c r="F121" s="57"/>
      <c r="G121" s="57"/>
      <c r="H121" s="38"/>
      <c r="I121" s="31"/>
      <c r="L121" s="22"/>
      <c r="M121" s="22"/>
      <c r="N121" s="31"/>
      <c r="O121" s="22"/>
      <c r="P121" s="22"/>
      <c r="R121" s="22"/>
      <c r="S121" s="22"/>
      <c r="T121" s="22"/>
      <c r="V121" s="22"/>
      <c r="W121" s="22"/>
      <c r="X121" s="22"/>
      <c r="Y121" s="22"/>
      <c r="AD121" s="52"/>
      <c r="AE121" s="52"/>
      <c r="AG121" s="10"/>
      <c r="AH121" s="19"/>
      <c r="AI121" s="10"/>
      <c r="AJ121" s="10"/>
    </row>
    <row r="122" spans="1:36">
      <c r="A122" s="63"/>
      <c r="B122" s="63"/>
      <c r="C122" s="68"/>
      <c r="D122" s="55"/>
      <c r="E122" s="63"/>
      <c r="F122" s="57"/>
      <c r="G122" s="57"/>
      <c r="H122" s="38"/>
      <c r="I122" s="31"/>
      <c r="L122" s="22"/>
      <c r="M122" s="22"/>
      <c r="N122" s="31"/>
      <c r="O122" s="22"/>
      <c r="P122" s="22"/>
      <c r="R122" s="22"/>
      <c r="S122" s="22"/>
      <c r="T122" s="22"/>
      <c r="V122" s="22"/>
      <c r="W122" s="22"/>
      <c r="X122" s="22"/>
      <c r="Y122" s="22"/>
      <c r="AD122" s="52"/>
      <c r="AE122" s="52"/>
      <c r="AG122" s="10"/>
      <c r="AH122" s="19"/>
      <c r="AI122" s="10"/>
      <c r="AJ122" s="10"/>
    </row>
    <row r="123" spans="1:36">
      <c r="A123" s="63"/>
      <c r="B123" s="63"/>
      <c r="C123" s="68"/>
      <c r="D123" s="55"/>
      <c r="E123" s="63"/>
      <c r="F123" s="57"/>
      <c r="G123" s="57"/>
      <c r="H123" s="38"/>
      <c r="I123" s="31"/>
      <c r="L123" s="22"/>
      <c r="M123" s="22"/>
      <c r="N123" s="31"/>
      <c r="O123" s="22"/>
      <c r="P123" s="22"/>
      <c r="R123" s="22"/>
      <c r="S123" s="22"/>
      <c r="T123" s="22"/>
      <c r="V123" s="22"/>
      <c r="W123" s="22"/>
      <c r="X123" s="22"/>
      <c r="Y123" s="22"/>
      <c r="AD123" s="52"/>
      <c r="AE123" s="52"/>
      <c r="AG123" s="10"/>
      <c r="AH123" s="19"/>
      <c r="AI123" s="10"/>
      <c r="AJ123" s="10"/>
    </row>
    <row r="124" spans="1:36">
      <c r="A124" s="63"/>
      <c r="B124" s="63"/>
      <c r="C124" s="68"/>
      <c r="D124" s="55"/>
      <c r="E124" s="63"/>
      <c r="F124" s="57"/>
      <c r="G124" s="57"/>
      <c r="H124" s="38"/>
      <c r="I124" s="31"/>
      <c r="L124" s="22"/>
      <c r="M124" s="22"/>
      <c r="N124" s="31"/>
      <c r="O124" s="22"/>
      <c r="P124" s="22"/>
      <c r="R124" s="22"/>
      <c r="S124" s="22"/>
      <c r="T124" s="22"/>
      <c r="V124" s="22"/>
      <c r="W124" s="22"/>
      <c r="X124" s="22"/>
      <c r="Y124" s="22"/>
      <c r="AD124" s="52"/>
      <c r="AE124" s="52"/>
      <c r="AG124" s="10"/>
      <c r="AH124" s="19"/>
      <c r="AI124" s="10"/>
      <c r="AJ124" s="10"/>
    </row>
    <row r="125" spans="1:36">
      <c r="A125" s="63"/>
      <c r="B125" s="63"/>
      <c r="C125" s="68"/>
      <c r="D125" s="55"/>
      <c r="E125" s="63"/>
      <c r="F125" s="57"/>
      <c r="G125" s="57"/>
      <c r="H125" s="38"/>
      <c r="I125" s="31"/>
      <c r="L125" s="22"/>
      <c r="M125" s="22"/>
      <c r="N125" s="31"/>
      <c r="O125" s="22"/>
      <c r="P125" s="22"/>
      <c r="R125" s="22"/>
      <c r="S125" s="22"/>
      <c r="T125" s="22"/>
      <c r="V125" s="22"/>
      <c r="W125" s="22"/>
      <c r="X125" s="22"/>
      <c r="Y125" s="22"/>
      <c r="AD125" s="52"/>
      <c r="AE125" s="52"/>
      <c r="AG125" s="10"/>
      <c r="AH125" s="19"/>
      <c r="AI125" s="10"/>
      <c r="AJ125" s="10"/>
    </row>
    <row r="126" spans="1:36">
      <c r="A126" s="63"/>
      <c r="B126" s="63"/>
      <c r="C126" s="68"/>
      <c r="D126" s="55"/>
      <c r="E126" s="63"/>
      <c r="F126" s="57"/>
      <c r="G126" s="57"/>
      <c r="H126" s="38"/>
      <c r="I126" s="31"/>
      <c r="L126" s="22"/>
      <c r="M126" s="22"/>
      <c r="N126" s="31"/>
      <c r="O126" s="22"/>
      <c r="P126" s="22"/>
      <c r="R126" s="22"/>
      <c r="S126" s="22"/>
      <c r="T126" s="22"/>
      <c r="V126" s="22"/>
      <c r="W126" s="22"/>
      <c r="X126" s="22"/>
      <c r="Y126" s="22"/>
      <c r="AD126" s="52"/>
      <c r="AE126" s="52"/>
      <c r="AG126" s="10"/>
      <c r="AH126" s="19"/>
      <c r="AI126" s="10"/>
      <c r="AJ126" s="10"/>
    </row>
    <row r="127" spans="1:36">
      <c r="A127" s="63"/>
      <c r="B127" s="63"/>
      <c r="C127" s="68"/>
      <c r="D127" s="55"/>
      <c r="E127" s="63"/>
      <c r="F127" s="57"/>
      <c r="G127" s="57"/>
      <c r="H127" s="38"/>
      <c r="I127" s="31"/>
      <c r="L127" s="22"/>
      <c r="M127" s="22"/>
      <c r="N127" s="31"/>
      <c r="O127" s="22"/>
      <c r="P127" s="22"/>
      <c r="R127" s="22"/>
      <c r="S127" s="22"/>
      <c r="T127" s="22"/>
      <c r="V127" s="22"/>
      <c r="W127" s="22"/>
      <c r="X127" s="22"/>
      <c r="Y127" s="22"/>
      <c r="AD127" s="52"/>
      <c r="AE127" s="52"/>
      <c r="AG127" s="10"/>
      <c r="AH127" s="19"/>
      <c r="AI127" s="10"/>
      <c r="AJ127" s="10"/>
    </row>
    <row r="128" spans="1:36">
      <c r="A128" s="63"/>
      <c r="B128" s="63"/>
      <c r="C128" s="68"/>
      <c r="D128" s="55"/>
      <c r="E128" s="63"/>
      <c r="F128" s="57"/>
      <c r="G128" s="57"/>
      <c r="H128" s="38"/>
      <c r="I128" s="31"/>
      <c r="L128" s="22"/>
      <c r="M128" s="22"/>
      <c r="N128" s="31"/>
      <c r="O128" s="22"/>
      <c r="P128" s="22"/>
      <c r="R128" s="22"/>
      <c r="S128" s="22"/>
      <c r="T128" s="22"/>
      <c r="V128" s="22"/>
      <c r="W128" s="22"/>
      <c r="X128" s="22"/>
      <c r="Y128" s="22"/>
      <c r="AA128" s="22"/>
      <c r="AD128" s="52"/>
      <c r="AE128" s="52"/>
      <c r="AG128" s="10"/>
      <c r="AH128" s="19"/>
      <c r="AI128" s="10"/>
      <c r="AJ128" s="10"/>
    </row>
    <row r="129" spans="1:36">
      <c r="A129" s="63"/>
      <c r="B129" s="63"/>
      <c r="C129" s="69"/>
      <c r="D129" s="55"/>
      <c r="E129" s="63"/>
      <c r="F129" s="57"/>
      <c r="G129" s="57"/>
      <c r="H129" s="38"/>
      <c r="I129" s="31"/>
      <c r="L129" s="22"/>
      <c r="M129" s="22"/>
      <c r="N129" s="31"/>
      <c r="O129" s="22"/>
      <c r="P129" s="22"/>
      <c r="R129" s="22"/>
      <c r="S129" s="22"/>
      <c r="T129" s="22"/>
      <c r="V129" s="22"/>
      <c r="W129" s="22"/>
      <c r="X129" s="22"/>
      <c r="Y129" s="22"/>
      <c r="AA129" s="22"/>
      <c r="AD129" s="52"/>
      <c r="AE129" s="52"/>
      <c r="AG129" s="10"/>
      <c r="AH129" s="19"/>
      <c r="AI129" s="10"/>
      <c r="AJ129" s="10"/>
    </row>
    <row r="130" spans="1:36">
      <c r="A130" s="63"/>
      <c r="B130" s="63"/>
      <c r="C130" s="69"/>
      <c r="D130" s="55"/>
      <c r="E130" s="63"/>
      <c r="F130" s="57"/>
      <c r="G130" s="57"/>
      <c r="H130" s="38"/>
      <c r="I130" s="31"/>
      <c r="L130" s="22"/>
      <c r="M130" s="22"/>
      <c r="N130" s="31"/>
      <c r="O130" s="22"/>
      <c r="P130" s="22"/>
      <c r="R130" s="22"/>
      <c r="S130" s="22"/>
      <c r="T130" s="22"/>
      <c r="V130" s="22"/>
      <c r="W130" s="22"/>
      <c r="X130" s="22"/>
      <c r="Y130" s="22"/>
      <c r="AA130" s="22"/>
      <c r="AD130" s="52"/>
      <c r="AE130" s="52"/>
      <c r="AG130" s="10"/>
      <c r="AH130" s="19"/>
      <c r="AI130" s="10"/>
      <c r="AJ130" s="10"/>
    </row>
    <row r="131" spans="1:36">
      <c r="A131" s="63"/>
      <c r="B131" s="63"/>
      <c r="C131" s="69"/>
      <c r="D131" s="55"/>
      <c r="E131" s="63"/>
      <c r="F131" s="57"/>
      <c r="G131" s="57"/>
      <c r="H131" s="38"/>
      <c r="I131" s="31"/>
      <c r="L131" s="22"/>
      <c r="M131" s="22"/>
      <c r="N131" s="31"/>
      <c r="O131" s="22"/>
      <c r="P131" s="22"/>
      <c r="R131" s="22"/>
      <c r="S131" s="22"/>
      <c r="T131" s="22"/>
      <c r="V131" s="22"/>
      <c r="W131" s="22"/>
      <c r="X131" s="22"/>
      <c r="Y131" s="22"/>
      <c r="AA131" s="22"/>
      <c r="AG131" s="10"/>
      <c r="AH131" s="19"/>
      <c r="AI131" s="10"/>
      <c r="AJ131" s="10"/>
    </row>
    <row r="132" spans="1:36">
      <c r="A132" s="63"/>
      <c r="B132" s="63"/>
      <c r="C132" s="69"/>
      <c r="D132" s="55"/>
      <c r="E132" s="63"/>
      <c r="F132" s="70"/>
      <c r="G132" s="70"/>
      <c r="H132" s="63"/>
      <c r="I132" s="31"/>
      <c r="L132" s="22"/>
      <c r="M132" s="22"/>
      <c r="N132" s="31"/>
      <c r="O132" s="22"/>
      <c r="P132" s="22"/>
      <c r="R132" s="22"/>
      <c r="S132" s="22"/>
      <c r="T132" s="22"/>
      <c r="V132" s="22"/>
      <c r="W132" s="22"/>
      <c r="X132" s="22"/>
      <c r="Y132" s="22"/>
      <c r="AA132" s="22"/>
      <c r="AG132" s="10"/>
      <c r="AH132" s="19"/>
      <c r="AI132" s="10"/>
      <c r="AJ132" s="10"/>
    </row>
    <row r="133" spans="1:36">
      <c r="A133" s="63"/>
      <c r="B133" s="63"/>
      <c r="C133" s="71"/>
      <c r="D133" s="55"/>
      <c r="E133" s="63"/>
      <c r="F133" s="70"/>
      <c r="G133" s="70"/>
      <c r="H133" s="63"/>
      <c r="I133" s="31"/>
      <c r="L133" s="22"/>
      <c r="M133" s="22"/>
      <c r="N133" s="31"/>
      <c r="O133" s="22"/>
      <c r="P133" s="22"/>
      <c r="R133" s="22"/>
      <c r="S133" s="22"/>
      <c r="T133" s="22"/>
      <c r="V133" s="22"/>
      <c r="W133" s="22"/>
      <c r="X133" s="22"/>
      <c r="Y133" s="22"/>
      <c r="AA133" s="22"/>
      <c r="AG133" s="10"/>
      <c r="AH133" s="19"/>
      <c r="AI133" s="10"/>
      <c r="AJ133" s="10"/>
    </row>
    <row r="134" spans="1:36">
      <c r="A134" s="63"/>
      <c r="B134" s="63"/>
      <c r="C134" s="71"/>
      <c r="D134" s="55"/>
      <c r="E134" s="63"/>
      <c r="F134" s="70"/>
      <c r="G134" s="70"/>
      <c r="H134" s="63"/>
      <c r="I134" s="31"/>
      <c r="L134" s="22"/>
      <c r="M134" s="22"/>
      <c r="N134" s="31"/>
      <c r="O134" s="22"/>
      <c r="P134" s="22"/>
      <c r="R134" s="22"/>
      <c r="S134" s="22"/>
      <c r="T134" s="22"/>
      <c r="V134" s="22"/>
      <c r="W134" s="22"/>
      <c r="X134" s="22"/>
      <c r="Y134" s="22"/>
      <c r="AA134" s="22"/>
      <c r="AG134" s="10"/>
      <c r="AH134" s="19"/>
      <c r="AI134" s="10"/>
      <c r="AJ134" s="10"/>
    </row>
    <row r="135" spans="1:36">
      <c r="A135" s="63"/>
      <c r="B135" s="63"/>
      <c r="C135" s="71"/>
      <c r="D135" s="55"/>
      <c r="E135" s="63"/>
      <c r="F135" s="63"/>
      <c r="G135" s="63"/>
      <c r="H135" s="63"/>
      <c r="I135" s="31"/>
      <c r="L135" s="22"/>
      <c r="M135" s="22"/>
      <c r="N135" s="31"/>
      <c r="O135" s="22"/>
      <c r="P135" s="22"/>
      <c r="R135" s="22"/>
      <c r="S135" s="22"/>
      <c r="T135" s="22"/>
      <c r="V135" s="22"/>
      <c r="W135" s="22"/>
      <c r="X135" s="22"/>
      <c r="Y135" s="22"/>
      <c r="AA135" s="22"/>
      <c r="AG135" s="10"/>
      <c r="AH135" s="19"/>
      <c r="AI135" s="10"/>
      <c r="AJ135" s="10"/>
    </row>
    <row r="136" spans="1:36" ht="15">
      <c r="A136" s="63"/>
      <c r="B136" s="63"/>
      <c r="C136" s="72"/>
      <c r="D136" s="55"/>
      <c r="E136" s="63"/>
      <c r="F136" s="70"/>
      <c r="G136" s="70"/>
      <c r="H136" s="63"/>
      <c r="I136" s="31"/>
      <c r="L136" s="22"/>
      <c r="M136" s="22"/>
      <c r="N136" s="31"/>
      <c r="O136" s="22"/>
      <c r="P136" s="22"/>
      <c r="R136" s="22"/>
      <c r="S136" s="22"/>
      <c r="T136" s="22"/>
      <c r="V136" s="22"/>
      <c r="W136" s="22"/>
      <c r="X136" s="22"/>
      <c r="Y136" s="22"/>
      <c r="AA136" s="22"/>
      <c r="AG136" s="10"/>
      <c r="AH136" s="19"/>
      <c r="AI136" s="10"/>
      <c r="AJ136" s="10"/>
    </row>
    <row r="137" spans="1:36" ht="15">
      <c r="A137" s="63"/>
      <c r="B137" s="63"/>
      <c r="C137" s="72"/>
      <c r="D137" s="55"/>
      <c r="E137" s="63"/>
      <c r="F137" s="70"/>
      <c r="G137" s="70"/>
      <c r="H137" s="63"/>
      <c r="I137" s="31"/>
      <c r="L137" s="22"/>
      <c r="M137" s="22"/>
      <c r="N137" s="31"/>
      <c r="O137" s="22"/>
      <c r="P137" s="22"/>
      <c r="R137" s="22"/>
      <c r="S137" s="22"/>
      <c r="T137" s="22"/>
      <c r="V137" s="22"/>
      <c r="W137" s="22"/>
      <c r="X137" s="22"/>
      <c r="Y137" s="22"/>
      <c r="AA137" s="22"/>
      <c r="AG137" s="10"/>
      <c r="AH137" s="19"/>
      <c r="AI137" s="10"/>
      <c r="AJ137" s="10"/>
    </row>
    <row r="138" spans="1:36" ht="15">
      <c r="A138" s="63"/>
      <c r="B138" s="63"/>
      <c r="C138" s="72"/>
      <c r="D138" s="55"/>
      <c r="E138" s="63"/>
      <c r="F138" s="70"/>
      <c r="G138" s="70"/>
      <c r="H138" s="63"/>
      <c r="I138" s="31"/>
      <c r="L138" s="22"/>
      <c r="M138" s="22"/>
      <c r="N138" s="31"/>
      <c r="O138" s="22"/>
      <c r="P138" s="22"/>
      <c r="R138" s="22"/>
      <c r="S138" s="22"/>
      <c r="T138" s="22"/>
      <c r="V138" s="22"/>
      <c r="W138" s="22"/>
      <c r="X138" s="22"/>
      <c r="Y138" s="22"/>
      <c r="AA138" s="22"/>
      <c r="AD138" s="10"/>
      <c r="AE138" s="10"/>
      <c r="AG138" s="10"/>
      <c r="AH138" s="19"/>
      <c r="AI138" s="10"/>
      <c r="AJ138" s="10"/>
    </row>
    <row r="139" spans="1:36" ht="15">
      <c r="A139" s="63"/>
      <c r="B139" s="63"/>
      <c r="C139" s="72"/>
      <c r="D139" s="55"/>
      <c r="E139" s="63"/>
      <c r="F139" s="70"/>
      <c r="G139" s="70"/>
      <c r="H139" s="63"/>
      <c r="I139" s="31"/>
      <c r="L139" s="22"/>
      <c r="M139" s="22"/>
      <c r="N139" s="31"/>
      <c r="O139" s="22"/>
      <c r="P139" s="22"/>
      <c r="R139" s="22"/>
      <c r="S139" s="22"/>
      <c r="T139" s="22"/>
      <c r="V139" s="22"/>
      <c r="W139" s="22"/>
      <c r="X139" s="22"/>
      <c r="Y139" s="22"/>
      <c r="AA139" s="22"/>
      <c r="AD139" s="10"/>
      <c r="AE139" s="10"/>
      <c r="AG139" s="10"/>
      <c r="AH139" s="19"/>
      <c r="AI139" s="10"/>
      <c r="AJ139" s="10"/>
    </row>
    <row r="140" spans="1:36" ht="15">
      <c r="A140" s="63"/>
      <c r="B140" s="63"/>
      <c r="C140" s="72"/>
      <c r="D140" s="55"/>
      <c r="E140" s="63"/>
      <c r="F140" s="73"/>
      <c r="G140" s="73"/>
      <c r="H140" s="63"/>
      <c r="I140" s="31"/>
      <c r="L140" s="22"/>
      <c r="M140" s="22"/>
      <c r="N140" s="31"/>
      <c r="O140" s="22"/>
      <c r="P140" s="22"/>
      <c r="R140" s="22"/>
      <c r="S140" s="22"/>
      <c r="T140" s="22"/>
      <c r="V140" s="22"/>
      <c r="W140" s="22"/>
      <c r="X140" s="22"/>
      <c r="Y140" s="22"/>
      <c r="AA140" s="22"/>
      <c r="AD140" s="10"/>
      <c r="AE140" s="10"/>
      <c r="AG140" s="10"/>
      <c r="AH140" s="19"/>
      <c r="AI140" s="10"/>
      <c r="AJ140" s="10"/>
    </row>
    <row r="141" spans="1:36" ht="15">
      <c r="A141" s="63"/>
      <c r="B141" s="63"/>
      <c r="C141" s="72"/>
      <c r="D141" s="55"/>
      <c r="E141" s="63"/>
      <c r="F141" s="73"/>
      <c r="G141" s="73"/>
      <c r="H141" s="63"/>
      <c r="L141" s="22"/>
      <c r="M141" s="22"/>
      <c r="O141" s="22"/>
      <c r="P141" s="22"/>
      <c r="R141" s="22"/>
      <c r="S141" s="22"/>
      <c r="T141" s="22"/>
      <c r="V141" s="22"/>
      <c r="W141" s="22"/>
      <c r="X141" s="22"/>
      <c r="Y141" s="22"/>
      <c r="AA141" s="22"/>
      <c r="AD141" s="10"/>
      <c r="AE141" s="10"/>
      <c r="AG141" s="10"/>
      <c r="AH141" s="19"/>
      <c r="AI141" s="10"/>
      <c r="AJ141" s="10"/>
    </row>
    <row r="142" spans="1:36" ht="15">
      <c r="A142" s="63"/>
      <c r="B142" s="63"/>
      <c r="C142" s="72"/>
      <c r="D142" s="55"/>
      <c r="E142" s="63"/>
      <c r="F142" s="73"/>
      <c r="G142" s="73"/>
      <c r="H142" s="63"/>
      <c r="L142" s="22"/>
      <c r="M142" s="22"/>
      <c r="O142" s="22"/>
      <c r="P142" s="22"/>
      <c r="R142" s="22"/>
      <c r="S142" s="22"/>
      <c r="T142" s="22"/>
      <c r="V142" s="22"/>
      <c r="W142" s="22"/>
      <c r="X142" s="22"/>
      <c r="Y142" s="22"/>
      <c r="AA142" s="22"/>
      <c r="AD142" s="10"/>
      <c r="AE142" s="10"/>
      <c r="AG142" s="10"/>
      <c r="AH142" s="19"/>
      <c r="AI142" s="10"/>
      <c r="AJ142" s="10"/>
    </row>
    <row r="143" spans="1:36" ht="15">
      <c r="A143" s="63"/>
      <c r="B143" s="63"/>
      <c r="C143" s="72"/>
      <c r="D143" s="55"/>
      <c r="E143" s="63"/>
      <c r="F143" s="73"/>
      <c r="G143" s="73"/>
      <c r="H143" s="63"/>
      <c r="L143" s="22"/>
      <c r="M143" s="22"/>
      <c r="O143" s="22"/>
      <c r="P143" s="22"/>
      <c r="R143" s="22"/>
      <c r="S143" s="22"/>
      <c r="T143" s="22"/>
      <c r="V143" s="22"/>
      <c r="W143" s="22"/>
      <c r="X143" s="22"/>
      <c r="Y143" s="22"/>
      <c r="AA143" s="22"/>
      <c r="AD143" s="10"/>
      <c r="AE143" s="10"/>
      <c r="AG143" s="10"/>
      <c r="AH143" s="19"/>
      <c r="AI143" s="10"/>
      <c r="AJ143" s="10"/>
    </row>
    <row r="144" spans="1:36" ht="15">
      <c r="A144" s="63"/>
      <c r="B144" s="63"/>
      <c r="C144" s="72"/>
      <c r="D144" s="55"/>
      <c r="E144" s="63"/>
      <c r="F144" s="73"/>
      <c r="G144" s="73"/>
      <c r="H144" s="63"/>
      <c r="L144" s="22"/>
      <c r="M144" s="22"/>
      <c r="O144" s="22"/>
      <c r="P144" s="22"/>
      <c r="R144" s="22"/>
      <c r="S144" s="22"/>
      <c r="T144" s="22"/>
      <c r="V144" s="22"/>
      <c r="W144" s="22"/>
      <c r="X144" s="22"/>
      <c r="Y144" s="22"/>
      <c r="AA144" s="22"/>
      <c r="AD144" s="10"/>
      <c r="AE144" s="10"/>
      <c r="AG144" s="10"/>
      <c r="AH144" s="19"/>
      <c r="AI144" s="10"/>
      <c r="AJ144" s="10"/>
    </row>
    <row r="145" spans="1:38" ht="15">
      <c r="A145" s="63"/>
      <c r="B145" s="63"/>
      <c r="C145" s="72"/>
      <c r="D145" s="55"/>
      <c r="E145" s="63"/>
      <c r="F145" s="73"/>
      <c r="G145" s="73"/>
      <c r="H145" s="63"/>
      <c r="L145" s="22"/>
      <c r="M145" s="22"/>
      <c r="O145" s="22"/>
      <c r="P145" s="22"/>
      <c r="R145" s="22"/>
      <c r="S145" s="22"/>
      <c r="T145" s="22"/>
      <c r="V145" s="22"/>
      <c r="W145" s="22"/>
      <c r="X145" s="22"/>
      <c r="Y145" s="22"/>
      <c r="AA145" s="22"/>
      <c r="AD145" s="10"/>
      <c r="AE145" s="10"/>
      <c r="AG145" s="10"/>
      <c r="AH145" s="19"/>
      <c r="AI145" s="10"/>
      <c r="AJ145" s="10"/>
    </row>
    <row r="146" spans="1:38" ht="15">
      <c r="A146" s="63"/>
      <c r="B146" s="63"/>
      <c r="C146" s="72"/>
      <c r="D146" s="55"/>
      <c r="E146" s="63"/>
      <c r="F146" s="73"/>
      <c r="G146" s="73"/>
      <c r="H146" s="63"/>
      <c r="L146" s="22"/>
      <c r="M146" s="22"/>
      <c r="O146" s="22"/>
      <c r="P146" s="22"/>
      <c r="R146" s="22"/>
      <c r="S146" s="22"/>
      <c r="T146" s="22"/>
      <c r="V146" s="22"/>
      <c r="W146" s="22"/>
      <c r="X146" s="22"/>
      <c r="Y146" s="22"/>
      <c r="AA146" s="22"/>
      <c r="AD146" s="10"/>
      <c r="AE146" s="10"/>
      <c r="AG146" s="10"/>
      <c r="AH146" s="19"/>
      <c r="AI146" s="10"/>
      <c r="AJ146" s="10"/>
    </row>
    <row r="147" spans="1:38" ht="15">
      <c r="A147" s="63"/>
      <c r="B147" s="63"/>
      <c r="C147" s="72"/>
      <c r="D147" s="55"/>
      <c r="E147" s="63"/>
      <c r="F147" s="73"/>
      <c r="G147" s="73"/>
      <c r="H147" s="63"/>
      <c r="L147" s="22"/>
      <c r="M147" s="22"/>
      <c r="O147" s="22"/>
      <c r="P147" s="22"/>
      <c r="R147" s="22"/>
      <c r="S147" s="22"/>
      <c r="T147" s="22"/>
      <c r="V147" s="22"/>
      <c r="W147" s="22"/>
      <c r="X147" s="22"/>
      <c r="Y147" s="22"/>
      <c r="AA147" s="22"/>
      <c r="AD147" s="10"/>
      <c r="AE147" s="10"/>
      <c r="AG147" s="10"/>
      <c r="AH147" s="19"/>
      <c r="AI147" s="10"/>
      <c r="AJ147" s="10"/>
    </row>
    <row r="148" spans="1:38" ht="15">
      <c r="A148" s="63"/>
      <c r="B148" s="63"/>
      <c r="C148" s="72"/>
      <c r="D148" s="55"/>
      <c r="E148" s="63"/>
      <c r="F148" s="73"/>
      <c r="G148" s="73"/>
      <c r="H148" s="63"/>
      <c r="L148" s="22"/>
      <c r="M148" s="22"/>
      <c r="O148" s="22"/>
      <c r="P148" s="22"/>
      <c r="R148" s="22"/>
      <c r="S148" s="22"/>
      <c r="T148" s="22"/>
      <c r="V148" s="22"/>
      <c r="W148" s="22"/>
      <c r="X148" s="22"/>
      <c r="Y148" s="22"/>
      <c r="AA148" s="22"/>
      <c r="AD148" s="10"/>
      <c r="AE148" s="10"/>
      <c r="AG148" s="10"/>
      <c r="AH148" s="19"/>
      <c r="AI148" s="10"/>
      <c r="AJ148" s="10"/>
      <c r="AK148" s="10"/>
      <c r="AL148" s="10"/>
    </row>
    <row r="149" spans="1:38" ht="15">
      <c r="A149" s="63"/>
      <c r="B149" s="63"/>
      <c r="C149" s="72"/>
      <c r="D149" s="55"/>
      <c r="E149" s="63"/>
      <c r="F149" s="73"/>
      <c r="G149" s="73"/>
      <c r="H149" s="63"/>
      <c r="L149" s="22"/>
      <c r="M149" s="22"/>
      <c r="O149" s="22"/>
      <c r="P149" s="22"/>
      <c r="R149" s="22"/>
      <c r="S149" s="22"/>
      <c r="T149" s="22"/>
      <c r="V149" s="22"/>
      <c r="W149" s="22"/>
      <c r="X149" s="22"/>
      <c r="Y149" s="22"/>
      <c r="AA149" s="22"/>
      <c r="AD149" s="10"/>
      <c r="AE149" s="10"/>
      <c r="AG149" s="10"/>
      <c r="AH149" s="19"/>
      <c r="AI149" s="10"/>
      <c r="AJ149" s="10"/>
      <c r="AK149" s="10"/>
      <c r="AL149" s="10"/>
    </row>
    <row r="150" spans="1:38" ht="15">
      <c r="A150" s="63"/>
      <c r="B150" s="63"/>
      <c r="C150" s="72"/>
      <c r="D150" s="55"/>
      <c r="E150" s="63"/>
      <c r="F150" s="73"/>
      <c r="G150" s="73"/>
      <c r="H150" s="63"/>
      <c r="L150" s="22"/>
      <c r="M150" s="22"/>
      <c r="O150" s="22"/>
      <c r="P150" s="22"/>
      <c r="R150" s="22"/>
      <c r="S150" s="22"/>
      <c r="T150" s="22"/>
      <c r="V150" s="22"/>
      <c r="W150" s="22"/>
      <c r="X150" s="22"/>
      <c r="Y150" s="22"/>
      <c r="AA150" s="22"/>
      <c r="AD150" s="10"/>
      <c r="AE150" s="10"/>
      <c r="AG150" s="10"/>
      <c r="AH150" s="19"/>
      <c r="AI150" s="10"/>
      <c r="AJ150" s="10"/>
      <c r="AK150" s="10"/>
      <c r="AL150" s="10"/>
    </row>
    <row r="151" spans="1:38" ht="15">
      <c r="A151" s="63"/>
      <c r="B151" s="63"/>
      <c r="C151" s="72"/>
      <c r="D151" s="55"/>
      <c r="E151" s="63"/>
      <c r="F151" s="73"/>
      <c r="G151" s="73"/>
      <c r="H151" s="63"/>
      <c r="L151" s="22"/>
      <c r="M151" s="22"/>
      <c r="O151" s="22"/>
      <c r="P151" s="22"/>
      <c r="R151" s="22"/>
      <c r="S151" s="22"/>
      <c r="T151" s="22"/>
      <c r="V151" s="22"/>
      <c r="W151" s="22"/>
      <c r="X151" s="22"/>
      <c r="Y151" s="22"/>
      <c r="AA151" s="22"/>
      <c r="AD151" s="10"/>
      <c r="AE151" s="10"/>
      <c r="AG151" s="10"/>
      <c r="AH151" s="19"/>
      <c r="AI151" s="10"/>
      <c r="AJ151" s="10"/>
      <c r="AK151" s="10"/>
      <c r="AL151" s="10"/>
    </row>
    <row r="152" spans="1:38" ht="15">
      <c r="A152" s="63"/>
      <c r="B152" s="63"/>
      <c r="C152" s="72"/>
      <c r="D152" s="55"/>
      <c r="E152" s="63"/>
      <c r="F152" s="73"/>
      <c r="G152" s="73"/>
      <c r="H152" s="63"/>
      <c r="L152" s="22"/>
      <c r="M152" s="22"/>
      <c r="O152" s="22"/>
      <c r="P152" s="22"/>
      <c r="R152" s="22"/>
      <c r="S152" s="22"/>
      <c r="T152" s="22"/>
      <c r="V152" s="22"/>
      <c r="W152" s="22"/>
      <c r="X152" s="22"/>
      <c r="Y152" s="22"/>
      <c r="AA152" s="22"/>
      <c r="AD152" s="10"/>
      <c r="AE152" s="10"/>
      <c r="AG152" s="10"/>
      <c r="AH152" s="19"/>
      <c r="AI152" s="10"/>
      <c r="AJ152" s="10"/>
      <c r="AK152" s="10"/>
      <c r="AL152" s="10"/>
    </row>
    <row r="153" spans="1:38" ht="15">
      <c r="A153" s="63"/>
      <c r="B153" s="63"/>
      <c r="C153" s="72"/>
      <c r="D153" s="55"/>
      <c r="E153" s="63"/>
      <c r="F153" s="73"/>
      <c r="G153" s="73"/>
      <c r="H153" s="63"/>
      <c r="L153" s="22"/>
      <c r="M153" s="22"/>
      <c r="O153" s="22"/>
      <c r="P153" s="22"/>
      <c r="R153" s="22"/>
      <c r="S153" s="22"/>
      <c r="T153" s="22"/>
      <c r="V153" s="22"/>
      <c r="W153" s="22"/>
      <c r="X153" s="22"/>
      <c r="Y153" s="22"/>
      <c r="AA153" s="22"/>
      <c r="AD153" s="10"/>
      <c r="AE153" s="10"/>
      <c r="AG153" s="10"/>
      <c r="AH153" s="19"/>
      <c r="AI153" s="10"/>
      <c r="AJ153" s="10"/>
      <c r="AK153" s="10"/>
      <c r="AL153" s="10"/>
    </row>
    <row r="154" spans="1:38" ht="15">
      <c r="A154" s="63"/>
      <c r="B154" s="63"/>
      <c r="C154" s="72"/>
      <c r="D154" s="55"/>
      <c r="E154" s="63"/>
      <c r="F154" s="73"/>
      <c r="G154" s="73"/>
      <c r="H154" s="63"/>
      <c r="L154" s="22"/>
      <c r="M154" s="22"/>
      <c r="O154" s="22"/>
      <c r="P154" s="22"/>
      <c r="R154" s="22"/>
      <c r="S154" s="22"/>
      <c r="T154" s="22"/>
      <c r="V154" s="22"/>
      <c r="W154" s="22"/>
      <c r="X154" s="22"/>
      <c r="Y154" s="22"/>
      <c r="AA154" s="22"/>
      <c r="AD154" s="10"/>
      <c r="AE154" s="10"/>
      <c r="AG154" s="10"/>
      <c r="AH154" s="19"/>
      <c r="AI154" s="10"/>
      <c r="AJ154" s="10"/>
      <c r="AK154" s="10"/>
      <c r="AL154" s="10"/>
    </row>
    <row r="155" spans="1:38" ht="15">
      <c r="A155" s="63"/>
      <c r="B155" s="63"/>
      <c r="C155" s="72"/>
      <c r="D155" s="55"/>
      <c r="E155" s="63"/>
      <c r="F155" s="73"/>
      <c r="G155" s="73"/>
      <c r="H155" s="63"/>
      <c r="L155" s="22"/>
      <c r="M155" s="22"/>
      <c r="O155" s="22"/>
      <c r="P155" s="22"/>
      <c r="R155" s="22"/>
      <c r="S155" s="22"/>
      <c r="T155" s="22"/>
      <c r="V155" s="22"/>
      <c r="W155" s="22"/>
      <c r="X155" s="22"/>
      <c r="Y155" s="22"/>
      <c r="AA155" s="22"/>
      <c r="AD155" s="10"/>
      <c r="AE155" s="10"/>
      <c r="AG155" s="10"/>
      <c r="AH155" s="19"/>
      <c r="AI155" s="10"/>
      <c r="AJ155" s="10"/>
      <c r="AK155" s="10"/>
      <c r="AL155" s="10"/>
    </row>
    <row r="156" spans="1:38" ht="15">
      <c r="A156" s="63"/>
      <c r="B156" s="63"/>
      <c r="C156" s="72"/>
      <c r="D156" s="55"/>
      <c r="E156" s="63"/>
      <c r="F156" s="73"/>
      <c r="G156" s="73"/>
      <c r="H156" s="63"/>
      <c r="L156" s="22"/>
      <c r="M156" s="22"/>
      <c r="O156" s="22"/>
      <c r="P156" s="22"/>
      <c r="R156" s="22"/>
      <c r="S156" s="22"/>
      <c r="T156" s="22"/>
      <c r="V156" s="22"/>
      <c r="W156" s="22"/>
      <c r="X156" s="22"/>
      <c r="Y156" s="22"/>
      <c r="AA156" s="22"/>
      <c r="AD156" s="10"/>
      <c r="AE156" s="10"/>
      <c r="AG156" s="10"/>
      <c r="AH156" s="19"/>
      <c r="AI156" s="10"/>
      <c r="AJ156" s="10"/>
      <c r="AK156" s="10"/>
      <c r="AL156" s="10"/>
    </row>
    <row r="157" spans="1:38" ht="15">
      <c r="A157" s="63"/>
      <c r="B157" s="63"/>
      <c r="C157" s="72"/>
      <c r="D157" s="55"/>
      <c r="E157" s="63"/>
      <c r="F157" s="73"/>
      <c r="G157" s="73"/>
      <c r="H157" s="63"/>
      <c r="L157" s="22"/>
      <c r="M157" s="22"/>
      <c r="O157" s="22"/>
      <c r="P157" s="22"/>
      <c r="R157" s="22"/>
      <c r="S157" s="22"/>
      <c r="T157" s="22"/>
      <c r="V157" s="22"/>
      <c r="W157" s="22"/>
      <c r="X157" s="22"/>
      <c r="Y157" s="22"/>
      <c r="AA157" s="22"/>
      <c r="AD157" s="10"/>
      <c r="AE157" s="10"/>
      <c r="AG157" s="10"/>
      <c r="AH157" s="19"/>
      <c r="AI157" s="10"/>
      <c r="AJ157" s="10"/>
      <c r="AK157" s="10"/>
      <c r="AL157" s="10"/>
    </row>
    <row r="158" spans="1:38" ht="15">
      <c r="A158" s="63"/>
      <c r="B158" s="63"/>
      <c r="C158" s="72"/>
      <c r="D158" s="55"/>
      <c r="E158" s="63"/>
      <c r="F158" s="73"/>
      <c r="G158" s="73"/>
      <c r="H158" s="63"/>
      <c r="L158" s="22"/>
      <c r="M158" s="22"/>
      <c r="O158" s="22"/>
      <c r="P158" s="22"/>
      <c r="R158" s="22"/>
      <c r="S158" s="22"/>
      <c r="T158" s="22"/>
      <c r="V158" s="22"/>
      <c r="W158" s="22"/>
      <c r="X158" s="22"/>
      <c r="Y158" s="22"/>
      <c r="AA158" s="22"/>
      <c r="AD158" s="10"/>
      <c r="AE158" s="10"/>
      <c r="AG158" s="10"/>
      <c r="AH158" s="19"/>
      <c r="AI158" s="10"/>
      <c r="AJ158" s="10"/>
      <c r="AK158" s="10"/>
      <c r="AL158" s="10"/>
    </row>
    <row r="159" spans="1:38" ht="15">
      <c r="A159" s="63"/>
      <c r="B159" s="63"/>
      <c r="C159" s="72"/>
      <c r="D159" s="55"/>
      <c r="E159" s="63"/>
      <c r="F159" s="73"/>
      <c r="G159" s="73"/>
      <c r="H159" s="63"/>
      <c r="L159" s="22"/>
      <c r="M159" s="22"/>
      <c r="O159" s="22"/>
      <c r="P159" s="22"/>
      <c r="R159" s="22"/>
      <c r="S159" s="22"/>
      <c r="T159" s="22"/>
      <c r="V159" s="22"/>
      <c r="W159" s="22"/>
      <c r="X159" s="22"/>
      <c r="Y159" s="22"/>
      <c r="AA159" s="22"/>
      <c r="AD159" s="10"/>
      <c r="AE159" s="10"/>
      <c r="AG159" s="10"/>
      <c r="AH159" s="19"/>
      <c r="AI159" s="10"/>
      <c r="AJ159" s="10"/>
      <c r="AK159" s="10"/>
      <c r="AL159" s="10"/>
    </row>
    <row r="160" spans="1:38" ht="15">
      <c r="A160" s="63"/>
      <c r="B160" s="63"/>
      <c r="C160" s="72"/>
      <c r="D160" s="55"/>
      <c r="E160" s="63"/>
      <c r="F160" s="73"/>
      <c r="G160" s="73"/>
      <c r="H160" s="63"/>
      <c r="L160" s="22"/>
      <c r="M160" s="22"/>
      <c r="O160" s="22"/>
      <c r="P160" s="22"/>
      <c r="R160" s="22"/>
      <c r="S160" s="22"/>
      <c r="T160" s="22"/>
      <c r="V160" s="22"/>
      <c r="W160" s="22"/>
      <c r="X160" s="22"/>
      <c r="Y160" s="22"/>
      <c r="AA160" s="22"/>
      <c r="AD160" s="10"/>
      <c r="AE160" s="10"/>
      <c r="AG160" s="10"/>
      <c r="AH160" s="19"/>
      <c r="AI160" s="10"/>
      <c r="AJ160" s="10"/>
      <c r="AK160" s="10"/>
      <c r="AL160" s="10"/>
    </row>
    <row r="161" spans="1:38" ht="15">
      <c r="A161" s="63"/>
      <c r="B161" s="63"/>
      <c r="C161" s="72"/>
      <c r="D161" s="55"/>
      <c r="E161" s="63"/>
      <c r="F161" s="74"/>
      <c r="G161" s="74"/>
      <c r="H161" s="63"/>
      <c r="L161" s="22"/>
      <c r="M161" s="22"/>
      <c r="O161" s="22"/>
      <c r="P161" s="22"/>
      <c r="R161" s="22"/>
      <c r="S161" s="22"/>
      <c r="T161" s="22"/>
      <c r="V161" s="22"/>
      <c r="W161" s="22"/>
      <c r="X161" s="22"/>
      <c r="Y161" s="22"/>
      <c r="AA161" s="22"/>
      <c r="AD161" s="10"/>
      <c r="AE161" s="10"/>
      <c r="AG161" s="10"/>
      <c r="AH161" s="19"/>
      <c r="AI161" s="10"/>
      <c r="AJ161" s="10"/>
      <c r="AK161" s="10"/>
      <c r="AL161" s="10"/>
    </row>
    <row r="162" spans="1:38" ht="15">
      <c r="A162" s="63"/>
      <c r="B162" s="63"/>
      <c r="C162" s="72"/>
      <c r="D162" s="55"/>
      <c r="E162" s="63"/>
      <c r="F162" s="74"/>
      <c r="G162" s="74"/>
      <c r="H162" s="63"/>
      <c r="L162" s="22"/>
      <c r="M162" s="22"/>
      <c r="O162" s="22"/>
      <c r="P162" s="22"/>
      <c r="R162" s="22"/>
      <c r="S162" s="22"/>
      <c r="T162" s="22"/>
      <c r="V162" s="22"/>
      <c r="W162" s="22"/>
      <c r="X162" s="22"/>
      <c r="Y162" s="22"/>
      <c r="AA162" s="22"/>
      <c r="AD162" s="10"/>
      <c r="AE162" s="10"/>
      <c r="AG162" s="10"/>
      <c r="AH162" s="19"/>
      <c r="AI162" s="10"/>
      <c r="AJ162" s="10"/>
      <c r="AK162" s="10"/>
      <c r="AL162" s="10"/>
    </row>
    <row r="163" spans="1:38" ht="15">
      <c r="A163" s="63"/>
      <c r="B163" s="63"/>
      <c r="C163" s="72"/>
      <c r="D163" s="55"/>
      <c r="E163" s="63"/>
      <c r="F163" s="74"/>
      <c r="G163" s="74"/>
      <c r="H163" s="63"/>
      <c r="L163" s="22"/>
      <c r="M163" s="22"/>
      <c r="O163" s="22"/>
      <c r="P163" s="22"/>
      <c r="R163" s="22"/>
      <c r="S163" s="22"/>
      <c r="T163" s="22"/>
      <c r="V163" s="22"/>
      <c r="W163" s="22"/>
      <c r="X163" s="22"/>
      <c r="Y163" s="22"/>
      <c r="AA163" s="22"/>
      <c r="AD163" s="10"/>
      <c r="AE163" s="10"/>
      <c r="AG163" s="10"/>
      <c r="AH163" s="19"/>
      <c r="AI163" s="10"/>
      <c r="AJ163" s="10"/>
      <c r="AK163" s="10"/>
      <c r="AL163" s="10"/>
    </row>
    <row r="164" spans="1:38" ht="15">
      <c r="A164" s="63"/>
      <c r="B164" s="63"/>
      <c r="C164" s="72"/>
      <c r="D164" s="55"/>
      <c r="E164" s="63"/>
      <c r="F164" s="74"/>
      <c r="G164" s="74"/>
      <c r="H164" s="63"/>
      <c r="L164" s="22"/>
      <c r="M164" s="22"/>
      <c r="O164" s="22"/>
      <c r="P164" s="22"/>
      <c r="R164" s="22"/>
      <c r="S164" s="22"/>
      <c r="T164" s="22"/>
      <c r="V164" s="22"/>
      <c r="W164" s="22"/>
      <c r="X164" s="22"/>
      <c r="Y164" s="22"/>
      <c r="AA164" s="22"/>
      <c r="AD164" s="10"/>
      <c r="AE164" s="10"/>
      <c r="AG164" s="10"/>
      <c r="AH164" s="19"/>
      <c r="AI164" s="10"/>
      <c r="AJ164" s="10"/>
      <c r="AK164" s="10"/>
      <c r="AL164" s="10"/>
    </row>
    <row r="165" spans="1:38" ht="15">
      <c r="A165" s="63"/>
      <c r="B165" s="63"/>
      <c r="C165" s="72"/>
      <c r="D165" s="55"/>
      <c r="E165" s="63"/>
      <c r="F165" s="74"/>
      <c r="G165" s="74"/>
      <c r="H165" s="63"/>
      <c r="L165" s="22"/>
      <c r="M165" s="22"/>
      <c r="O165" s="22"/>
      <c r="P165" s="22"/>
      <c r="R165" s="22"/>
      <c r="S165" s="22"/>
      <c r="T165" s="22"/>
      <c r="V165" s="22"/>
      <c r="W165" s="22"/>
      <c r="X165" s="22"/>
      <c r="Y165" s="22"/>
      <c r="AA165" s="22"/>
      <c r="AD165" s="10"/>
      <c r="AE165" s="10"/>
      <c r="AG165" s="10"/>
      <c r="AH165" s="19"/>
      <c r="AI165" s="10"/>
      <c r="AJ165" s="10"/>
      <c r="AK165" s="10"/>
      <c r="AL165" s="10"/>
    </row>
    <row r="166" spans="1:38" ht="15">
      <c r="A166" s="63"/>
      <c r="B166" s="63"/>
      <c r="C166" s="72"/>
      <c r="D166" s="55"/>
      <c r="E166" s="63"/>
      <c r="F166" s="74"/>
      <c r="G166" s="74"/>
      <c r="H166" s="63"/>
      <c r="L166" s="22"/>
      <c r="M166" s="22"/>
      <c r="O166" s="22"/>
      <c r="P166" s="22"/>
      <c r="R166" s="22"/>
      <c r="S166" s="22"/>
      <c r="T166" s="22"/>
      <c r="V166" s="22"/>
      <c r="W166" s="22"/>
      <c r="X166" s="22"/>
      <c r="Y166" s="22"/>
      <c r="AA166" s="22"/>
      <c r="AD166" s="10"/>
      <c r="AE166" s="10"/>
      <c r="AG166" s="10"/>
      <c r="AH166" s="19"/>
      <c r="AI166" s="10"/>
      <c r="AJ166" s="10"/>
      <c r="AK166" s="10"/>
      <c r="AL166" s="10"/>
    </row>
    <row r="167" spans="1:38" ht="15">
      <c r="A167" s="63"/>
      <c r="B167" s="63"/>
      <c r="C167" s="72"/>
      <c r="D167" s="62"/>
      <c r="E167" s="63"/>
      <c r="F167" s="39"/>
      <c r="G167" s="39"/>
      <c r="H167" s="63"/>
      <c r="L167" s="22"/>
      <c r="M167" s="22"/>
      <c r="O167" s="22"/>
      <c r="P167" s="22"/>
      <c r="R167" s="22"/>
      <c r="S167" s="22"/>
      <c r="T167" s="22"/>
      <c r="V167" s="22"/>
      <c r="W167" s="22"/>
      <c r="X167" s="22"/>
      <c r="Y167" s="22"/>
      <c r="AA167" s="22"/>
      <c r="AD167" s="10"/>
      <c r="AE167" s="10"/>
      <c r="AG167" s="10"/>
      <c r="AH167" s="19"/>
      <c r="AI167" s="10"/>
      <c r="AJ167" s="10"/>
      <c r="AK167" s="10"/>
      <c r="AL167" s="10"/>
    </row>
    <row r="168" spans="1:38">
      <c r="A168" s="29"/>
      <c r="B168" s="10"/>
      <c r="C168" s="29"/>
      <c r="D168" s="30"/>
      <c r="L168" s="22"/>
      <c r="M168" s="22"/>
      <c r="O168" s="22"/>
      <c r="P168" s="22"/>
      <c r="R168" s="22"/>
      <c r="S168" s="22"/>
      <c r="T168" s="22"/>
      <c r="V168" s="22"/>
      <c r="W168" s="22"/>
      <c r="X168" s="22"/>
      <c r="Y168" s="22"/>
      <c r="AA168" s="22"/>
      <c r="AD168" s="10"/>
      <c r="AE168" s="10"/>
      <c r="AG168" s="10"/>
      <c r="AH168" s="19"/>
      <c r="AI168" s="10"/>
      <c r="AJ168" s="10"/>
      <c r="AK168" s="10"/>
      <c r="AL168" s="10"/>
    </row>
    <row r="169" spans="1:38">
      <c r="A169" s="75"/>
      <c r="B169" s="10"/>
      <c r="C169" s="29"/>
      <c r="D169" s="30"/>
      <c r="L169" s="22"/>
      <c r="M169" s="22"/>
      <c r="O169" s="22"/>
      <c r="P169" s="22"/>
      <c r="R169" s="22"/>
      <c r="S169" s="22"/>
      <c r="T169" s="22"/>
      <c r="V169" s="22"/>
      <c r="W169" s="22"/>
      <c r="X169" s="22"/>
      <c r="Y169" s="22"/>
      <c r="AA169" s="22"/>
      <c r="AD169" s="10"/>
      <c r="AE169" s="10"/>
      <c r="AG169" s="10"/>
      <c r="AH169" s="19"/>
      <c r="AI169" s="10"/>
      <c r="AJ169" s="10"/>
      <c r="AK169" s="10"/>
      <c r="AL169" s="10"/>
    </row>
    <row r="170" spans="1:38">
      <c r="A170" s="29"/>
      <c r="B170" s="10"/>
      <c r="C170" s="29"/>
      <c r="D170" s="30"/>
      <c r="L170" s="22"/>
      <c r="M170" s="22"/>
      <c r="O170" s="22"/>
      <c r="P170" s="22"/>
      <c r="R170" s="22"/>
      <c r="S170" s="22"/>
      <c r="T170" s="22"/>
      <c r="V170" s="22"/>
      <c r="W170" s="22"/>
      <c r="X170" s="22"/>
      <c r="Y170" s="22"/>
      <c r="AA170" s="22"/>
      <c r="AD170" s="10"/>
      <c r="AE170" s="10"/>
      <c r="AG170" s="10"/>
      <c r="AH170" s="19"/>
      <c r="AI170" s="10"/>
      <c r="AJ170" s="10"/>
      <c r="AK170" s="10"/>
      <c r="AL170" s="10"/>
    </row>
    <row r="171" spans="1:38">
      <c r="A171" s="29"/>
      <c r="B171" s="10"/>
      <c r="C171" s="29"/>
      <c r="D171" s="30"/>
      <c r="L171" s="22"/>
      <c r="M171" s="22"/>
      <c r="O171" s="22"/>
      <c r="P171" s="22"/>
      <c r="R171" s="22"/>
      <c r="S171" s="22"/>
      <c r="T171" s="22"/>
      <c r="V171" s="22"/>
      <c r="W171" s="22"/>
      <c r="X171" s="22"/>
      <c r="Y171" s="22"/>
      <c r="AA171" s="22"/>
      <c r="AD171" s="10"/>
      <c r="AE171" s="10"/>
      <c r="AG171" s="10"/>
      <c r="AH171" s="19"/>
      <c r="AI171" s="10"/>
      <c r="AJ171" s="10"/>
      <c r="AK171" s="10"/>
      <c r="AL171" s="10"/>
    </row>
    <row r="172" spans="1:38">
      <c r="D172" s="25"/>
      <c r="L172" s="22"/>
      <c r="M172" s="22"/>
      <c r="O172" s="22"/>
      <c r="P172" s="22"/>
      <c r="R172" s="22"/>
      <c r="S172" s="22"/>
      <c r="T172" s="22"/>
      <c r="V172" s="22"/>
      <c r="W172" s="22"/>
      <c r="X172" s="22"/>
      <c r="Y172" s="22"/>
      <c r="AA172" s="22"/>
      <c r="AD172" s="10"/>
      <c r="AE172" s="10"/>
      <c r="AG172" s="10"/>
      <c r="AH172" s="19"/>
      <c r="AI172" s="10"/>
      <c r="AJ172" s="10"/>
      <c r="AK172" s="10"/>
      <c r="AL172" s="10"/>
    </row>
    <row r="173" spans="1:38">
      <c r="D173" s="25"/>
      <c r="L173" s="22"/>
      <c r="M173" s="22"/>
      <c r="O173" s="22"/>
      <c r="P173" s="22"/>
      <c r="R173" s="22"/>
      <c r="S173" s="22"/>
      <c r="T173" s="22"/>
      <c r="V173" s="22"/>
      <c r="W173" s="22"/>
      <c r="X173" s="22"/>
      <c r="Y173" s="22"/>
      <c r="AA173" s="22"/>
      <c r="AD173" s="10"/>
      <c r="AE173" s="10"/>
      <c r="AG173" s="10"/>
      <c r="AH173" s="19"/>
      <c r="AI173" s="10"/>
      <c r="AJ173" s="10"/>
      <c r="AK173" s="10"/>
      <c r="AL173" s="10"/>
    </row>
    <row r="174" spans="1:38">
      <c r="D174" s="25"/>
      <c r="L174" s="22"/>
      <c r="M174" s="22"/>
      <c r="O174" s="22"/>
      <c r="P174" s="22"/>
      <c r="R174" s="22"/>
      <c r="S174" s="22"/>
      <c r="T174" s="22"/>
      <c r="V174" s="22"/>
      <c r="W174" s="22"/>
      <c r="X174" s="22"/>
      <c r="Y174" s="22"/>
      <c r="AA174" s="22"/>
      <c r="AD174" s="10"/>
      <c r="AE174" s="10"/>
      <c r="AG174" s="10"/>
      <c r="AH174" s="19"/>
      <c r="AI174" s="10"/>
      <c r="AJ174" s="10"/>
      <c r="AK174" s="10"/>
      <c r="AL174" s="10"/>
    </row>
    <row r="175" spans="1:38">
      <c r="D175" s="25"/>
      <c r="L175" s="22"/>
      <c r="M175" s="22"/>
      <c r="O175" s="22"/>
      <c r="P175" s="22"/>
      <c r="R175" s="22"/>
      <c r="S175" s="22"/>
      <c r="T175" s="22"/>
      <c r="V175" s="22"/>
      <c r="W175" s="22"/>
      <c r="X175" s="22"/>
      <c r="Y175" s="22"/>
      <c r="AA175" s="22"/>
      <c r="AD175" s="10"/>
      <c r="AE175" s="10"/>
      <c r="AG175" s="10"/>
      <c r="AH175" s="19"/>
      <c r="AI175" s="10"/>
      <c r="AJ175" s="10"/>
      <c r="AK175" s="10"/>
      <c r="AL175" s="10"/>
    </row>
    <row r="176" spans="1:38">
      <c r="D176" s="25"/>
      <c r="L176" s="22"/>
      <c r="M176" s="22"/>
      <c r="O176" s="22"/>
      <c r="P176" s="22"/>
      <c r="R176" s="22"/>
      <c r="S176" s="22"/>
      <c r="T176" s="22"/>
      <c r="V176" s="22"/>
      <c r="W176" s="22"/>
      <c r="X176" s="22"/>
      <c r="Y176" s="22"/>
      <c r="AA176" s="22"/>
      <c r="AD176" s="10"/>
      <c r="AE176" s="10"/>
      <c r="AG176" s="10"/>
      <c r="AH176" s="19"/>
      <c r="AI176" s="10"/>
      <c r="AJ176" s="10"/>
      <c r="AK176" s="10"/>
      <c r="AL176" s="10"/>
    </row>
    <row r="177" spans="4:38">
      <c r="D177" s="25"/>
      <c r="L177" s="22"/>
      <c r="M177" s="22"/>
      <c r="O177" s="22"/>
      <c r="P177" s="22"/>
      <c r="R177" s="22"/>
      <c r="S177" s="22"/>
      <c r="T177" s="22"/>
      <c r="V177" s="22"/>
      <c r="W177" s="22"/>
      <c r="X177" s="22"/>
      <c r="Y177" s="22"/>
      <c r="AA177" s="22"/>
      <c r="AD177" s="10"/>
      <c r="AE177" s="10"/>
      <c r="AG177" s="10"/>
      <c r="AH177" s="19"/>
      <c r="AI177" s="10"/>
      <c r="AJ177" s="10"/>
      <c r="AK177" s="10"/>
      <c r="AL177" s="10"/>
    </row>
    <row r="178" spans="4:38">
      <c r="D178" s="25"/>
      <c r="L178" s="22"/>
      <c r="M178" s="22"/>
      <c r="O178" s="22"/>
      <c r="P178" s="22"/>
      <c r="R178" s="22"/>
      <c r="S178" s="22"/>
      <c r="T178" s="22"/>
      <c r="V178" s="22"/>
      <c r="W178" s="22"/>
      <c r="X178" s="22"/>
      <c r="Y178" s="22"/>
      <c r="AA178" s="22"/>
      <c r="AD178" s="10"/>
      <c r="AE178" s="10"/>
      <c r="AG178" s="10"/>
      <c r="AH178" s="19"/>
      <c r="AI178" s="10"/>
      <c r="AJ178" s="10"/>
      <c r="AK178" s="10"/>
      <c r="AL178" s="10"/>
    </row>
    <row r="179" spans="4:38">
      <c r="D179" s="25"/>
      <c r="L179" s="22"/>
      <c r="M179" s="22"/>
      <c r="O179" s="22"/>
      <c r="P179" s="22"/>
      <c r="R179" s="22"/>
      <c r="S179" s="22"/>
      <c r="T179" s="22"/>
      <c r="V179" s="22"/>
      <c r="W179" s="22"/>
      <c r="X179" s="22"/>
      <c r="Y179" s="22"/>
      <c r="AA179" s="22"/>
      <c r="AD179" s="10"/>
      <c r="AE179" s="10"/>
      <c r="AG179" s="10"/>
      <c r="AH179" s="19"/>
      <c r="AI179" s="10"/>
      <c r="AJ179" s="10"/>
      <c r="AK179" s="10"/>
      <c r="AL179" s="10"/>
    </row>
    <row r="180" spans="4:38">
      <c r="D180" s="25"/>
      <c r="L180" s="22"/>
      <c r="M180" s="22"/>
      <c r="O180" s="22"/>
      <c r="P180" s="22"/>
      <c r="R180" s="22"/>
      <c r="S180" s="22"/>
      <c r="T180" s="22"/>
      <c r="V180" s="22"/>
      <c r="W180" s="22"/>
      <c r="X180" s="22"/>
      <c r="Y180" s="22"/>
      <c r="AA180" s="22"/>
      <c r="AD180" s="10"/>
      <c r="AE180" s="10"/>
      <c r="AG180" s="10"/>
      <c r="AH180" s="19"/>
      <c r="AI180" s="10"/>
      <c r="AJ180" s="10"/>
      <c r="AK180" s="10"/>
      <c r="AL180" s="10"/>
    </row>
    <row r="181" spans="4:38">
      <c r="D181" s="25"/>
      <c r="L181" s="22"/>
      <c r="M181" s="22"/>
      <c r="O181" s="22"/>
      <c r="P181" s="22"/>
      <c r="R181" s="22"/>
      <c r="S181" s="22"/>
      <c r="T181" s="22"/>
      <c r="V181" s="22"/>
      <c r="W181" s="22"/>
      <c r="X181" s="22"/>
      <c r="Y181" s="22"/>
      <c r="AA181" s="22"/>
      <c r="AD181" s="10"/>
      <c r="AE181" s="10"/>
      <c r="AG181" s="10"/>
      <c r="AH181" s="19"/>
      <c r="AI181" s="10"/>
      <c r="AJ181" s="10"/>
      <c r="AK181" s="10"/>
      <c r="AL181" s="10"/>
    </row>
    <row r="182" spans="4:38">
      <c r="D182" s="25"/>
      <c r="K182" s="19"/>
      <c r="L182" s="22"/>
      <c r="M182" s="22"/>
      <c r="O182" s="22"/>
      <c r="P182" s="22"/>
      <c r="R182" s="22"/>
      <c r="S182" s="22"/>
      <c r="T182" s="22"/>
      <c r="V182" s="22"/>
      <c r="W182" s="22"/>
      <c r="X182" s="22"/>
      <c r="Y182" s="22"/>
      <c r="AA182" s="22"/>
      <c r="AD182" s="10"/>
      <c r="AE182" s="10"/>
      <c r="AG182" s="10"/>
      <c r="AH182" s="19"/>
      <c r="AI182" s="10"/>
      <c r="AJ182" s="10"/>
      <c r="AK182" s="10"/>
      <c r="AL182" s="10"/>
    </row>
    <row r="183" spans="4:38">
      <c r="D183" s="25"/>
      <c r="K183" s="19"/>
      <c r="L183" s="22"/>
      <c r="M183" s="22"/>
      <c r="O183" s="22"/>
      <c r="P183" s="22"/>
      <c r="R183" s="22"/>
      <c r="S183" s="22"/>
      <c r="T183" s="22"/>
      <c r="V183" s="22"/>
      <c r="W183" s="22"/>
      <c r="X183" s="22"/>
      <c r="Y183" s="22"/>
      <c r="AA183" s="22"/>
      <c r="AD183" s="10"/>
      <c r="AE183" s="10"/>
      <c r="AG183" s="10"/>
      <c r="AH183" s="19"/>
      <c r="AI183" s="10"/>
      <c r="AJ183" s="10"/>
      <c r="AK183" s="10"/>
      <c r="AL183" s="10"/>
    </row>
    <row r="184" spans="4:38">
      <c r="D184" s="25"/>
      <c r="K184" s="19"/>
      <c r="L184" s="22"/>
      <c r="M184" s="22"/>
      <c r="O184" s="22"/>
      <c r="P184" s="22"/>
      <c r="R184" s="22"/>
      <c r="S184" s="22"/>
      <c r="T184" s="22"/>
      <c r="V184" s="22"/>
      <c r="W184" s="22"/>
      <c r="X184" s="22"/>
      <c r="Y184" s="22"/>
      <c r="AA184" s="22"/>
      <c r="AD184" s="10"/>
      <c r="AE184" s="10"/>
      <c r="AG184" s="10"/>
      <c r="AH184" s="19"/>
      <c r="AI184" s="10"/>
      <c r="AJ184" s="10"/>
      <c r="AK184" s="10"/>
      <c r="AL184" s="10"/>
    </row>
    <row r="185" spans="4:38">
      <c r="D185" s="25"/>
      <c r="K185" s="19"/>
      <c r="L185" s="22"/>
      <c r="M185" s="22"/>
      <c r="O185" s="22"/>
      <c r="P185" s="22"/>
      <c r="R185" s="22"/>
      <c r="S185" s="22"/>
      <c r="T185" s="22"/>
      <c r="V185" s="22"/>
      <c r="W185" s="22"/>
      <c r="X185" s="22"/>
      <c r="Y185" s="22"/>
      <c r="AA185" s="22"/>
      <c r="AD185" s="10"/>
      <c r="AE185" s="10"/>
      <c r="AG185" s="10"/>
      <c r="AH185" s="19"/>
      <c r="AI185" s="10"/>
      <c r="AJ185" s="10"/>
      <c r="AK185" s="10"/>
      <c r="AL185" s="10"/>
    </row>
    <row r="186" spans="4:38">
      <c r="D186" s="25"/>
      <c r="K186" s="19"/>
      <c r="L186" s="22"/>
      <c r="M186" s="22"/>
      <c r="O186" s="22"/>
      <c r="P186" s="22"/>
      <c r="R186" s="22"/>
      <c r="S186" s="22"/>
      <c r="T186" s="22"/>
      <c r="V186" s="22"/>
      <c r="W186" s="22"/>
      <c r="X186" s="22"/>
      <c r="Y186" s="22"/>
      <c r="AA186" s="22"/>
      <c r="AD186" s="10"/>
      <c r="AE186" s="10"/>
      <c r="AG186" s="10"/>
      <c r="AH186" s="19"/>
      <c r="AI186" s="10"/>
      <c r="AJ186" s="10"/>
      <c r="AK186" s="10"/>
      <c r="AL186" s="10"/>
    </row>
    <row r="187" spans="4:38">
      <c r="D187" s="25"/>
      <c r="K187" s="19"/>
      <c r="L187" s="22"/>
      <c r="M187" s="22"/>
      <c r="O187" s="22"/>
      <c r="P187" s="22"/>
      <c r="R187" s="22"/>
      <c r="S187" s="22"/>
      <c r="T187" s="22"/>
      <c r="V187" s="22"/>
      <c r="W187" s="22"/>
      <c r="X187" s="22"/>
      <c r="Y187" s="22"/>
      <c r="AA187" s="22"/>
      <c r="AD187" s="10"/>
      <c r="AE187" s="10"/>
      <c r="AG187" s="10"/>
      <c r="AH187" s="19"/>
      <c r="AI187" s="10"/>
      <c r="AJ187" s="10"/>
      <c r="AK187" s="10"/>
      <c r="AL187" s="10"/>
    </row>
    <row r="188" spans="4:38">
      <c r="D188" s="25"/>
      <c r="K188" s="19"/>
      <c r="L188" s="22"/>
      <c r="M188" s="22"/>
      <c r="O188" s="22"/>
      <c r="P188" s="22"/>
      <c r="R188" s="22"/>
      <c r="S188" s="22"/>
      <c r="T188" s="22"/>
      <c r="V188" s="22"/>
      <c r="W188" s="22"/>
      <c r="X188" s="22"/>
      <c r="Y188" s="22"/>
      <c r="AA188" s="22"/>
      <c r="AD188" s="10"/>
      <c r="AE188" s="10"/>
      <c r="AG188" s="10"/>
      <c r="AH188" s="19"/>
      <c r="AI188" s="10"/>
      <c r="AJ188" s="10"/>
      <c r="AK188" s="10"/>
      <c r="AL188" s="10"/>
    </row>
    <row r="189" spans="4:38">
      <c r="D189" s="25"/>
      <c r="K189" s="19"/>
      <c r="L189" s="22"/>
      <c r="M189" s="22"/>
      <c r="O189" s="22"/>
      <c r="P189" s="22"/>
      <c r="R189" s="22"/>
      <c r="S189" s="22"/>
      <c r="T189" s="22"/>
      <c r="V189" s="22"/>
      <c r="W189" s="22"/>
      <c r="X189" s="22"/>
      <c r="Y189" s="22"/>
      <c r="AA189" s="22"/>
      <c r="AD189" s="10"/>
      <c r="AE189" s="10"/>
      <c r="AG189" s="10"/>
      <c r="AH189" s="19"/>
      <c r="AI189" s="10"/>
      <c r="AJ189" s="10"/>
      <c r="AK189" s="10"/>
      <c r="AL189" s="10"/>
    </row>
    <row r="190" spans="4:38">
      <c r="D190" s="25"/>
      <c r="K190" s="19"/>
      <c r="L190" s="22"/>
      <c r="M190" s="22"/>
      <c r="O190" s="22"/>
      <c r="P190" s="22"/>
      <c r="R190" s="22"/>
      <c r="S190" s="22"/>
      <c r="T190" s="22"/>
      <c r="V190" s="22"/>
      <c r="W190" s="22"/>
      <c r="X190" s="22"/>
      <c r="Y190" s="22"/>
      <c r="AA190" s="22"/>
      <c r="AD190" s="10"/>
      <c r="AE190" s="10"/>
      <c r="AG190" s="10"/>
      <c r="AH190" s="19"/>
      <c r="AI190" s="10"/>
      <c r="AJ190" s="10"/>
      <c r="AK190" s="10"/>
      <c r="AL190" s="10"/>
    </row>
    <row r="191" spans="4:38">
      <c r="D191" s="25"/>
      <c r="K191" s="19"/>
      <c r="L191" s="22"/>
      <c r="M191" s="22"/>
      <c r="O191" s="22"/>
      <c r="P191" s="22"/>
      <c r="R191" s="22"/>
      <c r="S191" s="22"/>
      <c r="T191" s="22"/>
      <c r="V191" s="22"/>
      <c r="W191" s="22"/>
      <c r="X191" s="22"/>
      <c r="Y191" s="22"/>
      <c r="AA191" s="22"/>
      <c r="AD191" s="10"/>
      <c r="AE191" s="10"/>
      <c r="AG191" s="10"/>
      <c r="AH191" s="19"/>
      <c r="AI191" s="10"/>
      <c r="AJ191" s="10"/>
      <c r="AK191" s="10"/>
      <c r="AL191" s="10"/>
    </row>
    <row r="192" spans="4:38">
      <c r="D192" s="25"/>
      <c r="K192" s="19"/>
      <c r="L192" s="22"/>
      <c r="M192" s="22"/>
      <c r="O192" s="22"/>
      <c r="P192" s="22"/>
      <c r="R192" s="22"/>
      <c r="S192" s="22"/>
      <c r="T192" s="22"/>
      <c r="V192" s="22"/>
      <c r="W192" s="22"/>
      <c r="X192" s="22"/>
      <c r="Y192" s="22"/>
      <c r="AA192" s="22"/>
      <c r="AD192" s="10"/>
      <c r="AE192" s="10"/>
      <c r="AG192" s="10"/>
      <c r="AH192" s="19"/>
      <c r="AI192" s="10"/>
      <c r="AJ192" s="10"/>
      <c r="AK192" s="10"/>
      <c r="AL192" s="10"/>
    </row>
    <row r="193" spans="4:38">
      <c r="D193" s="25"/>
      <c r="K193" s="19"/>
      <c r="L193" s="22"/>
      <c r="M193" s="22"/>
      <c r="O193" s="22"/>
      <c r="P193" s="22"/>
      <c r="R193" s="22"/>
      <c r="S193" s="22"/>
      <c r="T193" s="22"/>
      <c r="V193" s="22"/>
      <c r="W193" s="22"/>
      <c r="X193" s="22"/>
      <c r="Y193" s="22"/>
      <c r="AA193" s="22"/>
      <c r="AD193" s="10"/>
      <c r="AE193" s="10"/>
      <c r="AG193" s="10"/>
      <c r="AH193" s="19"/>
      <c r="AI193" s="10"/>
      <c r="AJ193" s="10"/>
      <c r="AK193" s="10"/>
      <c r="AL193" s="10"/>
    </row>
    <row r="194" spans="4:38">
      <c r="D194" s="25"/>
      <c r="K194" s="19"/>
      <c r="L194" s="22"/>
      <c r="M194" s="22"/>
      <c r="O194" s="22"/>
      <c r="P194" s="22"/>
      <c r="R194" s="22"/>
      <c r="S194" s="22"/>
      <c r="T194" s="22"/>
      <c r="V194" s="22"/>
      <c r="W194" s="22"/>
      <c r="X194" s="22"/>
      <c r="Y194" s="22"/>
      <c r="AA194" s="22"/>
      <c r="AD194" s="10"/>
      <c r="AE194" s="10"/>
      <c r="AG194" s="10"/>
      <c r="AH194" s="19"/>
      <c r="AI194" s="10"/>
      <c r="AJ194" s="10"/>
      <c r="AK194" s="10"/>
      <c r="AL194" s="10"/>
    </row>
    <row r="195" spans="4:38">
      <c r="D195" s="25"/>
      <c r="K195" s="19"/>
      <c r="L195" s="22"/>
      <c r="M195" s="22"/>
      <c r="O195" s="22"/>
      <c r="P195" s="22"/>
      <c r="R195" s="22"/>
      <c r="S195" s="22"/>
      <c r="T195" s="22"/>
      <c r="V195" s="22"/>
      <c r="W195" s="22"/>
      <c r="X195" s="22"/>
      <c r="Y195" s="22"/>
      <c r="AA195" s="22"/>
      <c r="AD195" s="10"/>
      <c r="AE195" s="10"/>
      <c r="AG195" s="10"/>
      <c r="AH195" s="19"/>
      <c r="AI195" s="10"/>
      <c r="AJ195" s="10"/>
      <c r="AK195" s="10"/>
      <c r="AL195" s="10"/>
    </row>
    <row r="196" spans="4:38">
      <c r="D196" s="25"/>
      <c r="K196" s="19"/>
      <c r="L196" s="22"/>
      <c r="M196" s="22"/>
      <c r="O196" s="22"/>
      <c r="P196" s="22"/>
      <c r="R196" s="22"/>
      <c r="S196" s="22"/>
      <c r="T196" s="22"/>
      <c r="V196" s="22"/>
      <c r="W196" s="22"/>
      <c r="X196" s="22"/>
      <c r="Y196" s="22"/>
      <c r="AA196" s="22"/>
      <c r="AD196" s="10"/>
      <c r="AE196" s="10"/>
      <c r="AG196" s="10"/>
      <c r="AH196" s="19"/>
      <c r="AI196" s="10"/>
      <c r="AJ196" s="10"/>
      <c r="AK196" s="10"/>
      <c r="AL196" s="10"/>
    </row>
    <row r="197" spans="4:38">
      <c r="D197" s="25"/>
      <c r="K197" s="19"/>
      <c r="L197" s="22"/>
      <c r="M197" s="22"/>
      <c r="O197" s="22"/>
      <c r="P197" s="22"/>
      <c r="R197" s="22"/>
      <c r="S197" s="22"/>
      <c r="T197" s="22"/>
      <c r="V197" s="22"/>
      <c r="W197" s="22"/>
      <c r="X197" s="22"/>
      <c r="Y197" s="22"/>
      <c r="AA197" s="22"/>
      <c r="AD197" s="10"/>
      <c r="AE197" s="10"/>
      <c r="AG197" s="10"/>
      <c r="AH197" s="19"/>
      <c r="AI197" s="10"/>
      <c r="AJ197" s="10"/>
      <c r="AK197" s="10"/>
      <c r="AL197" s="10"/>
    </row>
    <row r="198" spans="4:38">
      <c r="D198" s="25"/>
      <c r="K198" s="19"/>
      <c r="L198" s="22"/>
      <c r="M198" s="22"/>
      <c r="O198" s="22"/>
      <c r="P198" s="22"/>
      <c r="R198" s="22"/>
      <c r="S198" s="22"/>
      <c r="T198" s="22"/>
      <c r="V198" s="22"/>
      <c r="W198" s="22"/>
      <c r="X198" s="22"/>
      <c r="Y198" s="22"/>
      <c r="AA198" s="22"/>
      <c r="AD198" s="10"/>
      <c r="AE198" s="10"/>
      <c r="AG198" s="10"/>
      <c r="AH198" s="19"/>
      <c r="AI198" s="10"/>
      <c r="AJ198" s="10"/>
      <c r="AK198" s="10"/>
      <c r="AL198" s="10"/>
    </row>
    <row r="199" spans="4:38">
      <c r="D199" s="25"/>
      <c r="K199" s="19"/>
      <c r="L199" s="22"/>
      <c r="M199" s="22"/>
      <c r="O199" s="22"/>
      <c r="P199" s="22"/>
      <c r="R199" s="22"/>
      <c r="S199" s="22"/>
      <c r="T199" s="22"/>
      <c r="V199" s="22"/>
      <c r="W199" s="22"/>
      <c r="X199" s="22"/>
      <c r="Y199" s="22"/>
      <c r="AA199" s="22"/>
      <c r="AD199" s="10"/>
      <c r="AE199" s="10"/>
      <c r="AG199" s="10"/>
      <c r="AH199" s="19"/>
      <c r="AI199" s="10"/>
      <c r="AJ199" s="10"/>
      <c r="AK199" s="10"/>
      <c r="AL199" s="10"/>
    </row>
    <row r="200" spans="4:38">
      <c r="D200" s="25"/>
      <c r="K200" s="19"/>
      <c r="L200" s="22"/>
      <c r="M200" s="22"/>
      <c r="O200" s="22"/>
      <c r="P200" s="22"/>
      <c r="R200" s="22"/>
      <c r="S200" s="22"/>
      <c r="T200" s="22"/>
      <c r="V200" s="22"/>
      <c r="W200" s="22"/>
      <c r="X200" s="22"/>
      <c r="Y200" s="22"/>
      <c r="AA200" s="22"/>
      <c r="AD200" s="10"/>
      <c r="AE200" s="10"/>
      <c r="AG200" s="10"/>
      <c r="AH200" s="19"/>
      <c r="AI200" s="10"/>
      <c r="AJ200" s="10"/>
      <c r="AK200" s="10"/>
      <c r="AL200" s="10"/>
    </row>
    <row r="201" spans="4:38">
      <c r="D201" s="25"/>
      <c r="K201" s="19"/>
      <c r="L201" s="22"/>
      <c r="M201" s="22"/>
      <c r="O201" s="22"/>
      <c r="P201" s="22"/>
      <c r="R201" s="22"/>
      <c r="S201" s="22"/>
      <c r="T201" s="22"/>
      <c r="V201" s="22"/>
      <c r="W201" s="22"/>
      <c r="X201" s="22"/>
      <c r="Y201" s="22"/>
      <c r="AA201" s="22"/>
      <c r="AD201" s="10"/>
      <c r="AE201" s="10"/>
      <c r="AG201" s="10"/>
      <c r="AH201" s="19"/>
      <c r="AI201" s="10"/>
      <c r="AJ201" s="10"/>
      <c r="AK201" s="10"/>
      <c r="AL201" s="10"/>
    </row>
    <row r="202" spans="4:38">
      <c r="D202" s="25"/>
      <c r="K202" s="19"/>
      <c r="L202" s="22"/>
      <c r="M202" s="22"/>
      <c r="O202" s="22"/>
      <c r="P202" s="22"/>
      <c r="R202" s="22"/>
      <c r="S202" s="22"/>
      <c r="T202" s="22"/>
      <c r="V202" s="22"/>
      <c r="W202" s="22"/>
      <c r="X202" s="22"/>
      <c r="Y202" s="22"/>
      <c r="AA202" s="22"/>
      <c r="AD202" s="10"/>
      <c r="AE202" s="10"/>
      <c r="AG202" s="10"/>
      <c r="AH202" s="19"/>
      <c r="AI202" s="10"/>
      <c r="AJ202" s="10"/>
      <c r="AK202" s="10"/>
      <c r="AL202" s="10"/>
    </row>
    <row r="203" spans="4:38">
      <c r="D203" s="25"/>
      <c r="K203" s="19"/>
      <c r="L203" s="22"/>
      <c r="M203" s="22"/>
      <c r="O203" s="22"/>
      <c r="P203" s="22"/>
      <c r="R203" s="22"/>
      <c r="S203" s="22"/>
      <c r="T203" s="22"/>
      <c r="V203" s="22"/>
      <c r="W203" s="22"/>
      <c r="X203" s="22"/>
      <c r="Y203" s="22"/>
      <c r="AA203" s="22"/>
      <c r="AD203" s="10"/>
      <c r="AE203" s="10"/>
      <c r="AG203" s="10"/>
      <c r="AH203" s="19"/>
      <c r="AI203" s="10"/>
      <c r="AJ203" s="10"/>
      <c r="AK203" s="10"/>
      <c r="AL203" s="10"/>
    </row>
    <row r="204" spans="4:38">
      <c r="D204" s="25"/>
      <c r="K204" s="19"/>
      <c r="L204" s="22"/>
      <c r="M204" s="22"/>
      <c r="O204" s="22"/>
      <c r="P204" s="22"/>
      <c r="R204" s="22"/>
      <c r="S204" s="22"/>
      <c r="T204" s="22"/>
      <c r="V204" s="22"/>
      <c r="W204" s="22"/>
      <c r="X204" s="22"/>
      <c r="Y204" s="22"/>
      <c r="AA204" s="22"/>
      <c r="AD204" s="10"/>
      <c r="AE204" s="10"/>
      <c r="AG204" s="10"/>
      <c r="AH204" s="19"/>
      <c r="AI204" s="10"/>
      <c r="AJ204" s="10"/>
      <c r="AK204" s="10"/>
      <c r="AL204" s="10"/>
    </row>
    <row r="205" spans="4:38">
      <c r="D205" s="25"/>
      <c r="K205" s="19"/>
      <c r="L205" s="22"/>
      <c r="M205" s="22"/>
      <c r="O205" s="22"/>
      <c r="P205" s="22"/>
      <c r="R205" s="22"/>
      <c r="S205" s="22"/>
      <c r="T205" s="22"/>
      <c r="V205" s="22"/>
      <c r="W205" s="22"/>
      <c r="X205" s="22"/>
      <c r="Y205" s="22"/>
      <c r="AA205" s="22"/>
      <c r="AD205" s="10"/>
      <c r="AE205" s="10"/>
      <c r="AG205" s="10"/>
      <c r="AH205" s="19"/>
      <c r="AI205" s="10"/>
      <c r="AJ205" s="10"/>
      <c r="AK205" s="10"/>
      <c r="AL205" s="10"/>
    </row>
    <row r="206" spans="4:38">
      <c r="D206" s="25"/>
      <c r="K206" s="19"/>
      <c r="L206" s="22"/>
      <c r="M206" s="22"/>
      <c r="O206" s="22"/>
      <c r="P206" s="22"/>
      <c r="R206" s="22"/>
      <c r="S206" s="22"/>
      <c r="T206" s="22"/>
      <c r="V206" s="22"/>
      <c r="W206" s="22"/>
      <c r="X206" s="22"/>
      <c r="Y206" s="22"/>
      <c r="AA206" s="22"/>
      <c r="AD206" s="10"/>
      <c r="AE206" s="10"/>
      <c r="AG206" s="10"/>
      <c r="AH206" s="19"/>
      <c r="AI206" s="10"/>
      <c r="AJ206" s="10"/>
      <c r="AK206" s="10"/>
      <c r="AL206" s="10"/>
    </row>
    <row r="207" spans="4:38">
      <c r="D207" s="25"/>
      <c r="K207" s="19"/>
      <c r="L207" s="22"/>
      <c r="M207" s="22"/>
      <c r="O207" s="22"/>
      <c r="P207" s="22"/>
      <c r="R207" s="22"/>
      <c r="S207" s="22"/>
      <c r="T207" s="22"/>
      <c r="V207" s="22"/>
      <c r="W207" s="22"/>
      <c r="X207" s="22"/>
      <c r="Y207" s="22"/>
      <c r="AA207" s="22"/>
      <c r="AD207" s="10"/>
      <c r="AE207" s="10"/>
      <c r="AG207" s="10"/>
      <c r="AH207" s="19"/>
      <c r="AI207" s="10"/>
      <c r="AJ207" s="10"/>
      <c r="AK207" s="10"/>
      <c r="AL207" s="10"/>
    </row>
    <row r="208" spans="4:38">
      <c r="D208" s="25"/>
      <c r="K208" s="19"/>
      <c r="L208" s="22"/>
      <c r="M208" s="22"/>
      <c r="O208" s="22"/>
      <c r="P208" s="22"/>
      <c r="R208" s="22"/>
      <c r="S208" s="22"/>
      <c r="T208" s="22"/>
      <c r="V208" s="22"/>
      <c r="W208" s="22"/>
      <c r="X208" s="22"/>
      <c r="Y208" s="22"/>
      <c r="AA208" s="22"/>
      <c r="AD208" s="10"/>
      <c r="AE208" s="10"/>
      <c r="AG208" s="10"/>
      <c r="AH208" s="19"/>
      <c r="AI208" s="10"/>
      <c r="AJ208" s="10"/>
      <c r="AK208" s="10"/>
      <c r="AL208" s="10"/>
    </row>
    <row r="209" spans="4:38">
      <c r="D209" s="25"/>
      <c r="K209" s="19"/>
      <c r="L209" s="22"/>
      <c r="M209" s="22"/>
      <c r="O209" s="22"/>
      <c r="P209" s="22"/>
      <c r="R209" s="22"/>
      <c r="S209" s="22"/>
      <c r="T209" s="22"/>
      <c r="V209" s="22"/>
      <c r="W209" s="22"/>
      <c r="X209" s="22"/>
      <c r="Y209" s="22"/>
      <c r="AA209" s="22"/>
      <c r="AD209" s="10"/>
      <c r="AE209" s="10"/>
      <c r="AG209" s="10"/>
      <c r="AH209" s="19"/>
      <c r="AI209" s="10"/>
      <c r="AJ209" s="10"/>
      <c r="AK209" s="10"/>
      <c r="AL209" s="10"/>
    </row>
    <row r="210" spans="4:38">
      <c r="D210" s="25"/>
      <c r="K210" s="19"/>
      <c r="L210" s="22"/>
      <c r="M210" s="22"/>
      <c r="O210" s="22"/>
      <c r="P210" s="22"/>
      <c r="R210" s="22"/>
      <c r="S210" s="22"/>
      <c r="T210" s="22"/>
      <c r="V210" s="22"/>
      <c r="W210" s="22"/>
      <c r="X210" s="22"/>
      <c r="Y210" s="22"/>
      <c r="AA210" s="22"/>
      <c r="AD210" s="10"/>
      <c r="AE210" s="10"/>
      <c r="AG210" s="10"/>
      <c r="AH210" s="19"/>
      <c r="AI210" s="10"/>
      <c r="AJ210" s="10"/>
      <c r="AK210" s="10"/>
      <c r="AL210" s="10"/>
    </row>
    <row r="211" spans="4:38">
      <c r="D211" s="25"/>
      <c r="K211" s="19"/>
      <c r="L211" s="22"/>
      <c r="M211" s="22"/>
      <c r="O211" s="22"/>
      <c r="P211" s="22"/>
      <c r="R211" s="22"/>
      <c r="S211" s="22"/>
      <c r="T211" s="22"/>
      <c r="V211" s="22"/>
      <c r="W211" s="22"/>
      <c r="X211" s="22"/>
      <c r="Y211" s="22"/>
      <c r="AA211" s="22"/>
      <c r="AD211" s="10"/>
      <c r="AE211" s="10"/>
      <c r="AG211" s="10"/>
      <c r="AH211" s="19"/>
      <c r="AI211" s="10"/>
      <c r="AJ211" s="10"/>
      <c r="AK211" s="10"/>
      <c r="AL211" s="10"/>
    </row>
    <row r="212" spans="4:38">
      <c r="D212" s="25"/>
      <c r="K212" s="19"/>
      <c r="L212" s="22"/>
      <c r="M212" s="22"/>
      <c r="O212" s="22"/>
      <c r="P212" s="22"/>
      <c r="R212" s="22"/>
      <c r="S212" s="22"/>
      <c r="T212" s="22"/>
      <c r="V212" s="22"/>
      <c r="W212" s="22"/>
      <c r="X212" s="22"/>
      <c r="Y212" s="22"/>
      <c r="AA212" s="22"/>
      <c r="AD212" s="10"/>
      <c r="AE212" s="10"/>
      <c r="AG212" s="10"/>
      <c r="AH212" s="19"/>
      <c r="AI212" s="10"/>
      <c r="AJ212" s="10"/>
      <c r="AK212" s="10"/>
      <c r="AL212" s="10"/>
    </row>
    <row r="213" spans="4:38">
      <c r="D213" s="25"/>
      <c r="K213" s="19"/>
      <c r="L213" s="22"/>
      <c r="M213" s="22"/>
      <c r="O213" s="22"/>
      <c r="P213" s="22"/>
      <c r="R213" s="22"/>
      <c r="S213" s="22"/>
      <c r="T213" s="22"/>
      <c r="V213" s="22"/>
      <c r="W213" s="22"/>
      <c r="X213" s="22"/>
      <c r="Y213" s="22"/>
      <c r="AA213" s="22"/>
      <c r="AD213" s="10"/>
      <c r="AE213" s="10"/>
      <c r="AG213" s="10"/>
      <c r="AH213" s="19"/>
      <c r="AI213" s="10"/>
      <c r="AJ213" s="10"/>
      <c r="AK213" s="10"/>
      <c r="AL213" s="10"/>
    </row>
    <row r="214" spans="4:38">
      <c r="D214" s="25"/>
      <c r="K214" s="19"/>
      <c r="L214" s="22"/>
      <c r="M214" s="22"/>
      <c r="O214" s="22"/>
      <c r="P214" s="22"/>
      <c r="R214" s="22"/>
      <c r="S214" s="22"/>
      <c r="T214" s="22"/>
      <c r="V214" s="22"/>
      <c r="W214" s="22"/>
      <c r="X214" s="22"/>
      <c r="Y214" s="22"/>
      <c r="AA214" s="22"/>
      <c r="AD214" s="10"/>
      <c r="AE214" s="10"/>
      <c r="AG214" s="10"/>
      <c r="AH214" s="19"/>
      <c r="AI214" s="10"/>
      <c r="AJ214" s="10"/>
      <c r="AK214" s="10"/>
      <c r="AL214" s="10"/>
    </row>
    <row r="215" spans="4:38">
      <c r="D215" s="25"/>
      <c r="K215" s="19"/>
      <c r="L215" s="22"/>
      <c r="M215" s="22"/>
      <c r="O215" s="22"/>
      <c r="P215" s="22"/>
      <c r="R215" s="22"/>
      <c r="S215" s="22"/>
      <c r="T215" s="22"/>
      <c r="V215" s="22"/>
      <c r="W215" s="22"/>
      <c r="X215" s="22"/>
      <c r="Y215" s="22"/>
      <c r="AA215" s="22"/>
      <c r="AD215" s="10"/>
      <c r="AE215" s="10"/>
      <c r="AG215" s="10"/>
      <c r="AH215" s="19"/>
      <c r="AI215" s="10"/>
      <c r="AJ215" s="10"/>
      <c r="AK215" s="10"/>
      <c r="AL215" s="10"/>
    </row>
    <row r="216" spans="4:38">
      <c r="D216" s="25"/>
      <c r="K216" s="19"/>
      <c r="L216" s="22"/>
      <c r="M216" s="22"/>
      <c r="O216" s="22"/>
      <c r="P216" s="22"/>
      <c r="R216" s="22"/>
      <c r="S216" s="22"/>
      <c r="T216" s="22"/>
      <c r="V216" s="22"/>
      <c r="W216" s="22"/>
      <c r="X216" s="22"/>
      <c r="Y216" s="22"/>
      <c r="AA216" s="22"/>
      <c r="AD216" s="10"/>
      <c r="AE216" s="10"/>
      <c r="AG216" s="10"/>
      <c r="AH216" s="19"/>
      <c r="AI216" s="10"/>
      <c r="AJ216" s="10"/>
      <c r="AK216" s="10"/>
      <c r="AL216" s="10"/>
    </row>
    <row r="217" spans="4:38">
      <c r="D217" s="25"/>
      <c r="K217" s="29"/>
      <c r="T217" s="22"/>
      <c r="V217" s="17"/>
      <c r="W217" s="22"/>
      <c r="AA217" s="22"/>
      <c r="AD217" s="10"/>
      <c r="AE217" s="10"/>
      <c r="AG217" s="10"/>
      <c r="AH217" s="19"/>
      <c r="AI217" s="10"/>
      <c r="AJ217" s="10"/>
      <c r="AK217" s="10"/>
      <c r="AL217" s="10"/>
    </row>
    <row r="218" spans="4:38">
      <c r="D218" s="25"/>
      <c r="J218" s="29"/>
      <c r="T218" s="10"/>
      <c r="AA218" s="22"/>
      <c r="AD218" s="10"/>
      <c r="AE218" s="10"/>
      <c r="AG218" s="10"/>
      <c r="AH218" s="19"/>
      <c r="AI218" s="10"/>
      <c r="AJ218" s="10"/>
      <c r="AK218" s="10"/>
      <c r="AL218" s="10"/>
    </row>
    <row r="219" spans="4:38">
      <c r="D219" s="25"/>
      <c r="J219" s="29"/>
      <c r="L219" s="29"/>
      <c r="T219" s="10"/>
      <c r="AA219" s="22"/>
      <c r="AD219" s="10"/>
      <c r="AE219" s="10"/>
      <c r="AG219" s="10"/>
      <c r="AH219" s="19"/>
      <c r="AI219" s="10"/>
      <c r="AJ219" s="10"/>
      <c r="AK219" s="10"/>
      <c r="AL219" s="10"/>
    </row>
    <row r="220" spans="4:38">
      <c r="D220" s="25"/>
      <c r="J220" s="29"/>
      <c r="L220" s="29"/>
      <c r="T220" s="10"/>
      <c r="AA220" s="22"/>
      <c r="AD220" s="10"/>
      <c r="AE220" s="10"/>
      <c r="AG220" s="10"/>
      <c r="AH220" s="19"/>
      <c r="AI220" s="10"/>
      <c r="AJ220" s="10"/>
      <c r="AK220" s="10"/>
      <c r="AL220" s="10"/>
    </row>
    <row r="221" spans="4:38">
      <c r="D221" s="25"/>
      <c r="J221" s="29"/>
      <c r="L221" s="29"/>
      <c r="T221" s="10"/>
      <c r="AA221" s="22"/>
      <c r="AD221" s="10"/>
      <c r="AE221" s="10"/>
      <c r="AG221" s="10"/>
      <c r="AH221" s="19"/>
      <c r="AI221" s="10"/>
      <c r="AJ221" s="10"/>
      <c r="AK221" s="10"/>
      <c r="AL221" s="10"/>
    </row>
    <row r="222" spans="4:38">
      <c r="D222" s="25"/>
      <c r="T222" s="10"/>
      <c r="Y222" s="26"/>
      <c r="AA222" s="22"/>
      <c r="AD222" s="10"/>
      <c r="AE222" s="10"/>
      <c r="AG222" s="10"/>
      <c r="AH222" s="19"/>
      <c r="AI222" s="10"/>
      <c r="AJ222" s="10"/>
      <c r="AK222" s="10"/>
      <c r="AL222" s="10"/>
    </row>
    <row r="223" spans="4:38">
      <c r="D223" s="25"/>
      <c r="T223" s="10"/>
      <c r="Y223" s="26"/>
      <c r="AA223" s="22"/>
      <c r="AD223" s="10"/>
      <c r="AE223" s="10"/>
      <c r="AG223" s="10"/>
      <c r="AH223" s="19"/>
      <c r="AI223" s="10"/>
      <c r="AJ223" s="10"/>
      <c r="AK223" s="10"/>
      <c r="AL223" s="10"/>
    </row>
    <row r="224" spans="4:38">
      <c r="D224" s="25"/>
      <c r="T224" s="10"/>
      <c r="Y224" s="26"/>
      <c r="AA224" s="22"/>
      <c r="AD224" s="10"/>
      <c r="AE224" s="10"/>
      <c r="AG224" s="10"/>
      <c r="AH224" s="19"/>
      <c r="AI224" s="10"/>
      <c r="AJ224" s="10"/>
      <c r="AK224" s="10"/>
      <c r="AL224" s="10"/>
    </row>
    <row r="225" spans="4:38">
      <c r="D225" s="25"/>
      <c r="T225" s="10"/>
      <c r="Y225" s="26"/>
      <c r="AA225" s="22"/>
      <c r="AD225" s="10"/>
      <c r="AE225" s="10"/>
      <c r="AG225" s="10"/>
      <c r="AH225" s="19"/>
      <c r="AI225" s="10"/>
      <c r="AJ225" s="10"/>
      <c r="AK225" s="10"/>
      <c r="AL225" s="10"/>
    </row>
    <row r="226" spans="4:38">
      <c r="D226" s="25"/>
      <c r="T226" s="10"/>
      <c r="Y226" s="26"/>
      <c r="AA226" s="22"/>
      <c r="AD226" s="10"/>
      <c r="AE226" s="10"/>
      <c r="AG226" s="10"/>
      <c r="AH226" s="19"/>
      <c r="AI226" s="10"/>
      <c r="AJ226" s="10"/>
      <c r="AK226" s="10"/>
      <c r="AL226" s="10"/>
    </row>
    <row r="227" spans="4:38">
      <c r="D227" s="25"/>
      <c r="T227" s="10"/>
      <c r="Y227" s="26"/>
      <c r="AA227" s="22"/>
      <c r="AD227" s="10"/>
      <c r="AE227" s="10"/>
      <c r="AG227" s="10"/>
      <c r="AH227" s="19"/>
      <c r="AI227" s="10"/>
      <c r="AJ227" s="10"/>
      <c r="AK227" s="10"/>
      <c r="AL227" s="10"/>
    </row>
    <row r="228" spans="4:38">
      <c r="D228" s="25"/>
      <c r="T228" s="10"/>
      <c r="Y228" s="26"/>
      <c r="AA228" s="22"/>
      <c r="AD228" s="10"/>
      <c r="AE228" s="10"/>
      <c r="AG228" s="10"/>
      <c r="AH228" s="19"/>
      <c r="AI228" s="10"/>
      <c r="AJ228" s="10"/>
      <c r="AK228" s="10"/>
      <c r="AL228" s="10"/>
    </row>
    <row r="229" spans="4:38">
      <c r="D229" s="25"/>
      <c r="T229" s="10"/>
      <c r="Y229" s="26"/>
      <c r="AA229" s="22"/>
      <c r="AD229" s="10"/>
      <c r="AE229" s="10"/>
      <c r="AG229" s="10"/>
      <c r="AH229" s="19"/>
      <c r="AI229" s="10"/>
      <c r="AJ229" s="10"/>
      <c r="AK229" s="10"/>
      <c r="AL229" s="10"/>
    </row>
    <row r="230" spans="4:38">
      <c r="D230" s="25"/>
      <c r="T230" s="10"/>
      <c r="Y230" s="26"/>
      <c r="AA230" s="22"/>
      <c r="AD230" s="10"/>
      <c r="AE230" s="10"/>
      <c r="AG230" s="10"/>
      <c r="AH230" s="19"/>
      <c r="AI230" s="10"/>
      <c r="AJ230" s="10"/>
      <c r="AK230" s="10"/>
      <c r="AL230" s="10"/>
    </row>
    <row r="231" spans="4:38">
      <c r="D231" s="25"/>
      <c r="T231" s="10"/>
      <c r="Y231" s="26"/>
      <c r="AA231" s="22"/>
      <c r="AD231" s="10"/>
      <c r="AE231" s="10"/>
      <c r="AG231" s="10"/>
      <c r="AH231" s="19"/>
      <c r="AI231" s="10"/>
      <c r="AJ231" s="10"/>
      <c r="AK231" s="10"/>
      <c r="AL231" s="10"/>
    </row>
    <row r="232" spans="4:38">
      <c r="D232" s="25"/>
      <c r="T232" s="10"/>
      <c r="Y232" s="26"/>
      <c r="AA232" s="22"/>
      <c r="AD232" s="10"/>
      <c r="AE232" s="10"/>
      <c r="AG232" s="10"/>
      <c r="AH232" s="19"/>
      <c r="AI232" s="10"/>
      <c r="AJ232" s="10"/>
      <c r="AK232" s="10"/>
      <c r="AL232" s="10"/>
    </row>
    <row r="233" spans="4:38">
      <c r="D233" s="25"/>
      <c r="T233" s="10"/>
      <c r="Y233" s="26"/>
      <c r="AD233" s="10"/>
      <c r="AE233" s="10"/>
      <c r="AG233" s="10"/>
      <c r="AH233" s="19"/>
      <c r="AI233" s="10"/>
      <c r="AJ233" s="10"/>
      <c r="AK233" s="10"/>
      <c r="AL233" s="10"/>
    </row>
    <row r="234" spans="4:38">
      <c r="D234" s="25"/>
      <c r="T234" s="10"/>
      <c r="Y234" s="26"/>
      <c r="AD234" s="10"/>
      <c r="AE234" s="10"/>
      <c r="AG234" s="10"/>
      <c r="AH234" s="19"/>
      <c r="AI234" s="10"/>
      <c r="AJ234" s="10"/>
      <c r="AK234" s="10"/>
      <c r="AL234" s="10"/>
    </row>
    <row r="235" spans="4:38">
      <c r="D235" s="25"/>
      <c r="T235" s="10"/>
      <c r="Y235" s="26"/>
      <c r="AD235" s="10"/>
      <c r="AE235" s="10"/>
      <c r="AG235" s="10"/>
      <c r="AH235" s="19"/>
      <c r="AI235" s="10"/>
      <c r="AJ235" s="10"/>
      <c r="AK235" s="10"/>
      <c r="AL235" s="10"/>
    </row>
    <row r="236" spans="4:38">
      <c r="D236" s="25"/>
      <c r="T236" s="10"/>
      <c r="Y236" s="26"/>
      <c r="AD236" s="10"/>
      <c r="AE236" s="10"/>
      <c r="AG236" s="10"/>
      <c r="AH236" s="19"/>
      <c r="AI236" s="10"/>
      <c r="AJ236" s="10"/>
      <c r="AK236" s="10"/>
      <c r="AL236" s="10"/>
    </row>
    <row r="237" spans="4:38">
      <c r="D237" s="25"/>
      <c r="T237" s="10"/>
      <c r="Y237" s="26"/>
      <c r="AD237" s="10"/>
      <c r="AE237" s="10"/>
      <c r="AG237" s="10"/>
      <c r="AH237" s="19"/>
      <c r="AI237" s="10"/>
      <c r="AJ237" s="10"/>
      <c r="AK237" s="10"/>
      <c r="AL237" s="10"/>
    </row>
    <row r="238" spans="4:38">
      <c r="D238" s="25"/>
      <c r="T238" s="10"/>
      <c r="Y238" s="26"/>
      <c r="Z238" s="19"/>
      <c r="AD238" s="10"/>
      <c r="AE238" s="10"/>
      <c r="AG238" s="10"/>
      <c r="AH238" s="19"/>
      <c r="AI238" s="10"/>
      <c r="AJ238" s="10"/>
      <c r="AK238" s="10"/>
      <c r="AL238" s="10"/>
    </row>
    <row r="239" spans="4:38">
      <c r="D239" s="25"/>
      <c r="T239" s="10"/>
      <c r="Y239" s="26"/>
      <c r="Z239" s="19"/>
      <c r="AD239" s="10"/>
      <c r="AE239" s="10"/>
      <c r="AG239" s="10"/>
      <c r="AH239" s="19"/>
      <c r="AI239" s="10"/>
      <c r="AJ239" s="10"/>
      <c r="AK239" s="10"/>
      <c r="AL239" s="10"/>
    </row>
    <row r="240" spans="4:38">
      <c r="D240" s="25"/>
      <c r="T240" s="10"/>
      <c r="Y240" s="26"/>
      <c r="Z240" s="19"/>
      <c r="AD240" s="10"/>
      <c r="AE240" s="10"/>
      <c r="AG240" s="10"/>
      <c r="AH240" s="19"/>
      <c r="AI240" s="10"/>
      <c r="AJ240" s="10"/>
      <c r="AK240" s="10"/>
      <c r="AL240" s="10"/>
    </row>
    <row r="241" spans="4:38">
      <c r="D241" s="25"/>
      <c r="T241" s="10"/>
      <c r="Y241" s="26"/>
      <c r="Z241" s="19"/>
      <c r="AD241" s="10"/>
      <c r="AE241" s="10"/>
      <c r="AG241" s="10"/>
      <c r="AH241" s="19"/>
      <c r="AI241" s="10"/>
      <c r="AJ241" s="10"/>
      <c r="AK241" s="10"/>
      <c r="AL241" s="10"/>
    </row>
    <row r="242" spans="4:38">
      <c r="D242" s="25"/>
      <c r="T242" s="10"/>
      <c r="Y242" s="26"/>
      <c r="Z242" s="19"/>
      <c r="AD242" s="10"/>
      <c r="AE242" s="10"/>
      <c r="AG242" s="10"/>
      <c r="AH242" s="19"/>
      <c r="AI242" s="10"/>
      <c r="AJ242" s="10"/>
      <c r="AK242" s="10"/>
      <c r="AL242" s="10"/>
    </row>
    <row r="243" spans="4:38">
      <c r="D243" s="25"/>
      <c r="R243" s="17"/>
      <c r="T243" s="10"/>
      <c r="Z243" s="26"/>
      <c r="AD243" s="10"/>
      <c r="AE243" s="10"/>
      <c r="AG243" s="10"/>
      <c r="AH243" s="19"/>
      <c r="AI243" s="10"/>
      <c r="AJ243" s="10"/>
      <c r="AK243" s="10"/>
      <c r="AL243" s="10"/>
    </row>
    <row r="244" spans="4:38">
      <c r="D244" s="25"/>
      <c r="R244" s="17"/>
      <c r="T244" s="10"/>
      <c r="Z244" s="26"/>
      <c r="AD244" s="10"/>
      <c r="AE244" s="10"/>
      <c r="AG244" s="10"/>
      <c r="AH244" s="19"/>
      <c r="AI244" s="10"/>
      <c r="AJ244" s="10"/>
      <c r="AK244" s="10"/>
      <c r="AL244" s="10"/>
    </row>
    <row r="245" spans="4:38">
      <c r="D245" s="25"/>
      <c r="R245" s="17"/>
      <c r="T245" s="10"/>
      <c r="Z245" s="26"/>
      <c r="AD245" s="10"/>
      <c r="AE245" s="10"/>
      <c r="AG245" s="10"/>
      <c r="AH245" s="19"/>
      <c r="AI245" s="10"/>
      <c r="AJ245" s="10"/>
      <c r="AK245" s="10"/>
      <c r="AL245" s="10"/>
    </row>
    <row r="246" spans="4:38">
      <c r="D246" s="25"/>
      <c r="R246" s="17"/>
      <c r="T246" s="10"/>
      <c r="Z246" s="26"/>
      <c r="AD246" s="10"/>
      <c r="AE246" s="10"/>
      <c r="AG246" s="10"/>
      <c r="AH246" s="19"/>
      <c r="AI246" s="10"/>
      <c r="AJ246" s="10"/>
      <c r="AK246" s="10"/>
      <c r="AL246" s="10"/>
    </row>
    <row r="247" spans="4:38">
      <c r="D247" s="25"/>
      <c r="R247" s="17"/>
      <c r="T247" s="10"/>
      <c r="Z247" s="26"/>
      <c r="AD247" s="10"/>
      <c r="AE247" s="10"/>
      <c r="AG247" s="10"/>
      <c r="AH247" s="19"/>
      <c r="AI247" s="10"/>
      <c r="AJ247" s="10"/>
      <c r="AK247" s="10"/>
      <c r="AL247" s="10"/>
    </row>
    <row r="248" spans="4:38">
      <c r="D248" s="25"/>
      <c r="R248" s="17"/>
      <c r="T248" s="10"/>
      <c r="Z248" s="26"/>
      <c r="AB248" s="19"/>
      <c r="AD248" s="10"/>
      <c r="AE248" s="10"/>
      <c r="AG248" s="10"/>
      <c r="AH248" s="19"/>
      <c r="AI248" s="10"/>
      <c r="AJ248" s="10"/>
      <c r="AK248" s="10"/>
      <c r="AL248" s="10"/>
    </row>
    <row r="249" spans="4:38">
      <c r="D249" s="25"/>
      <c r="R249" s="17"/>
      <c r="T249" s="10"/>
      <c r="Z249" s="26"/>
      <c r="AB249" s="26"/>
      <c r="AD249" s="10"/>
      <c r="AE249" s="10"/>
      <c r="AG249" s="10"/>
      <c r="AH249" s="19"/>
      <c r="AI249" s="10"/>
      <c r="AJ249" s="10"/>
      <c r="AK249" s="10"/>
      <c r="AL249" s="10"/>
    </row>
    <row r="250" spans="4:38">
      <c r="D250" s="25"/>
      <c r="R250" s="17"/>
      <c r="T250" s="10"/>
      <c r="Z250" s="26"/>
      <c r="AB250" s="26"/>
      <c r="AD250" s="10"/>
      <c r="AE250" s="10"/>
      <c r="AG250" s="10"/>
      <c r="AH250" s="19"/>
      <c r="AI250" s="10"/>
      <c r="AJ250" s="10"/>
      <c r="AK250" s="10"/>
      <c r="AL250" s="10"/>
    </row>
    <row r="251" spans="4:38">
      <c r="D251" s="25"/>
      <c r="R251" s="17"/>
      <c r="T251" s="10"/>
      <c r="Z251" s="26"/>
      <c r="AB251" s="26"/>
      <c r="AD251" s="10"/>
      <c r="AE251" s="10"/>
      <c r="AG251" s="10"/>
      <c r="AH251" s="19"/>
      <c r="AI251" s="10"/>
      <c r="AJ251" s="10"/>
      <c r="AK251" s="10"/>
      <c r="AL251" s="10"/>
    </row>
    <row r="252" spans="4:38">
      <c r="D252" s="25"/>
      <c r="S252" s="17"/>
      <c r="T252" s="10"/>
      <c r="Z252" s="26"/>
      <c r="AB252" s="26"/>
      <c r="AD252" s="10"/>
      <c r="AE252" s="10"/>
      <c r="AG252" s="10"/>
      <c r="AH252" s="19"/>
      <c r="AI252" s="10"/>
      <c r="AJ252" s="10"/>
      <c r="AK252" s="10"/>
      <c r="AL252" s="10"/>
    </row>
    <row r="253" spans="4:38">
      <c r="D253" s="25"/>
      <c r="S253" s="17"/>
      <c r="T253" s="10"/>
      <c r="Z253" s="26"/>
      <c r="AB253" s="26"/>
      <c r="AD253" s="10"/>
      <c r="AE253" s="10"/>
      <c r="AG253" s="10"/>
      <c r="AH253" s="19"/>
      <c r="AI253" s="10"/>
      <c r="AJ253" s="10"/>
      <c r="AK253" s="10"/>
      <c r="AL253" s="10"/>
    </row>
    <row r="254" spans="4:38">
      <c r="D254" s="25"/>
      <c r="S254" s="17"/>
      <c r="T254" s="10"/>
      <c r="Z254" s="26"/>
      <c r="AB254" s="26"/>
      <c r="AD254" s="10"/>
      <c r="AE254" s="10"/>
      <c r="AG254" s="10"/>
      <c r="AH254" s="19"/>
      <c r="AI254" s="10"/>
      <c r="AJ254" s="10"/>
      <c r="AK254" s="10"/>
      <c r="AL254" s="10"/>
    </row>
    <row r="255" spans="4:38">
      <c r="D255" s="25"/>
      <c r="S255" s="17"/>
      <c r="T255" s="10"/>
      <c r="Z255" s="26"/>
      <c r="AB255" s="26"/>
      <c r="AD255" s="10"/>
      <c r="AE255" s="10"/>
      <c r="AG255" s="10"/>
      <c r="AH255" s="19"/>
      <c r="AI255" s="10"/>
      <c r="AJ255" s="10"/>
      <c r="AK255" s="10"/>
      <c r="AL255" s="10"/>
    </row>
    <row r="256" spans="4:38">
      <c r="D256" s="25"/>
      <c r="S256" s="17"/>
      <c r="T256" s="10"/>
      <c r="Z256" s="26"/>
      <c r="AB256" s="26"/>
      <c r="AD256" s="10"/>
      <c r="AE256" s="10"/>
      <c r="AG256" s="10"/>
      <c r="AH256" s="19"/>
      <c r="AI256" s="10"/>
      <c r="AJ256" s="10"/>
      <c r="AK256" s="10"/>
      <c r="AL256" s="10"/>
    </row>
    <row r="257" spans="4:38">
      <c r="D257" s="25"/>
      <c r="S257" s="17"/>
      <c r="T257" s="10"/>
      <c r="Z257" s="26"/>
      <c r="AB257" s="26"/>
      <c r="AD257" s="10"/>
      <c r="AE257" s="10"/>
      <c r="AG257" s="10"/>
      <c r="AH257" s="19"/>
      <c r="AI257" s="10"/>
      <c r="AJ257" s="10"/>
      <c r="AK257" s="10"/>
      <c r="AL257" s="10"/>
    </row>
    <row r="258" spans="4:38">
      <c r="D258" s="25"/>
      <c r="T258" s="10"/>
      <c r="Z258" s="26"/>
      <c r="AD258" s="10"/>
      <c r="AE258" s="10"/>
      <c r="AG258" s="10"/>
      <c r="AH258" s="19"/>
      <c r="AI258" s="10"/>
      <c r="AJ258" s="10"/>
      <c r="AK258" s="10"/>
      <c r="AL258" s="10"/>
    </row>
    <row r="259" spans="4:38">
      <c r="D259" s="25"/>
      <c r="T259" s="10"/>
      <c r="Z259" s="26"/>
      <c r="AA259" s="17"/>
      <c r="AD259" s="10"/>
      <c r="AE259" s="10"/>
      <c r="AG259" s="10"/>
      <c r="AH259" s="19"/>
      <c r="AI259" s="10"/>
      <c r="AJ259" s="10"/>
      <c r="AK259" s="10"/>
      <c r="AL259" s="10"/>
    </row>
    <row r="260" spans="4:38">
      <c r="D260" s="25"/>
      <c r="T260" s="10"/>
      <c r="Z260" s="26"/>
      <c r="AA260" s="17"/>
      <c r="AD260" s="10"/>
      <c r="AE260" s="10"/>
      <c r="AG260" s="10"/>
      <c r="AH260" s="19"/>
      <c r="AI260" s="10"/>
      <c r="AJ260" s="10"/>
      <c r="AK260" s="10"/>
      <c r="AL260" s="10"/>
    </row>
    <row r="261" spans="4:38">
      <c r="D261" s="25"/>
      <c r="T261" s="10"/>
      <c r="Z261" s="26"/>
      <c r="AA261" s="17"/>
      <c r="AD261" s="10"/>
      <c r="AE261" s="10"/>
      <c r="AG261" s="10"/>
      <c r="AH261" s="19"/>
      <c r="AI261" s="10"/>
      <c r="AJ261" s="10"/>
      <c r="AK261" s="10"/>
      <c r="AL261" s="10"/>
    </row>
    <row r="262" spans="4:38">
      <c r="D262" s="25"/>
      <c r="T262" s="10"/>
      <c r="Z262" s="26"/>
      <c r="AA262" s="17"/>
      <c r="AD262" s="10"/>
      <c r="AE262" s="10"/>
      <c r="AG262" s="10"/>
      <c r="AH262" s="19"/>
      <c r="AI262" s="10"/>
      <c r="AJ262" s="10"/>
      <c r="AK262" s="10"/>
      <c r="AL262" s="10"/>
    </row>
    <row r="263" spans="4:38">
      <c r="D263" s="25"/>
      <c r="T263" s="10"/>
      <c r="Z263" s="26"/>
      <c r="AA263" s="17"/>
      <c r="AD263" s="10"/>
      <c r="AE263" s="10"/>
      <c r="AG263" s="10"/>
      <c r="AH263" s="19"/>
      <c r="AI263" s="10"/>
      <c r="AJ263" s="10"/>
      <c r="AK263" s="10"/>
      <c r="AL263" s="10"/>
    </row>
    <row r="264" spans="4:38">
      <c r="D264" s="25"/>
      <c r="T264" s="10"/>
      <c r="AA264" s="26"/>
      <c r="AD264" s="10"/>
      <c r="AE264" s="10"/>
      <c r="AG264" s="10"/>
      <c r="AH264" s="19"/>
      <c r="AI264" s="10"/>
      <c r="AJ264" s="10"/>
      <c r="AK264" s="10"/>
      <c r="AL264" s="10"/>
    </row>
    <row r="265" spans="4:38">
      <c r="D265" s="25"/>
      <c r="T265" s="10"/>
      <c r="AA265" s="26"/>
      <c r="AD265" s="10"/>
      <c r="AE265" s="10"/>
      <c r="AG265" s="10"/>
      <c r="AH265" s="19"/>
      <c r="AI265" s="10"/>
      <c r="AJ265" s="10"/>
      <c r="AK265" s="10"/>
      <c r="AL265" s="10"/>
    </row>
    <row r="266" spans="4:38">
      <c r="D266" s="25"/>
      <c r="T266" s="10"/>
      <c r="AA266" s="26"/>
      <c r="AD266" s="10"/>
      <c r="AE266" s="10"/>
      <c r="AG266" s="10"/>
      <c r="AH266" s="19"/>
      <c r="AI266" s="10"/>
      <c r="AJ266" s="10"/>
      <c r="AK266" s="10"/>
      <c r="AL266" s="10"/>
    </row>
    <row r="267" spans="4:38">
      <c r="D267" s="25"/>
      <c r="T267" s="10"/>
      <c r="AA267" s="26"/>
      <c r="AD267" s="10"/>
      <c r="AE267" s="10"/>
      <c r="AG267" s="10"/>
      <c r="AH267" s="19"/>
      <c r="AI267" s="10"/>
      <c r="AJ267" s="10"/>
      <c r="AK267" s="10"/>
      <c r="AL267" s="10"/>
    </row>
    <row r="268" spans="4:38">
      <c r="D268" s="25"/>
      <c r="T268" s="10"/>
      <c r="AD268" s="10"/>
      <c r="AE268" s="10"/>
      <c r="AG268" s="10"/>
      <c r="AH268" s="19"/>
      <c r="AI268" s="10"/>
      <c r="AJ268" s="10"/>
      <c r="AK268" s="10"/>
      <c r="AL268" s="10"/>
    </row>
    <row r="269" spans="4:38">
      <c r="D269" s="25"/>
      <c r="T269" s="10"/>
      <c r="AD269" s="10"/>
      <c r="AE269" s="10"/>
      <c r="AG269" s="10"/>
      <c r="AH269" s="19"/>
      <c r="AI269" s="10"/>
      <c r="AJ269" s="10"/>
      <c r="AK269" s="10"/>
      <c r="AL269" s="10"/>
    </row>
    <row r="270" spans="4:38">
      <c r="D270" s="25"/>
      <c r="T270" s="10"/>
      <c r="AD270" s="10"/>
      <c r="AE270" s="10"/>
      <c r="AG270" s="10"/>
      <c r="AH270" s="19"/>
      <c r="AI270" s="10"/>
      <c r="AJ270" s="10"/>
      <c r="AK270" s="10"/>
      <c r="AL270" s="10"/>
    </row>
    <row r="271" spans="4:38">
      <c r="D271" s="25"/>
      <c r="T271" s="10"/>
      <c r="AD271" s="10"/>
      <c r="AE271" s="10"/>
      <c r="AG271" s="10"/>
      <c r="AH271" s="19"/>
      <c r="AI271" s="10"/>
      <c r="AJ271" s="10"/>
      <c r="AK271" s="10"/>
      <c r="AL271" s="10"/>
    </row>
    <row r="272" spans="4:38">
      <c r="D272" s="25"/>
      <c r="T272" s="10"/>
      <c r="AD272" s="10"/>
      <c r="AE272" s="10"/>
      <c r="AG272" s="10"/>
      <c r="AH272" s="19"/>
      <c r="AI272" s="10"/>
      <c r="AJ272" s="10"/>
      <c r="AK272" s="10"/>
      <c r="AL272" s="10"/>
    </row>
    <row r="273" spans="4:38">
      <c r="D273" s="25"/>
      <c r="T273" s="10"/>
      <c r="AD273" s="10"/>
      <c r="AE273" s="10"/>
      <c r="AG273" s="10"/>
      <c r="AH273" s="19"/>
      <c r="AI273" s="10"/>
      <c r="AJ273" s="10"/>
      <c r="AK273" s="10"/>
      <c r="AL273" s="10"/>
    </row>
    <row r="274" spans="4:38">
      <c r="D274" s="25"/>
      <c r="T274" s="10"/>
      <c r="AD274" s="10"/>
      <c r="AE274" s="10"/>
      <c r="AF274" s="76"/>
      <c r="AG274" s="10"/>
      <c r="AH274" s="19"/>
      <c r="AI274" s="10"/>
      <c r="AJ274" s="10"/>
      <c r="AK274" s="10"/>
      <c r="AL274" s="10"/>
    </row>
    <row r="275" spans="4:38">
      <c r="D275" s="25"/>
      <c r="T275" s="10"/>
      <c r="AD275" s="10"/>
      <c r="AE275" s="10"/>
      <c r="AF275" s="76"/>
      <c r="AG275" s="10"/>
      <c r="AH275" s="19"/>
      <c r="AI275" s="10"/>
      <c r="AJ275" s="10"/>
      <c r="AK275" s="10"/>
      <c r="AL275" s="10"/>
    </row>
    <row r="276" spans="4:38">
      <c r="D276" s="25"/>
      <c r="T276" s="10"/>
      <c r="AC276" s="19"/>
      <c r="AD276" s="10"/>
      <c r="AE276" s="10"/>
      <c r="AF276" s="76"/>
      <c r="AG276" s="10"/>
      <c r="AH276" s="19"/>
      <c r="AI276" s="10"/>
      <c r="AJ276" s="10"/>
      <c r="AK276" s="10"/>
      <c r="AL276" s="10"/>
    </row>
    <row r="277" spans="4:38">
      <c r="D277" s="25"/>
      <c r="T277" s="10"/>
      <c r="AC277" s="19"/>
      <c r="AD277" s="10"/>
      <c r="AE277" s="10"/>
      <c r="AF277" s="76"/>
      <c r="AG277" s="10"/>
      <c r="AH277" s="19"/>
      <c r="AI277" s="10"/>
      <c r="AJ277" s="10"/>
      <c r="AK277" s="10"/>
      <c r="AL277" s="10"/>
    </row>
    <row r="278" spans="4:38">
      <c r="D278" s="25"/>
      <c r="T278" s="10"/>
      <c r="AC278" s="26"/>
      <c r="AD278" s="10"/>
      <c r="AE278" s="10"/>
      <c r="AF278" s="76"/>
      <c r="AG278" s="10"/>
      <c r="AH278" s="19"/>
      <c r="AI278" s="10"/>
      <c r="AJ278" s="10"/>
      <c r="AK278" s="10"/>
      <c r="AL278" s="10"/>
    </row>
    <row r="279" spans="4:38">
      <c r="D279" s="25"/>
      <c r="T279" s="10"/>
      <c r="AC279" s="26"/>
      <c r="AD279" s="10"/>
      <c r="AE279" s="10"/>
      <c r="AF279" s="76"/>
      <c r="AG279" s="10"/>
      <c r="AH279" s="19"/>
      <c r="AI279" s="10"/>
      <c r="AJ279" s="10"/>
      <c r="AK279" s="10"/>
      <c r="AL279" s="10"/>
    </row>
    <row r="280" spans="4:38">
      <c r="D280" s="25"/>
      <c r="T280" s="10"/>
      <c r="AC280" s="26"/>
      <c r="AD280" s="10"/>
      <c r="AE280" s="10"/>
      <c r="AF280" s="76"/>
      <c r="AG280" s="10"/>
      <c r="AH280" s="19"/>
      <c r="AI280" s="10"/>
      <c r="AJ280" s="10"/>
      <c r="AK280" s="10"/>
      <c r="AL280" s="10"/>
    </row>
    <row r="281" spans="4:38">
      <c r="D281" s="25"/>
      <c r="T281" s="10"/>
      <c r="AC281" s="26"/>
      <c r="AD281" s="10"/>
      <c r="AE281" s="10"/>
      <c r="AF281" s="76"/>
      <c r="AG281" s="10"/>
      <c r="AH281" s="19"/>
      <c r="AI281" s="10"/>
      <c r="AJ281" s="10"/>
      <c r="AK281" s="10"/>
      <c r="AL281" s="10"/>
    </row>
    <row r="282" spans="4:38">
      <c r="D282" s="25"/>
      <c r="T282" s="10"/>
      <c r="AC282" s="26"/>
      <c r="AD282" s="10"/>
      <c r="AE282" s="10"/>
      <c r="AF282" s="76"/>
      <c r="AG282" s="10"/>
      <c r="AH282" s="19"/>
      <c r="AI282" s="10"/>
      <c r="AJ282" s="10"/>
      <c r="AK282" s="10"/>
      <c r="AL282" s="10"/>
    </row>
    <row r="283" spans="4:38">
      <c r="D283" s="25"/>
      <c r="T283" s="10"/>
      <c r="AC283" s="26"/>
      <c r="AD283" s="19"/>
      <c r="AE283" s="17"/>
      <c r="AF283" s="76"/>
      <c r="AG283" s="10"/>
      <c r="AH283" s="19"/>
      <c r="AI283" s="10"/>
      <c r="AJ283" s="10"/>
      <c r="AK283" s="10"/>
      <c r="AL283" s="10"/>
    </row>
    <row r="284" spans="4:38">
      <c r="D284" s="25"/>
      <c r="T284" s="10"/>
      <c r="AC284" s="26"/>
      <c r="AE284" s="19"/>
      <c r="AF284" s="76"/>
      <c r="AG284" s="10"/>
      <c r="AH284" s="19"/>
      <c r="AI284" s="10"/>
      <c r="AJ284" s="10"/>
      <c r="AK284" s="10"/>
      <c r="AL284" s="10"/>
    </row>
    <row r="285" spans="4:38">
      <c r="D285" s="25"/>
      <c r="T285" s="10"/>
      <c r="AC285" s="26"/>
      <c r="AE285" s="19"/>
      <c r="AF285" s="76"/>
      <c r="AG285" s="10"/>
      <c r="AH285" s="19"/>
      <c r="AI285" s="10"/>
      <c r="AJ285" s="10"/>
      <c r="AK285" s="10"/>
      <c r="AL285" s="10"/>
    </row>
    <row r="286" spans="4:38">
      <c r="D286" s="25"/>
      <c r="T286" s="10"/>
      <c r="AC286" s="26"/>
      <c r="AE286" s="19"/>
      <c r="AF286" s="76"/>
      <c r="AG286" s="10"/>
      <c r="AH286" s="19"/>
      <c r="AI286" s="10"/>
      <c r="AJ286" s="10"/>
      <c r="AK286" s="10"/>
      <c r="AL286" s="10"/>
    </row>
    <row r="287" spans="4:38">
      <c r="D287" s="25"/>
      <c r="T287" s="10"/>
      <c r="AC287" s="26"/>
      <c r="AE287" s="19"/>
      <c r="AF287" s="76"/>
      <c r="AG287" s="10"/>
      <c r="AH287" s="19"/>
      <c r="AI287" s="10"/>
      <c r="AJ287" s="10"/>
      <c r="AK287" s="10"/>
      <c r="AL287" s="10"/>
    </row>
    <row r="288" spans="4:38">
      <c r="D288" s="25"/>
      <c r="T288" s="10"/>
      <c r="AC288" s="26"/>
      <c r="AE288" s="19"/>
      <c r="AF288" s="76"/>
      <c r="AG288" s="10"/>
      <c r="AH288" s="19"/>
      <c r="AI288" s="10"/>
      <c r="AJ288" s="10"/>
      <c r="AK288" s="10"/>
      <c r="AL288" s="10"/>
    </row>
    <row r="289" spans="4:38">
      <c r="D289" s="25"/>
      <c r="T289" s="10"/>
      <c r="AC289" s="26"/>
      <c r="AE289" s="19"/>
      <c r="AF289" s="76"/>
      <c r="AG289" s="10"/>
      <c r="AH289" s="19"/>
      <c r="AI289" s="10"/>
      <c r="AJ289" s="10"/>
      <c r="AK289" s="10"/>
      <c r="AL289" s="10"/>
    </row>
    <row r="290" spans="4:38">
      <c r="D290" s="25"/>
      <c r="T290" s="10"/>
      <c r="AC290" s="26"/>
      <c r="AE290" s="19"/>
      <c r="AF290" s="76"/>
      <c r="AG290" s="10"/>
      <c r="AH290" s="19"/>
      <c r="AI290" s="10"/>
      <c r="AJ290" s="10"/>
      <c r="AK290" s="10"/>
      <c r="AL290" s="10"/>
    </row>
    <row r="291" spans="4:38">
      <c r="D291" s="25"/>
      <c r="T291" s="10"/>
      <c r="AC291" s="26"/>
      <c r="AE291" s="19"/>
      <c r="AF291" s="76"/>
      <c r="AG291" s="10"/>
      <c r="AH291" s="19"/>
      <c r="AI291" s="10"/>
      <c r="AJ291" s="10"/>
      <c r="AK291" s="10"/>
      <c r="AL291" s="10"/>
    </row>
    <row r="292" spans="4:38">
      <c r="D292" s="25"/>
      <c r="T292" s="10"/>
      <c r="AC292" s="26"/>
      <c r="AE292" s="19"/>
      <c r="AF292" s="76"/>
      <c r="AG292" s="10"/>
      <c r="AH292" s="19"/>
      <c r="AI292" s="10"/>
      <c r="AJ292" s="10"/>
      <c r="AK292" s="10"/>
      <c r="AL292" s="10"/>
    </row>
    <row r="293" spans="4:38">
      <c r="D293" s="25"/>
      <c r="T293" s="10"/>
      <c r="AC293" s="26"/>
      <c r="AE293" s="19"/>
      <c r="AF293" s="76"/>
      <c r="AG293" s="10"/>
      <c r="AH293" s="19"/>
      <c r="AI293" s="10"/>
      <c r="AJ293" s="10"/>
      <c r="AK293" s="10"/>
      <c r="AL293" s="10"/>
    </row>
    <row r="294" spans="4:38">
      <c r="D294" s="25"/>
      <c r="T294" s="10"/>
      <c r="AC294" s="26"/>
      <c r="AE294" s="19"/>
      <c r="AF294" s="76"/>
      <c r="AG294" s="10"/>
      <c r="AH294" s="19"/>
      <c r="AI294" s="10"/>
      <c r="AJ294" s="10"/>
      <c r="AK294" s="10"/>
      <c r="AL294" s="10"/>
    </row>
    <row r="295" spans="4:38">
      <c r="D295" s="25"/>
      <c r="T295" s="10"/>
      <c r="AC295" s="26"/>
      <c r="AE295" s="19"/>
      <c r="AF295" s="76"/>
      <c r="AG295" s="10"/>
      <c r="AH295" s="19"/>
      <c r="AI295" s="10"/>
      <c r="AJ295" s="10"/>
      <c r="AK295" s="10"/>
      <c r="AL295" s="10"/>
    </row>
    <row r="296" spans="4:38">
      <c r="D296" s="25"/>
      <c r="T296" s="10"/>
      <c r="AC296" s="26"/>
      <c r="AE296" s="19"/>
      <c r="AF296" s="76"/>
      <c r="AG296" s="10"/>
      <c r="AH296" s="19"/>
      <c r="AI296" s="10"/>
      <c r="AJ296" s="10"/>
      <c r="AK296" s="10"/>
      <c r="AL296" s="10"/>
    </row>
    <row r="297" spans="4:38">
      <c r="D297" s="25"/>
      <c r="T297" s="10"/>
      <c r="AC297" s="26"/>
      <c r="AE297" s="19"/>
      <c r="AF297" s="76"/>
      <c r="AG297" s="10"/>
      <c r="AH297" s="19"/>
      <c r="AI297" s="10"/>
      <c r="AJ297" s="10"/>
      <c r="AK297" s="10"/>
      <c r="AL297" s="10"/>
    </row>
    <row r="298" spans="4:38">
      <c r="D298" s="25"/>
      <c r="T298" s="10"/>
      <c r="AC298" s="26"/>
      <c r="AE298" s="19"/>
      <c r="AF298" s="76"/>
      <c r="AG298" s="10"/>
      <c r="AH298" s="19"/>
      <c r="AI298" s="10"/>
      <c r="AJ298" s="10"/>
      <c r="AK298" s="10"/>
      <c r="AL298" s="10"/>
    </row>
    <row r="299" spans="4:38">
      <c r="D299" s="25"/>
      <c r="T299" s="10"/>
      <c r="AC299" s="26"/>
      <c r="AE299" s="19"/>
      <c r="AF299" s="76"/>
      <c r="AG299" s="10"/>
      <c r="AH299" s="19"/>
      <c r="AI299" s="10"/>
      <c r="AJ299" s="10"/>
      <c r="AK299" s="10"/>
      <c r="AL299" s="10"/>
    </row>
    <row r="300" spans="4:38">
      <c r="D300" s="25"/>
      <c r="T300" s="10"/>
      <c r="AC300" s="26"/>
      <c r="AE300" s="19"/>
      <c r="AF300" s="76"/>
      <c r="AG300" s="10"/>
      <c r="AH300" s="19"/>
      <c r="AI300" s="10"/>
      <c r="AJ300" s="10"/>
      <c r="AK300" s="10"/>
      <c r="AL300" s="10"/>
    </row>
    <row r="301" spans="4:38">
      <c r="D301" s="25"/>
      <c r="T301" s="10"/>
      <c r="AC301" s="26"/>
      <c r="AE301" s="19"/>
      <c r="AF301" s="76"/>
      <c r="AG301" s="10"/>
      <c r="AH301" s="19"/>
      <c r="AI301" s="10"/>
      <c r="AJ301" s="10"/>
      <c r="AK301" s="10"/>
      <c r="AL301" s="10"/>
    </row>
    <row r="302" spans="4:38">
      <c r="D302" s="25"/>
      <c r="T302" s="10"/>
      <c r="AC302" s="26"/>
      <c r="AE302" s="19"/>
      <c r="AF302" s="76"/>
      <c r="AG302" s="10"/>
      <c r="AH302" s="19"/>
      <c r="AI302" s="10"/>
      <c r="AJ302" s="10"/>
      <c r="AK302" s="10"/>
      <c r="AL302" s="10"/>
    </row>
    <row r="303" spans="4:38">
      <c r="D303" s="25"/>
      <c r="T303" s="10"/>
      <c r="AC303" s="26"/>
      <c r="AE303" s="19"/>
      <c r="AF303" s="76"/>
      <c r="AG303" s="10"/>
      <c r="AH303" s="19"/>
      <c r="AI303" s="10"/>
      <c r="AJ303" s="10"/>
      <c r="AK303" s="10"/>
      <c r="AL303" s="10"/>
    </row>
    <row r="304" spans="4:38">
      <c r="D304" s="25"/>
      <c r="T304" s="10"/>
      <c r="AC304" s="26"/>
      <c r="AE304" s="19"/>
      <c r="AF304" s="76"/>
      <c r="AG304" s="10"/>
      <c r="AH304" s="19"/>
      <c r="AI304" s="10"/>
      <c r="AJ304" s="10"/>
      <c r="AK304" s="10"/>
      <c r="AL304" s="10"/>
    </row>
    <row r="305" spans="4:38">
      <c r="D305" s="25"/>
      <c r="T305" s="10"/>
      <c r="AC305" s="26"/>
      <c r="AE305" s="19"/>
      <c r="AF305" s="76"/>
      <c r="AG305" s="10"/>
      <c r="AH305" s="19"/>
      <c r="AI305" s="10"/>
      <c r="AJ305" s="10"/>
      <c r="AK305" s="10"/>
      <c r="AL305" s="10"/>
    </row>
    <row r="306" spans="4:38">
      <c r="D306" s="25"/>
      <c r="T306" s="10"/>
      <c r="AC306" s="26"/>
      <c r="AE306" s="19"/>
      <c r="AF306" s="76"/>
      <c r="AG306" s="10"/>
      <c r="AH306" s="19"/>
      <c r="AI306" s="10"/>
      <c r="AJ306" s="10"/>
      <c r="AK306" s="10"/>
      <c r="AL306" s="10"/>
    </row>
    <row r="307" spans="4:38">
      <c r="D307" s="25"/>
      <c r="T307" s="10"/>
      <c r="AC307" s="26"/>
      <c r="AE307" s="19"/>
      <c r="AF307" s="76"/>
      <c r="AG307" s="10"/>
      <c r="AH307" s="19"/>
      <c r="AI307" s="10"/>
      <c r="AJ307" s="10"/>
      <c r="AK307" s="10"/>
      <c r="AL307" s="10"/>
    </row>
    <row r="308" spans="4:38">
      <c r="D308" s="25"/>
      <c r="T308" s="10"/>
      <c r="AC308" s="26"/>
      <c r="AE308" s="19"/>
      <c r="AF308" s="76"/>
      <c r="AG308" s="10"/>
      <c r="AH308" s="19"/>
      <c r="AI308" s="10"/>
      <c r="AJ308" s="10"/>
      <c r="AK308" s="10"/>
      <c r="AL308" s="10"/>
    </row>
    <row r="309" spans="4:38">
      <c r="D309" s="25"/>
      <c r="T309" s="10"/>
      <c r="AC309" s="26"/>
      <c r="AE309" s="19"/>
      <c r="AF309" s="76"/>
      <c r="AG309" s="10"/>
      <c r="AH309" s="19"/>
      <c r="AI309" s="10"/>
      <c r="AJ309" s="10"/>
      <c r="AK309" s="10"/>
      <c r="AL309" s="10"/>
    </row>
    <row r="310" spans="4:38">
      <c r="D310" s="25"/>
      <c r="T310" s="10"/>
      <c r="AC310" s="26"/>
      <c r="AE310" s="19"/>
      <c r="AF310" s="76"/>
      <c r="AG310" s="10"/>
      <c r="AH310" s="19"/>
      <c r="AI310" s="10"/>
      <c r="AJ310" s="10"/>
      <c r="AK310" s="10"/>
      <c r="AL310" s="10"/>
    </row>
    <row r="311" spans="4:38">
      <c r="D311" s="25"/>
      <c r="T311" s="10"/>
      <c r="AC311" s="26"/>
      <c r="AE311" s="19"/>
      <c r="AF311" s="76"/>
      <c r="AG311" s="10"/>
      <c r="AH311" s="19"/>
      <c r="AI311" s="10"/>
      <c r="AJ311" s="10"/>
      <c r="AK311" s="10"/>
      <c r="AL311" s="10"/>
    </row>
    <row r="312" spans="4:38">
      <c r="D312" s="25"/>
      <c r="T312" s="10"/>
      <c r="AC312" s="26"/>
      <c r="AE312" s="19"/>
      <c r="AF312" s="76"/>
      <c r="AG312" s="10"/>
      <c r="AH312" s="19"/>
      <c r="AI312" s="10"/>
      <c r="AJ312" s="10"/>
      <c r="AK312" s="10"/>
      <c r="AL312" s="10"/>
    </row>
    <row r="313" spans="4:38">
      <c r="D313" s="25"/>
      <c r="T313" s="10"/>
      <c r="AC313" s="26"/>
      <c r="AE313" s="19"/>
      <c r="AF313" s="76"/>
      <c r="AG313" s="10"/>
      <c r="AH313" s="19"/>
      <c r="AI313" s="10"/>
      <c r="AJ313" s="10"/>
      <c r="AK313" s="10"/>
      <c r="AL313" s="10"/>
    </row>
    <row r="314" spans="4:38">
      <c r="D314" s="25"/>
      <c r="T314" s="10"/>
      <c r="AC314" s="26"/>
      <c r="AE314" s="19"/>
      <c r="AF314" s="76"/>
      <c r="AG314" s="10"/>
      <c r="AH314" s="19"/>
      <c r="AI314" s="10"/>
      <c r="AJ314" s="10"/>
      <c r="AK314" s="10"/>
      <c r="AL314" s="10"/>
    </row>
    <row r="315" spans="4:38">
      <c r="D315" s="25"/>
      <c r="T315" s="10"/>
      <c r="AC315" s="26"/>
      <c r="AE315" s="19"/>
      <c r="AF315" s="76"/>
      <c r="AG315" s="10"/>
      <c r="AH315" s="19"/>
      <c r="AI315" s="10"/>
      <c r="AJ315" s="10"/>
      <c r="AK315" s="10"/>
      <c r="AL315" s="10"/>
    </row>
    <row r="316" spans="4:38">
      <c r="D316" s="25"/>
      <c r="T316" s="10"/>
      <c r="AC316" s="26"/>
      <c r="AE316" s="19"/>
      <c r="AF316" s="76"/>
      <c r="AG316" s="10"/>
      <c r="AH316" s="19"/>
      <c r="AI316" s="10"/>
      <c r="AJ316" s="10"/>
      <c r="AK316" s="10"/>
      <c r="AL316" s="10"/>
    </row>
    <row r="317" spans="4:38">
      <c r="D317" s="25"/>
      <c r="T317" s="10"/>
      <c r="AC317" s="26"/>
      <c r="AE317" s="19"/>
      <c r="AF317" s="76"/>
      <c r="AG317" s="10"/>
      <c r="AH317" s="19"/>
      <c r="AI317" s="10"/>
      <c r="AJ317" s="10"/>
      <c r="AK317" s="10"/>
      <c r="AL317" s="10"/>
    </row>
    <row r="318" spans="4:38">
      <c r="D318" s="25"/>
      <c r="T318" s="10"/>
      <c r="AC318" s="26"/>
      <c r="AE318" s="19"/>
      <c r="AF318" s="76"/>
      <c r="AG318" s="10"/>
      <c r="AH318" s="19"/>
      <c r="AI318" s="10"/>
      <c r="AJ318" s="10"/>
      <c r="AK318" s="10"/>
      <c r="AL318" s="10"/>
    </row>
    <row r="319" spans="4:38">
      <c r="D319" s="25"/>
      <c r="T319" s="10"/>
      <c r="AC319" s="26"/>
      <c r="AE319" s="19"/>
      <c r="AF319" s="76"/>
      <c r="AG319" s="10"/>
      <c r="AH319" s="19"/>
      <c r="AI319" s="10"/>
      <c r="AJ319" s="10"/>
      <c r="AK319" s="10"/>
      <c r="AL319" s="10"/>
    </row>
    <row r="320" spans="4:38">
      <c r="D320" s="25"/>
      <c r="T320" s="10"/>
      <c r="AC320" s="26"/>
      <c r="AE320" s="19"/>
      <c r="AF320" s="76"/>
      <c r="AG320" s="10"/>
      <c r="AH320" s="19"/>
      <c r="AI320" s="10"/>
      <c r="AJ320" s="10"/>
      <c r="AK320" s="10"/>
      <c r="AL320" s="10"/>
    </row>
    <row r="321" spans="4:38">
      <c r="D321" s="25"/>
      <c r="T321" s="10"/>
      <c r="AC321" s="26"/>
      <c r="AE321" s="19"/>
      <c r="AF321" s="76"/>
      <c r="AG321" s="10"/>
      <c r="AH321" s="19"/>
      <c r="AI321" s="10"/>
      <c r="AJ321" s="10"/>
      <c r="AK321" s="10"/>
      <c r="AL321" s="10"/>
    </row>
    <row r="322" spans="4:38">
      <c r="D322" s="25"/>
      <c r="T322" s="10"/>
      <c r="AC322" s="26"/>
      <c r="AE322" s="19"/>
      <c r="AF322" s="76"/>
      <c r="AG322" s="10"/>
      <c r="AH322" s="19"/>
      <c r="AI322" s="10"/>
      <c r="AJ322" s="10"/>
      <c r="AK322" s="10"/>
      <c r="AL322" s="10"/>
    </row>
    <row r="323" spans="4:38">
      <c r="D323" s="25"/>
      <c r="T323" s="10"/>
      <c r="AC323" s="26"/>
      <c r="AE323" s="19"/>
      <c r="AF323" s="76"/>
      <c r="AG323" s="10"/>
      <c r="AH323" s="19"/>
      <c r="AI323" s="10"/>
      <c r="AJ323" s="10"/>
      <c r="AK323" s="10"/>
      <c r="AL323" s="10"/>
    </row>
    <row r="324" spans="4:38">
      <c r="D324" s="25"/>
      <c r="T324" s="10"/>
      <c r="AC324" s="26"/>
      <c r="AE324" s="19"/>
      <c r="AF324" s="76"/>
      <c r="AG324" s="10"/>
      <c r="AH324" s="19"/>
      <c r="AI324" s="10"/>
      <c r="AJ324" s="10"/>
      <c r="AK324" s="10"/>
      <c r="AL324" s="10"/>
    </row>
    <row r="325" spans="4:38">
      <c r="D325" s="25"/>
      <c r="T325" s="10"/>
      <c r="AC325" s="26"/>
      <c r="AE325" s="19"/>
      <c r="AF325" s="76"/>
      <c r="AG325" s="10"/>
      <c r="AH325" s="19"/>
      <c r="AI325" s="10"/>
      <c r="AJ325" s="10"/>
      <c r="AK325" s="10"/>
      <c r="AL325" s="10"/>
    </row>
    <row r="326" spans="4:38">
      <c r="D326" s="25"/>
      <c r="T326" s="10"/>
      <c r="AC326" s="26"/>
      <c r="AE326" s="19"/>
      <c r="AF326" s="76"/>
      <c r="AG326" s="10"/>
      <c r="AH326" s="19"/>
      <c r="AI326" s="10"/>
      <c r="AJ326" s="10"/>
      <c r="AK326" s="10"/>
      <c r="AL326" s="10"/>
    </row>
    <row r="327" spans="4:38">
      <c r="D327" s="25"/>
      <c r="T327" s="10"/>
      <c r="AC327" s="26"/>
      <c r="AE327" s="19"/>
      <c r="AF327" s="76"/>
      <c r="AG327" s="10"/>
      <c r="AH327" s="19"/>
      <c r="AI327" s="10"/>
      <c r="AJ327" s="10"/>
      <c r="AK327" s="10"/>
      <c r="AL327" s="10"/>
    </row>
    <row r="328" spans="4:38">
      <c r="D328" s="25"/>
      <c r="T328" s="10"/>
      <c r="AC328" s="26"/>
      <c r="AE328" s="19"/>
      <c r="AF328" s="76"/>
      <c r="AG328" s="10"/>
      <c r="AH328" s="19"/>
      <c r="AI328" s="10"/>
      <c r="AJ328" s="10"/>
      <c r="AK328" s="10"/>
      <c r="AL328" s="10"/>
    </row>
    <row r="329" spans="4:38">
      <c r="D329" s="25"/>
      <c r="T329" s="10"/>
      <c r="AC329" s="26"/>
      <c r="AE329" s="19"/>
      <c r="AF329" s="76"/>
      <c r="AG329" s="10"/>
      <c r="AH329" s="19"/>
      <c r="AI329" s="10"/>
      <c r="AJ329" s="10"/>
      <c r="AK329" s="10"/>
      <c r="AL329" s="10"/>
    </row>
    <row r="330" spans="4:38">
      <c r="D330" s="25"/>
      <c r="T330" s="10"/>
      <c r="AC330" s="26"/>
      <c r="AE330" s="19"/>
      <c r="AF330" s="76"/>
      <c r="AG330" s="10"/>
      <c r="AH330" s="19"/>
      <c r="AI330" s="10"/>
      <c r="AJ330" s="10"/>
      <c r="AK330" s="10"/>
      <c r="AL330" s="10"/>
    </row>
    <row r="331" spans="4:38">
      <c r="D331" s="25"/>
      <c r="T331" s="10"/>
      <c r="AC331" s="26"/>
      <c r="AE331" s="19"/>
      <c r="AF331" s="76"/>
      <c r="AG331" s="10"/>
      <c r="AH331" s="19"/>
      <c r="AI331" s="10"/>
      <c r="AJ331" s="10"/>
      <c r="AK331" s="10"/>
      <c r="AL331" s="10"/>
    </row>
    <row r="332" spans="4:38">
      <c r="D332" s="25"/>
      <c r="T332" s="10"/>
      <c r="AC332" s="26"/>
      <c r="AE332" s="19"/>
      <c r="AF332" s="76"/>
      <c r="AG332" s="10"/>
      <c r="AH332" s="19"/>
      <c r="AI332" s="10"/>
      <c r="AJ332" s="10"/>
      <c r="AK332" s="10"/>
      <c r="AL332" s="10"/>
    </row>
    <row r="333" spans="4:38">
      <c r="D333" s="25"/>
      <c r="AC333" s="26"/>
      <c r="AE333" s="19"/>
      <c r="AF333" s="76"/>
      <c r="AG333" s="10"/>
      <c r="AH333" s="19"/>
      <c r="AI333" s="10"/>
      <c r="AJ333" s="10"/>
      <c r="AK333" s="10"/>
      <c r="AL333" s="10"/>
    </row>
    <row r="334" spans="4:38">
      <c r="D334" s="25"/>
      <c r="AC334" s="26"/>
      <c r="AE334" s="19"/>
      <c r="AF334" s="76"/>
      <c r="AG334" s="10"/>
      <c r="AH334" s="19"/>
      <c r="AI334" s="10"/>
      <c r="AJ334" s="10"/>
      <c r="AK334" s="10"/>
      <c r="AL334" s="10"/>
    </row>
    <row r="335" spans="4:38">
      <c r="D335" s="25"/>
      <c r="AC335" s="26"/>
      <c r="AE335" s="19"/>
      <c r="AF335" s="76"/>
      <c r="AG335" s="10"/>
      <c r="AH335" s="19"/>
      <c r="AI335" s="10"/>
      <c r="AJ335" s="10"/>
      <c r="AK335" s="10"/>
      <c r="AL335" s="10"/>
    </row>
    <row r="336" spans="4:38">
      <c r="D336" s="25"/>
      <c r="AC336" s="26"/>
      <c r="AE336" s="19"/>
      <c r="AF336" s="76"/>
      <c r="AG336" s="10"/>
      <c r="AH336" s="19"/>
      <c r="AI336" s="10"/>
      <c r="AJ336" s="10"/>
      <c r="AK336" s="10"/>
      <c r="AL336" s="10"/>
    </row>
    <row r="337" spans="4:38">
      <c r="D337" s="25"/>
      <c r="AC337" s="26"/>
      <c r="AE337" s="19"/>
      <c r="AF337" s="76"/>
      <c r="AG337" s="10"/>
      <c r="AH337" s="19"/>
      <c r="AI337" s="10"/>
      <c r="AJ337" s="10"/>
      <c r="AK337" s="10"/>
      <c r="AL337" s="10"/>
    </row>
    <row r="338" spans="4:38">
      <c r="D338" s="25"/>
      <c r="AC338" s="26"/>
      <c r="AE338" s="19"/>
      <c r="AF338" s="76"/>
      <c r="AG338" s="10"/>
      <c r="AH338" s="19"/>
      <c r="AI338" s="10"/>
      <c r="AJ338" s="10"/>
      <c r="AK338" s="10"/>
      <c r="AL338" s="10"/>
    </row>
    <row r="339" spans="4:38">
      <c r="D339" s="25"/>
      <c r="AC339" s="26"/>
      <c r="AE339" s="19"/>
      <c r="AF339" s="76"/>
      <c r="AG339" s="10"/>
      <c r="AH339" s="19"/>
      <c r="AI339" s="10"/>
      <c r="AJ339" s="10"/>
      <c r="AK339" s="10"/>
      <c r="AL339" s="10"/>
    </row>
    <row r="340" spans="4:38">
      <c r="D340" s="25"/>
      <c r="AC340" s="26"/>
      <c r="AE340" s="19"/>
      <c r="AF340" s="76"/>
      <c r="AG340" s="10"/>
      <c r="AH340" s="19"/>
      <c r="AI340" s="10"/>
      <c r="AJ340" s="10"/>
      <c r="AK340" s="10"/>
      <c r="AL340" s="10"/>
    </row>
    <row r="341" spans="4:38">
      <c r="D341" s="25"/>
      <c r="AC341" s="26"/>
      <c r="AE341" s="19"/>
      <c r="AF341" s="76"/>
      <c r="AG341" s="10"/>
      <c r="AH341" s="19"/>
      <c r="AI341" s="10"/>
      <c r="AJ341" s="10"/>
      <c r="AK341" s="10"/>
      <c r="AL341" s="10"/>
    </row>
    <row r="342" spans="4:38">
      <c r="D342" s="25"/>
      <c r="AC342" s="26"/>
      <c r="AE342" s="19"/>
      <c r="AF342" s="76"/>
      <c r="AG342" s="10"/>
      <c r="AH342" s="19"/>
      <c r="AI342" s="10"/>
      <c r="AJ342" s="10"/>
      <c r="AK342" s="10"/>
      <c r="AL342" s="10"/>
    </row>
    <row r="343" spans="4:38">
      <c r="D343" s="25"/>
      <c r="AC343" s="26"/>
      <c r="AE343" s="19"/>
      <c r="AF343" s="76"/>
      <c r="AG343" s="10"/>
      <c r="AH343" s="19"/>
      <c r="AI343" s="10"/>
      <c r="AJ343" s="10"/>
      <c r="AK343" s="10"/>
      <c r="AL343" s="10"/>
    </row>
    <row r="344" spans="4:38">
      <c r="D344" s="25"/>
      <c r="AC344" s="26"/>
      <c r="AE344" s="19"/>
      <c r="AF344" s="76"/>
      <c r="AG344" s="10"/>
      <c r="AH344" s="19"/>
      <c r="AI344" s="10"/>
      <c r="AJ344" s="10"/>
      <c r="AK344" s="10"/>
      <c r="AL344" s="10"/>
    </row>
    <row r="345" spans="4:38">
      <c r="D345" s="25"/>
      <c r="AC345" s="26"/>
      <c r="AE345" s="19"/>
      <c r="AF345" s="76"/>
      <c r="AG345" s="10"/>
      <c r="AH345" s="19"/>
      <c r="AI345" s="10"/>
      <c r="AJ345" s="10"/>
      <c r="AK345" s="10"/>
      <c r="AL345" s="10"/>
    </row>
    <row r="346" spans="4:38">
      <c r="D346" s="25"/>
      <c r="AC346" s="26"/>
      <c r="AE346" s="19"/>
      <c r="AF346" s="76"/>
      <c r="AG346" s="10"/>
      <c r="AH346" s="19"/>
      <c r="AI346" s="10"/>
      <c r="AJ346" s="10"/>
      <c r="AK346" s="10"/>
      <c r="AL346" s="10"/>
    </row>
    <row r="347" spans="4:38">
      <c r="D347" s="25"/>
      <c r="AC347" s="26"/>
      <c r="AE347" s="19"/>
      <c r="AF347" s="76"/>
      <c r="AG347" s="10"/>
      <c r="AH347" s="19"/>
      <c r="AI347" s="10"/>
      <c r="AJ347" s="10"/>
      <c r="AK347" s="10"/>
      <c r="AL347" s="10"/>
    </row>
    <row r="348" spans="4:38">
      <c r="D348" s="25"/>
      <c r="AC348" s="26"/>
      <c r="AE348" s="19"/>
      <c r="AF348" s="76"/>
      <c r="AG348" s="10"/>
      <c r="AH348" s="19"/>
      <c r="AI348" s="10"/>
      <c r="AJ348" s="10"/>
      <c r="AK348" s="10"/>
      <c r="AL348" s="10"/>
    </row>
    <row r="349" spans="4:38">
      <c r="D349" s="25"/>
      <c r="AC349" s="26"/>
      <c r="AE349" s="19"/>
      <c r="AK349" s="10"/>
      <c r="AL349" s="10"/>
    </row>
    <row r="350" spans="4:38">
      <c r="D350" s="25"/>
      <c r="AC350" s="26"/>
      <c r="AE350" s="19"/>
      <c r="AK350" s="10"/>
      <c r="AL350" s="10"/>
    </row>
    <row r="351" spans="4:38">
      <c r="D351" s="25"/>
      <c r="AC351" s="26"/>
      <c r="AE351" s="19"/>
      <c r="AK351" s="10"/>
      <c r="AL351" s="10"/>
    </row>
    <row r="352" spans="4:38">
      <c r="D352" s="25"/>
      <c r="AC352" s="26"/>
      <c r="AE352" s="19"/>
      <c r="AK352" s="10"/>
      <c r="AL352" s="10"/>
    </row>
    <row r="353" spans="4:38">
      <c r="D353" s="25"/>
      <c r="AC353" s="26"/>
      <c r="AE353" s="19"/>
      <c r="AK353" s="10"/>
      <c r="AL353" s="10"/>
    </row>
    <row r="354" spans="4:38">
      <c r="D354" s="25"/>
      <c r="AC354" s="26"/>
      <c r="AE354" s="19"/>
      <c r="AK354" s="10"/>
      <c r="AL354" s="10"/>
    </row>
    <row r="355" spans="4:38">
      <c r="D355" s="25"/>
      <c r="AC355" s="26"/>
      <c r="AE355" s="19"/>
      <c r="AK355" s="10"/>
      <c r="AL355" s="10"/>
    </row>
    <row r="356" spans="4:38">
      <c r="D356" s="25"/>
      <c r="AC356" s="26"/>
      <c r="AE356" s="19"/>
      <c r="AK356" s="10"/>
      <c r="AL356" s="10"/>
    </row>
    <row r="357" spans="4:38">
      <c r="D357" s="25"/>
      <c r="AC357" s="26"/>
      <c r="AE357" s="19"/>
      <c r="AK357" s="10"/>
      <c r="AL357" s="10"/>
    </row>
    <row r="358" spans="4:38">
      <c r="D358" s="25"/>
      <c r="AC358" s="26"/>
      <c r="AE358" s="19"/>
      <c r="AK358" s="10"/>
      <c r="AL358" s="10"/>
    </row>
    <row r="359" spans="4:38">
      <c r="D359" s="25"/>
      <c r="AK359" s="10"/>
      <c r="AL359" s="10"/>
    </row>
    <row r="360" spans="4:38">
      <c r="D360" s="25"/>
      <c r="AK360" s="10"/>
      <c r="AL360" s="10"/>
    </row>
    <row r="361" spans="4:38">
      <c r="D361" s="25"/>
      <c r="AK361" s="10"/>
      <c r="AL361" s="10"/>
    </row>
    <row r="362" spans="4:38">
      <c r="D362" s="25"/>
      <c r="AK362" s="10"/>
      <c r="AL362" s="10"/>
    </row>
    <row r="363" spans="4:38">
      <c r="D363" s="25"/>
      <c r="AK363" s="10"/>
      <c r="AL363" s="10"/>
    </row>
    <row r="364" spans="4:38">
      <c r="D364" s="25"/>
      <c r="AK364" s="10"/>
      <c r="AL364" s="10"/>
    </row>
    <row r="365" spans="4:38">
      <c r="D365" s="25"/>
      <c r="AK365" s="10"/>
      <c r="AL365" s="10"/>
    </row>
    <row r="366" spans="4:38">
      <c r="D366" s="25"/>
      <c r="AK366" s="10"/>
      <c r="AL366" s="10"/>
    </row>
    <row r="367" spans="4:38">
      <c r="D367" s="25"/>
      <c r="AK367" s="10"/>
      <c r="AL367" s="10"/>
    </row>
    <row r="368" spans="4:38">
      <c r="D368" s="25"/>
      <c r="AK368" s="10"/>
      <c r="AL368" s="10"/>
    </row>
    <row r="369" spans="4:38">
      <c r="D369" s="25"/>
      <c r="AK369" s="10"/>
      <c r="AL369" s="10"/>
    </row>
    <row r="370" spans="4:38">
      <c r="D370" s="25"/>
      <c r="AK370" s="10"/>
      <c r="AL370" s="10"/>
    </row>
    <row r="371" spans="4:38">
      <c r="D371" s="25"/>
      <c r="AK371" s="10"/>
      <c r="AL371" s="10"/>
    </row>
    <row r="372" spans="4:38">
      <c r="D372" s="25"/>
      <c r="AK372" s="10"/>
      <c r="AL372" s="10"/>
    </row>
    <row r="373" spans="4:38">
      <c r="D373" s="25"/>
      <c r="AK373" s="10"/>
      <c r="AL373" s="10"/>
    </row>
    <row r="374" spans="4:38">
      <c r="D374" s="25"/>
      <c r="AK374" s="10"/>
      <c r="AL374" s="10"/>
    </row>
    <row r="375" spans="4:38">
      <c r="D375" s="25"/>
      <c r="AK375" s="10"/>
      <c r="AL375" s="10"/>
    </row>
    <row r="376" spans="4:38">
      <c r="D376" s="25"/>
    </row>
    <row r="377" spans="4:38">
      <c r="D377" s="25"/>
    </row>
    <row r="378" spans="4:38">
      <c r="D378" s="25"/>
    </row>
    <row r="379" spans="4:38">
      <c r="D379" s="25"/>
    </row>
    <row r="380" spans="4:38">
      <c r="D380" s="25"/>
    </row>
    <row r="381" spans="4:38">
      <c r="D381" s="25"/>
    </row>
    <row r="382" spans="4:38">
      <c r="D382" s="25"/>
    </row>
    <row r="383" spans="4:38">
      <c r="D383" s="25"/>
    </row>
    <row r="384" spans="4:38">
      <c r="D384" s="25"/>
    </row>
    <row r="385" spans="4:4">
      <c r="D385" s="25"/>
    </row>
    <row r="386" spans="4:4">
      <c r="D386" s="25"/>
    </row>
    <row r="387" spans="4:4">
      <c r="D387" s="25"/>
    </row>
    <row r="388" spans="4:4">
      <c r="D388" s="25"/>
    </row>
    <row r="389" spans="4:4">
      <c r="D389" s="25"/>
    </row>
    <row r="390" spans="4:4">
      <c r="D390" s="25"/>
    </row>
    <row r="391" spans="4:4">
      <c r="D391" s="25"/>
    </row>
    <row r="392" spans="4:4">
      <c r="D392" s="25"/>
    </row>
    <row r="393" spans="4:4">
      <c r="D393" s="25"/>
    </row>
    <row r="394" spans="4:4">
      <c r="D394" s="25"/>
    </row>
    <row r="395" spans="4:4">
      <c r="D395" s="25"/>
    </row>
    <row r="396" spans="4:4">
      <c r="D396" s="25"/>
    </row>
    <row r="397" spans="4:4">
      <c r="D397" s="25"/>
    </row>
    <row r="398" spans="4:4">
      <c r="D398" s="25"/>
    </row>
    <row r="399" spans="4:4">
      <c r="D399" s="25"/>
    </row>
    <row r="400" spans="4:4">
      <c r="D400" s="25"/>
    </row>
    <row r="401" spans="4:4">
      <c r="D401" s="25"/>
    </row>
    <row r="402" spans="4:4">
      <c r="D402" s="25"/>
    </row>
    <row r="403" spans="4:4">
      <c r="D403" s="25"/>
    </row>
    <row r="404" spans="4:4">
      <c r="D404" s="25"/>
    </row>
    <row r="405" spans="4:4">
      <c r="D405" s="25"/>
    </row>
    <row r="406" spans="4:4">
      <c r="D406" s="25"/>
    </row>
    <row r="407" spans="4:4">
      <c r="D407" s="25"/>
    </row>
    <row r="408" spans="4:4">
      <c r="D408" s="25"/>
    </row>
    <row r="409" spans="4:4">
      <c r="D409" s="25"/>
    </row>
    <row r="410" spans="4:4">
      <c r="D410" s="25"/>
    </row>
    <row r="411" spans="4:4">
      <c r="D411" s="25"/>
    </row>
    <row r="412" spans="4:4">
      <c r="D412" s="25"/>
    </row>
    <row r="413" spans="4:4">
      <c r="D413" s="25"/>
    </row>
    <row r="414" spans="4:4">
      <c r="D414" s="25"/>
    </row>
    <row r="415" spans="4:4">
      <c r="D415" s="25"/>
    </row>
    <row r="416" spans="4:4">
      <c r="D416" s="25"/>
    </row>
    <row r="417" spans="4:4">
      <c r="D417" s="25"/>
    </row>
    <row r="418" spans="4:4">
      <c r="D418" s="25"/>
    </row>
    <row r="419" spans="4:4">
      <c r="D419" s="25"/>
    </row>
    <row r="420" spans="4:4">
      <c r="D420" s="25"/>
    </row>
    <row r="421" spans="4:4">
      <c r="D421" s="25"/>
    </row>
    <row r="422" spans="4:4">
      <c r="D422" s="25"/>
    </row>
    <row r="423" spans="4:4">
      <c r="D423" s="25"/>
    </row>
    <row r="424" spans="4:4">
      <c r="D424" s="25"/>
    </row>
    <row r="425" spans="4:4">
      <c r="D425" s="25"/>
    </row>
    <row r="426" spans="4:4">
      <c r="D426" s="25"/>
    </row>
    <row r="427" spans="4:4">
      <c r="D427" s="25"/>
    </row>
    <row r="428" spans="4:4">
      <c r="D428" s="25"/>
    </row>
    <row r="429" spans="4:4">
      <c r="D429" s="25"/>
    </row>
    <row r="430" spans="4:4">
      <c r="D430" s="25"/>
    </row>
    <row r="431" spans="4:4">
      <c r="D431" s="25"/>
    </row>
    <row r="432" spans="4:4">
      <c r="D432" s="25"/>
    </row>
    <row r="433" spans="4:4">
      <c r="D433" s="25"/>
    </row>
    <row r="434" spans="4:4">
      <c r="D434" s="25"/>
    </row>
    <row r="435" spans="4:4">
      <c r="D435" s="25"/>
    </row>
    <row r="436" spans="4:4">
      <c r="D436" s="25"/>
    </row>
    <row r="437" spans="4:4">
      <c r="D437" s="25"/>
    </row>
    <row r="438" spans="4:4">
      <c r="D438" s="25"/>
    </row>
    <row r="439" spans="4:4">
      <c r="D439" s="25"/>
    </row>
    <row r="440" spans="4:4">
      <c r="D440" s="25"/>
    </row>
    <row r="441" spans="4:4">
      <c r="D441" s="25"/>
    </row>
    <row r="442" spans="4:4">
      <c r="D442" s="25"/>
    </row>
    <row r="443" spans="4:4">
      <c r="D443" s="25"/>
    </row>
    <row r="444" spans="4:4">
      <c r="D444" s="25"/>
    </row>
    <row r="445" spans="4:4">
      <c r="D445" s="25"/>
    </row>
    <row r="446" spans="4:4">
      <c r="D446" s="25"/>
    </row>
    <row r="447" spans="4:4">
      <c r="D447" s="25"/>
    </row>
    <row r="448" spans="4:4">
      <c r="D448" s="25"/>
    </row>
    <row r="449" spans="4:4">
      <c r="D449" s="25"/>
    </row>
    <row r="450" spans="4:4">
      <c r="D450" s="25"/>
    </row>
    <row r="451" spans="4:4">
      <c r="D451" s="25"/>
    </row>
    <row r="452" spans="4:4">
      <c r="D452" s="25"/>
    </row>
    <row r="453" spans="4:4">
      <c r="D453" s="25"/>
    </row>
    <row r="454" spans="4:4">
      <c r="D454" s="25"/>
    </row>
    <row r="455" spans="4:4">
      <c r="D455" s="25"/>
    </row>
    <row r="456" spans="4:4">
      <c r="D456" s="25"/>
    </row>
    <row r="457" spans="4:4">
      <c r="D457" s="25"/>
    </row>
    <row r="458" spans="4:4">
      <c r="D458" s="25"/>
    </row>
    <row r="459" spans="4:4">
      <c r="D459" s="25"/>
    </row>
    <row r="460" spans="4:4">
      <c r="D460" s="25"/>
    </row>
    <row r="461" spans="4:4">
      <c r="D461" s="25"/>
    </row>
    <row r="462" spans="4:4">
      <c r="D462" s="25"/>
    </row>
    <row r="463" spans="4:4">
      <c r="D463" s="25"/>
    </row>
    <row r="464" spans="4:4">
      <c r="D464" s="25"/>
    </row>
    <row r="465" spans="4:4">
      <c r="D465" s="25"/>
    </row>
    <row r="466" spans="4:4">
      <c r="D466" s="25"/>
    </row>
    <row r="467" spans="4:4">
      <c r="D467" s="25"/>
    </row>
    <row r="468" spans="4:4">
      <c r="D468" s="25"/>
    </row>
    <row r="469" spans="4:4">
      <c r="D469" s="25"/>
    </row>
    <row r="470" spans="4:4">
      <c r="D470" s="25"/>
    </row>
    <row r="471" spans="4:4">
      <c r="D471" s="25"/>
    </row>
    <row r="472" spans="4:4">
      <c r="D472" s="25"/>
    </row>
    <row r="473" spans="4:4">
      <c r="D473" s="25"/>
    </row>
    <row r="474" spans="4:4">
      <c r="D474" s="25"/>
    </row>
    <row r="475" spans="4:4">
      <c r="D475" s="25"/>
    </row>
    <row r="476" spans="4:4">
      <c r="D476" s="25"/>
    </row>
    <row r="477" spans="4:4">
      <c r="D477" s="25"/>
    </row>
    <row r="478" spans="4:4">
      <c r="D478" s="25"/>
    </row>
    <row r="479" spans="4:4">
      <c r="D479" s="25"/>
    </row>
    <row r="480" spans="4:4">
      <c r="D480" s="25"/>
    </row>
    <row r="481" spans="4:4">
      <c r="D481" s="25"/>
    </row>
    <row r="482" spans="4:4">
      <c r="D482" s="25"/>
    </row>
    <row r="483" spans="4:4">
      <c r="D483" s="25"/>
    </row>
    <row r="484" spans="4:4">
      <c r="D484" s="25"/>
    </row>
    <row r="485" spans="4:4">
      <c r="D485" s="25"/>
    </row>
    <row r="486" spans="4:4">
      <c r="D486" s="25"/>
    </row>
    <row r="487" spans="4:4">
      <c r="D487" s="25"/>
    </row>
    <row r="488" spans="4:4">
      <c r="D488" s="25"/>
    </row>
    <row r="489" spans="4:4">
      <c r="D489" s="25"/>
    </row>
    <row r="490" spans="4:4">
      <c r="D490" s="25"/>
    </row>
    <row r="491" spans="4:4">
      <c r="D491" s="25"/>
    </row>
    <row r="492" spans="4:4">
      <c r="D492" s="25"/>
    </row>
    <row r="493" spans="4:4">
      <c r="D493" s="25"/>
    </row>
    <row r="494" spans="4:4">
      <c r="D494" s="25"/>
    </row>
    <row r="495" spans="4:4">
      <c r="D495" s="25"/>
    </row>
    <row r="496" spans="4:4">
      <c r="D496" s="25"/>
    </row>
    <row r="497" spans="4:4">
      <c r="D497" s="25"/>
    </row>
    <row r="498" spans="4:4">
      <c r="D498" s="25"/>
    </row>
    <row r="499" spans="4:4">
      <c r="D499" s="25"/>
    </row>
    <row r="500" spans="4:4">
      <c r="D500" s="25"/>
    </row>
    <row r="501" spans="4:4">
      <c r="D501" s="25"/>
    </row>
    <row r="502" spans="4:4">
      <c r="D502" s="25"/>
    </row>
    <row r="503" spans="4:4">
      <c r="D503" s="25"/>
    </row>
    <row r="504" spans="4:4">
      <c r="D504" s="25"/>
    </row>
    <row r="505" spans="4:4">
      <c r="D505" s="25"/>
    </row>
    <row r="506" spans="4:4">
      <c r="D506" s="25"/>
    </row>
    <row r="507" spans="4:4">
      <c r="D507" s="25"/>
    </row>
    <row r="508" spans="4:4">
      <c r="D508" s="25"/>
    </row>
    <row r="509" spans="4:4">
      <c r="D509" s="25"/>
    </row>
    <row r="510" spans="4:4">
      <c r="D510" s="25"/>
    </row>
    <row r="511" spans="4:4">
      <c r="D511" s="25"/>
    </row>
    <row r="512" spans="4:4">
      <c r="D512" s="25"/>
    </row>
    <row r="513" spans="4:4">
      <c r="D513" s="25"/>
    </row>
    <row r="514" spans="4:4">
      <c r="D514" s="25"/>
    </row>
    <row r="515" spans="4:4">
      <c r="D515" s="25"/>
    </row>
    <row r="516" spans="4:4">
      <c r="D516" s="25"/>
    </row>
    <row r="517" spans="4:4">
      <c r="D517" s="25"/>
    </row>
    <row r="518" spans="4:4">
      <c r="D518" s="25"/>
    </row>
    <row r="519" spans="4:4">
      <c r="D519" s="25"/>
    </row>
    <row r="520" spans="4:4">
      <c r="D520" s="25"/>
    </row>
    <row r="521" spans="4:4">
      <c r="D521" s="25"/>
    </row>
    <row r="522" spans="4:4">
      <c r="D522" s="25"/>
    </row>
    <row r="523" spans="4:4">
      <c r="D523" s="25"/>
    </row>
    <row r="524" spans="4:4">
      <c r="D524" s="25"/>
    </row>
    <row r="525" spans="4:4">
      <c r="D525" s="25"/>
    </row>
    <row r="526" spans="4:4">
      <c r="D526" s="25"/>
    </row>
    <row r="527" spans="4:4">
      <c r="D527" s="25"/>
    </row>
    <row r="528" spans="4:4">
      <c r="D528" s="25"/>
    </row>
    <row r="529" spans="4:4">
      <c r="D529" s="25"/>
    </row>
    <row r="530" spans="4:4">
      <c r="D530" s="25"/>
    </row>
    <row r="531" spans="4:4">
      <c r="D531" s="25"/>
    </row>
    <row r="532" spans="4:4">
      <c r="D532" s="25"/>
    </row>
    <row r="533" spans="4:4">
      <c r="D533" s="25"/>
    </row>
    <row r="534" spans="4:4">
      <c r="D534" s="25"/>
    </row>
    <row r="535" spans="4:4">
      <c r="D535" s="25"/>
    </row>
    <row r="536" spans="4:4">
      <c r="D536" s="25"/>
    </row>
    <row r="537" spans="4:4">
      <c r="D537" s="25"/>
    </row>
    <row r="538" spans="4:4">
      <c r="D538" s="25"/>
    </row>
    <row r="539" spans="4:4">
      <c r="D539" s="25"/>
    </row>
    <row r="540" spans="4:4">
      <c r="D540" s="25"/>
    </row>
    <row r="541" spans="4:4">
      <c r="D541" s="25"/>
    </row>
    <row r="542" spans="4:4">
      <c r="D542" s="25"/>
    </row>
    <row r="543" spans="4:4">
      <c r="D543" s="25"/>
    </row>
    <row r="544" spans="4:4">
      <c r="D544" s="25"/>
    </row>
    <row r="545" spans="4:4">
      <c r="D545" s="25"/>
    </row>
    <row r="546" spans="4:4">
      <c r="D546" s="25"/>
    </row>
    <row r="547" spans="4:4">
      <c r="D547" s="25"/>
    </row>
    <row r="548" spans="4:4">
      <c r="D548" s="25"/>
    </row>
    <row r="549" spans="4:4">
      <c r="D549" s="25"/>
    </row>
    <row r="550" spans="4:4">
      <c r="D550" s="25"/>
    </row>
    <row r="551" spans="4:4">
      <c r="D551" s="25"/>
    </row>
    <row r="552" spans="4:4">
      <c r="D552" s="25"/>
    </row>
    <row r="553" spans="4:4">
      <c r="D553" s="25"/>
    </row>
    <row r="554" spans="4:4">
      <c r="D554" s="25"/>
    </row>
    <row r="555" spans="4:4">
      <c r="D555" s="25"/>
    </row>
    <row r="556" spans="4:4">
      <c r="D556" s="25"/>
    </row>
    <row r="557" spans="4:4">
      <c r="D557" s="25"/>
    </row>
    <row r="558" spans="4:4">
      <c r="D558" s="25"/>
    </row>
    <row r="559" spans="4:4">
      <c r="D559" s="25"/>
    </row>
    <row r="560" spans="4:4">
      <c r="D560" s="25"/>
    </row>
    <row r="561" spans="4:4">
      <c r="D561" s="25"/>
    </row>
    <row r="562" spans="4:4">
      <c r="D562" s="25"/>
    </row>
    <row r="563" spans="4:4">
      <c r="D563" s="25"/>
    </row>
    <row r="564" spans="4:4">
      <c r="D564" s="25"/>
    </row>
    <row r="565" spans="4:4">
      <c r="D565" s="25"/>
    </row>
    <row r="566" spans="4:4">
      <c r="D566" s="25"/>
    </row>
    <row r="567" spans="4:4">
      <c r="D567" s="25"/>
    </row>
    <row r="568" spans="4:4">
      <c r="D568" s="25"/>
    </row>
    <row r="569" spans="4:4">
      <c r="D569" s="25"/>
    </row>
    <row r="570" spans="4:4">
      <c r="D570" s="25"/>
    </row>
    <row r="571" spans="4:4">
      <c r="D571" s="25"/>
    </row>
    <row r="572" spans="4:4">
      <c r="D572" s="25"/>
    </row>
    <row r="573" spans="4:4">
      <c r="D573" s="25"/>
    </row>
    <row r="574" spans="4:4">
      <c r="D574" s="25"/>
    </row>
    <row r="575" spans="4:4">
      <c r="D575" s="25"/>
    </row>
    <row r="576" spans="4:4">
      <c r="D576" s="25"/>
    </row>
    <row r="577" spans="4:4">
      <c r="D577" s="25"/>
    </row>
    <row r="578" spans="4:4">
      <c r="D578" s="25"/>
    </row>
    <row r="579" spans="4:4">
      <c r="D579" s="25"/>
    </row>
    <row r="580" spans="4:4">
      <c r="D580" s="25"/>
    </row>
    <row r="581" spans="4:4">
      <c r="D581" s="25"/>
    </row>
    <row r="582" spans="4:4">
      <c r="D582" s="25"/>
    </row>
    <row r="583" spans="4:4">
      <c r="D583" s="25"/>
    </row>
    <row r="584" spans="4:4">
      <c r="D584" s="25"/>
    </row>
    <row r="585" spans="4:4">
      <c r="D585" s="25"/>
    </row>
    <row r="586" spans="4:4">
      <c r="D586" s="25"/>
    </row>
    <row r="587" spans="4:4">
      <c r="D587" s="25"/>
    </row>
    <row r="588" spans="4:4">
      <c r="D588" s="25"/>
    </row>
    <row r="589" spans="4:4">
      <c r="D589" s="25"/>
    </row>
    <row r="590" spans="4:4">
      <c r="D590" s="25"/>
    </row>
    <row r="591" spans="4:4">
      <c r="D591" s="25"/>
    </row>
    <row r="592" spans="4:4">
      <c r="D592" s="25"/>
    </row>
    <row r="593" spans="4:4">
      <c r="D593" s="25"/>
    </row>
    <row r="594" spans="4:4">
      <c r="D594" s="25"/>
    </row>
    <row r="595" spans="4:4">
      <c r="D595" s="25"/>
    </row>
    <row r="596" spans="4:4">
      <c r="D596" s="25"/>
    </row>
    <row r="597" spans="4:4">
      <c r="D597" s="25"/>
    </row>
    <row r="598" spans="4:4">
      <c r="D598" s="25"/>
    </row>
    <row r="599" spans="4:4">
      <c r="D599" s="25"/>
    </row>
    <row r="600" spans="4:4">
      <c r="D600" s="25"/>
    </row>
    <row r="601" spans="4:4">
      <c r="D601" s="25"/>
    </row>
    <row r="602" spans="4:4">
      <c r="D602" s="25"/>
    </row>
    <row r="603" spans="4:4">
      <c r="D603" s="25"/>
    </row>
    <row r="604" spans="4:4">
      <c r="D604" s="25"/>
    </row>
    <row r="605" spans="4:4">
      <c r="D605" s="25"/>
    </row>
    <row r="606" spans="4:4">
      <c r="D606" s="25"/>
    </row>
    <row r="607" spans="4:4">
      <c r="D607" s="25"/>
    </row>
    <row r="608" spans="4:4">
      <c r="D608" s="25"/>
    </row>
    <row r="609" spans="4:4">
      <c r="D609" s="25"/>
    </row>
    <row r="610" spans="4:4">
      <c r="D610" s="25"/>
    </row>
    <row r="611" spans="4:4">
      <c r="D611" s="25"/>
    </row>
    <row r="612" spans="4:4">
      <c r="D612" s="25"/>
    </row>
    <row r="613" spans="4:4">
      <c r="D613" s="25"/>
    </row>
    <row r="614" spans="4:4">
      <c r="D614" s="25"/>
    </row>
    <row r="615" spans="4:4">
      <c r="D615" s="25"/>
    </row>
    <row r="616" spans="4:4">
      <c r="D616" s="25"/>
    </row>
    <row r="617" spans="4:4">
      <c r="D617" s="25"/>
    </row>
    <row r="618" spans="4:4">
      <c r="D618" s="25"/>
    </row>
    <row r="619" spans="4:4">
      <c r="D619" s="25"/>
    </row>
    <row r="620" spans="4:4">
      <c r="D620" s="25"/>
    </row>
    <row r="621" spans="4:4">
      <c r="D621" s="25"/>
    </row>
    <row r="622" spans="4:4">
      <c r="D622" s="25"/>
    </row>
    <row r="623" spans="4:4">
      <c r="D623" s="25"/>
    </row>
    <row r="624" spans="4:4">
      <c r="D624" s="25"/>
    </row>
    <row r="625" spans="4:4">
      <c r="D625" s="25"/>
    </row>
    <row r="626" spans="4:4">
      <c r="D626" s="25"/>
    </row>
    <row r="627" spans="4:4">
      <c r="D627" s="25"/>
    </row>
    <row r="628" spans="4:4">
      <c r="D628" s="25"/>
    </row>
    <row r="629" spans="4:4">
      <c r="D629" s="25"/>
    </row>
    <row r="630" spans="4:4">
      <c r="D630" s="25"/>
    </row>
    <row r="631" spans="4:4">
      <c r="D631" s="25"/>
    </row>
    <row r="632" spans="4:4">
      <c r="D632" s="25"/>
    </row>
    <row r="633" spans="4:4">
      <c r="D633" s="25"/>
    </row>
    <row r="634" spans="4:4">
      <c r="D634" s="25"/>
    </row>
    <row r="635" spans="4:4">
      <c r="D635" s="25"/>
    </row>
    <row r="636" spans="4:4">
      <c r="D636" s="25"/>
    </row>
    <row r="637" spans="4:4">
      <c r="D637" s="25"/>
    </row>
    <row r="638" spans="4:4">
      <c r="D638" s="25"/>
    </row>
    <row r="639" spans="4:4">
      <c r="D639" s="25"/>
    </row>
    <row r="640" spans="4:4">
      <c r="D640" s="25"/>
    </row>
    <row r="641" spans="4:4">
      <c r="D641" s="25"/>
    </row>
    <row r="642" spans="4:4">
      <c r="D642" s="25"/>
    </row>
    <row r="643" spans="4:4">
      <c r="D643" s="25"/>
    </row>
    <row r="644" spans="4:4">
      <c r="D644" s="25"/>
    </row>
    <row r="645" spans="4:4">
      <c r="D645" s="25"/>
    </row>
    <row r="646" spans="4:4">
      <c r="D646" s="25"/>
    </row>
    <row r="647" spans="4:4">
      <c r="D647" s="25"/>
    </row>
    <row r="648" spans="4:4">
      <c r="D648" s="25"/>
    </row>
    <row r="649" spans="4:4">
      <c r="D649" s="25"/>
    </row>
    <row r="650" spans="4:4">
      <c r="D650" s="25"/>
    </row>
    <row r="651" spans="4:4">
      <c r="D651" s="25"/>
    </row>
    <row r="652" spans="4:4">
      <c r="D652" s="25"/>
    </row>
    <row r="653" spans="4:4">
      <c r="D653" s="25"/>
    </row>
    <row r="654" spans="4:4">
      <c r="D654" s="25"/>
    </row>
    <row r="655" spans="4:4">
      <c r="D655" s="25"/>
    </row>
    <row r="656" spans="4:4">
      <c r="D656" s="25"/>
    </row>
    <row r="657" spans="4:4">
      <c r="D657" s="25"/>
    </row>
    <row r="658" spans="4:4">
      <c r="D658" s="25"/>
    </row>
    <row r="659" spans="4:4">
      <c r="D659" s="25"/>
    </row>
    <row r="660" spans="4:4">
      <c r="D660" s="25"/>
    </row>
    <row r="661" spans="4:4">
      <c r="D661" s="25"/>
    </row>
    <row r="662" spans="4:4">
      <c r="D662" s="25"/>
    </row>
    <row r="663" spans="4:4">
      <c r="D663" s="25"/>
    </row>
    <row r="664" spans="4:4">
      <c r="D664" s="25"/>
    </row>
    <row r="665" spans="4:4">
      <c r="D665" s="25"/>
    </row>
    <row r="666" spans="4:4">
      <c r="D666" s="25"/>
    </row>
    <row r="667" spans="4:4">
      <c r="D667" s="25"/>
    </row>
    <row r="668" spans="4:4">
      <c r="D668" s="25"/>
    </row>
    <row r="669" spans="4:4">
      <c r="D669" s="25"/>
    </row>
    <row r="670" spans="4:4">
      <c r="D670" s="25"/>
    </row>
    <row r="671" spans="4:4">
      <c r="D671" s="25"/>
    </row>
    <row r="672" spans="4:4">
      <c r="D672" s="25"/>
    </row>
    <row r="673" spans="4:4">
      <c r="D673" s="25"/>
    </row>
    <row r="674" spans="4:4">
      <c r="D674" s="25"/>
    </row>
    <row r="675" spans="4:4">
      <c r="D675" s="25"/>
    </row>
    <row r="676" spans="4:4">
      <c r="D676" s="25"/>
    </row>
    <row r="677" spans="4:4">
      <c r="D677" s="25"/>
    </row>
    <row r="678" spans="4:4">
      <c r="D678" s="25"/>
    </row>
    <row r="679" spans="4:4">
      <c r="D679" s="25"/>
    </row>
    <row r="680" spans="4:4">
      <c r="D680" s="25"/>
    </row>
    <row r="681" spans="4:4">
      <c r="D681" s="25"/>
    </row>
    <row r="682" spans="4:4">
      <c r="D682" s="25"/>
    </row>
    <row r="683" spans="4:4">
      <c r="D683" s="25"/>
    </row>
    <row r="684" spans="4:4">
      <c r="D684" s="25"/>
    </row>
    <row r="685" spans="4:4">
      <c r="D685" s="25"/>
    </row>
    <row r="686" spans="4:4">
      <c r="D686" s="25"/>
    </row>
    <row r="687" spans="4:4">
      <c r="D687" s="25"/>
    </row>
    <row r="688" spans="4:4">
      <c r="D688" s="25"/>
    </row>
    <row r="689" spans="4:4">
      <c r="D689" s="25"/>
    </row>
    <row r="690" spans="4:4">
      <c r="D690" s="25"/>
    </row>
    <row r="691" spans="4:4">
      <c r="D691" s="25"/>
    </row>
    <row r="692" spans="4:4">
      <c r="D692" s="25"/>
    </row>
    <row r="693" spans="4:4">
      <c r="D693" s="25"/>
    </row>
    <row r="694" spans="4:4">
      <c r="D694" s="25"/>
    </row>
    <row r="695" spans="4:4">
      <c r="D695" s="25"/>
    </row>
    <row r="696" spans="4:4">
      <c r="D696" s="25"/>
    </row>
    <row r="697" spans="4:4">
      <c r="D697" s="25"/>
    </row>
    <row r="698" spans="4:4">
      <c r="D698" s="25"/>
    </row>
    <row r="699" spans="4:4">
      <c r="D699" s="25"/>
    </row>
    <row r="700" spans="4:4">
      <c r="D700" s="25"/>
    </row>
    <row r="701" spans="4:4">
      <c r="D701" s="25"/>
    </row>
    <row r="702" spans="4:4">
      <c r="D702" s="25"/>
    </row>
    <row r="703" spans="4:4">
      <c r="D703" s="25"/>
    </row>
    <row r="704" spans="4:4">
      <c r="D704" s="25"/>
    </row>
    <row r="705" spans="4:4">
      <c r="D705" s="25"/>
    </row>
    <row r="706" spans="4:4">
      <c r="D706" s="25"/>
    </row>
    <row r="707" spans="4:4">
      <c r="D707" s="25"/>
    </row>
    <row r="708" spans="4:4">
      <c r="D708" s="25"/>
    </row>
    <row r="709" spans="4:4">
      <c r="D709" s="25"/>
    </row>
    <row r="710" spans="4:4">
      <c r="D710" s="25"/>
    </row>
    <row r="711" spans="4:4">
      <c r="D711" s="25"/>
    </row>
    <row r="712" spans="4:4">
      <c r="D712" s="25"/>
    </row>
    <row r="713" spans="4:4">
      <c r="D713" s="25"/>
    </row>
    <row r="714" spans="4:4">
      <c r="D714" s="25"/>
    </row>
    <row r="715" spans="4:4">
      <c r="D715" s="25"/>
    </row>
    <row r="716" spans="4:4">
      <c r="D716" s="25"/>
    </row>
    <row r="717" spans="4:4">
      <c r="D717" s="25"/>
    </row>
    <row r="718" spans="4:4">
      <c r="D718" s="25"/>
    </row>
    <row r="719" spans="4:4">
      <c r="D719" s="25"/>
    </row>
    <row r="720" spans="4:4">
      <c r="D720" s="25"/>
    </row>
    <row r="721" spans="4:4">
      <c r="D721" s="25"/>
    </row>
    <row r="722" spans="4:4">
      <c r="D722" s="25"/>
    </row>
    <row r="723" spans="4:4">
      <c r="D723" s="25"/>
    </row>
    <row r="724" spans="4:4">
      <c r="D724" s="25"/>
    </row>
    <row r="725" spans="4:4">
      <c r="D725" s="25"/>
    </row>
    <row r="726" spans="4:4">
      <c r="D726" s="25"/>
    </row>
    <row r="727" spans="4:4">
      <c r="D727" s="25"/>
    </row>
    <row r="728" spans="4:4">
      <c r="D728" s="25"/>
    </row>
    <row r="729" spans="4:4">
      <c r="D729" s="25"/>
    </row>
    <row r="730" spans="4:4">
      <c r="D730" s="25"/>
    </row>
    <row r="731" spans="4:4">
      <c r="D731" s="25"/>
    </row>
    <row r="732" spans="4:4">
      <c r="D732" s="25"/>
    </row>
    <row r="733" spans="4:4">
      <c r="D733" s="25"/>
    </row>
    <row r="734" spans="4:4">
      <c r="D734" s="25"/>
    </row>
    <row r="735" spans="4:4">
      <c r="D735" s="25"/>
    </row>
    <row r="736" spans="4:4">
      <c r="D736" s="25"/>
    </row>
    <row r="737" spans="4:4">
      <c r="D737" s="25"/>
    </row>
    <row r="738" spans="4:4">
      <c r="D738" s="25"/>
    </row>
    <row r="739" spans="4:4">
      <c r="D739" s="25"/>
    </row>
    <row r="740" spans="4:4">
      <c r="D740" s="25"/>
    </row>
    <row r="741" spans="4:4">
      <c r="D741" s="25"/>
    </row>
    <row r="742" spans="4:4">
      <c r="D742" s="25"/>
    </row>
    <row r="743" spans="4:4">
      <c r="D743" s="25"/>
    </row>
    <row r="744" spans="4:4">
      <c r="D744" s="25"/>
    </row>
    <row r="745" spans="4:4">
      <c r="D745" s="25"/>
    </row>
    <row r="746" spans="4:4">
      <c r="D746" s="25"/>
    </row>
    <row r="747" spans="4:4">
      <c r="D747" s="25"/>
    </row>
    <row r="748" spans="4:4">
      <c r="D748" s="25"/>
    </row>
    <row r="749" spans="4:4">
      <c r="D749" s="25"/>
    </row>
    <row r="750" spans="4:4">
      <c r="D750" s="25"/>
    </row>
    <row r="751" spans="4:4">
      <c r="D751" s="25"/>
    </row>
    <row r="752" spans="4:4">
      <c r="D752" s="25"/>
    </row>
    <row r="753" spans="4:4">
      <c r="D753" s="25"/>
    </row>
    <row r="754" spans="4:4">
      <c r="D754" s="25"/>
    </row>
    <row r="755" spans="4:4">
      <c r="D755" s="25"/>
    </row>
    <row r="756" spans="4:4">
      <c r="D756" s="25"/>
    </row>
    <row r="757" spans="4:4">
      <c r="D757" s="25"/>
    </row>
    <row r="758" spans="4:4">
      <c r="D758" s="25"/>
    </row>
    <row r="759" spans="4:4">
      <c r="D759" s="25"/>
    </row>
    <row r="760" spans="4:4">
      <c r="D760" s="25"/>
    </row>
    <row r="761" spans="4:4">
      <c r="D761" s="25"/>
    </row>
    <row r="762" spans="4:4">
      <c r="D762" s="25"/>
    </row>
    <row r="763" spans="4:4">
      <c r="D763" s="25"/>
    </row>
    <row r="764" spans="4:4">
      <c r="D764" s="25"/>
    </row>
    <row r="765" spans="4:4">
      <c r="D765" s="25"/>
    </row>
    <row r="766" spans="4:4">
      <c r="D766" s="25"/>
    </row>
    <row r="767" spans="4:4">
      <c r="D767" s="25"/>
    </row>
    <row r="768" spans="4:4">
      <c r="D768" s="25"/>
    </row>
    <row r="769" spans="4:4">
      <c r="D769" s="25"/>
    </row>
    <row r="770" spans="4:4">
      <c r="D770" s="25"/>
    </row>
    <row r="771" spans="4:4">
      <c r="D771" s="25"/>
    </row>
    <row r="772" spans="4:4">
      <c r="D772" s="25"/>
    </row>
    <row r="773" spans="4:4">
      <c r="D773" s="25"/>
    </row>
    <row r="774" spans="4:4">
      <c r="D774" s="25"/>
    </row>
    <row r="775" spans="4:4">
      <c r="D775" s="25"/>
    </row>
    <row r="776" spans="4:4">
      <c r="D776" s="25"/>
    </row>
    <row r="777" spans="4:4">
      <c r="D777" s="25"/>
    </row>
    <row r="778" spans="4:4">
      <c r="D778" s="25"/>
    </row>
    <row r="779" spans="4:4">
      <c r="D779" s="25"/>
    </row>
    <row r="780" spans="4:4">
      <c r="D780" s="25"/>
    </row>
    <row r="781" spans="4:4">
      <c r="D781" s="25"/>
    </row>
    <row r="782" spans="4:4">
      <c r="D782" s="25"/>
    </row>
    <row r="783" spans="4:4">
      <c r="D783" s="25"/>
    </row>
    <row r="784" spans="4:4">
      <c r="D784" s="25"/>
    </row>
    <row r="785" spans="4:4">
      <c r="D785" s="25"/>
    </row>
    <row r="786" spans="4:4">
      <c r="D786" s="25"/>
    </row>
    <row r="787" spans="4:4">
      <c r="D787" s="25"/>
    </row>
    <row r="788" spans="4:4">
      <c r="D788" s="25"/>
    </row>
    <row r="789" spans="4:4">
      <c r="D789" s="25"/>
    </row>
    <row r="790" spans="4:4">
      <c r="D790" s="25"/>
    </row>
    <row r="791" spans="4:4">
      <c r="D791" s="25"/>
    </row>
    <row r="792" spans="4:4">
      <c r="D792" s="25"/>
    </row>
    <row r="793" spans="4:4">
      <c r="D793" s="25"/>
    </row>
    <row r="794" spans="4:4">
      <c r="D794" s="25"/>
    </row>
    <row r="795" spans="4:4">
      <c r="D795" s="25"/>
    </row>
    <row r="796" spans="4:4">
      <c r="D796" s="25"/>
    </row>
    <row r="797" spans="4:4">
      <c r="D797" s="25"/>
    </row>
    <row r="798" spans="4:4">
      <c r="D798" s="25"/>
    </row>
    <row r="799" spans="4:4">
      <c r="D799" s="25"/>
    </row>
    <row r="800" spans="4:4">
      <c r="D800" s="25"/>
    </row>
    <row r="801" spans="4:4">
      <c r="D801" s="25"/>
    </row>
    <row r="802" spans="4:4">
      <c r="D802" s="25"/>
    </row>
    <row r="803" spans="4:4">
      <c r="D803" s="25"/>
    </row>
    <row r="804" spans="4:4">
      <c r="D804" s="25"/>
    </row>
    <row r="805" spans="4:4">
      <c r="D805" s="25"/>
    </row>
    <row r="806" spans="4:4">
      <c r="D806" s="25"/>
    </row>
    <row r="807" spans="4:4">
      <c r="D807" s="25"/>
    </row>
    <row r="808" spans="4:4">
      <c r="D808" s="25"/>
    </row>
    <row r="809" spans="4:4">
      <c r="D809" s="25"/>
    </row>
    <row r="810" spans="4:4">
      <c r="D810" s="25"/>
    </row>
    <row r="811" spans="4:4">
      <c r="D811" s="25"/>
    </row>
    <row r="812" spans="4:4">
      <c r="D812" s="25"/>
    </row>
    <row r="813" spans="4:4">
      <c r="D813" s="25"/>
    </row>
    <row r="814" spans="4:4">
      <c r="D814" s="25"/>
    </row>
    <row r="815" spans="4:4">
      <c r="D815" s="25"/>
    </row>
    <row r="816" spans="4:4">
      <c r="D816" s="25"/>
    </row>
    <row r="817" spans="4:4">
      <c r="D817" s="25"/>
    </row>
    <row r="818" spans="4:4">
      <c r="D818" s="25"/>
    </row>
    <row r="819" spans="4:4">
      <c r="D819" s="25"/>
    </row>
    <row r="820" spans="4:4">
      <c r="D820" s="25"/>
    </row>
    <row r="821" spans="4:4">
      <c r="D821" s="25"/>
    </row>
    <row r="822" spans="4:4">
      <c r="D822" s="25"/>
    </row>
    <row r="823" spans="4:4">
      <c r="D823" s="25"/>
    </row>
    <row r="824" spans="4:4">
      <c r="D824" s="25"/>
    </row>
    <row r="825" spans="4:4">
      <c r="D825" s="25"/>
    </row>
    <row r="826" spans="4:4">
      <c r="D826" s="25"/>
    </row>
    <row r="827" spans="4:4">
      <c r="D827" s="25"/>
    </row>
    <row r="828" spans="4:4">
      <c r="D828" s="25"/>
    </row>
    <row r="829" spans="4:4">
      <c r="D829" s="25"/>
    </row>
    <row r="830" spans="4:4">
      <c r="D830" s="25"/>
    </row>
    <row r="831" spans="4:4">
      <c r="D831" s="25"/>
    </row>
    <row r="832" spans="4:4">
      <c r="D832" s="25"/>
    </row>
    <row r="833" spans="4:4">
      <c r="D833" s="25"/>
    </row>
    <row r="834" spans="4:4">
      <c r="D834" s="25"/>
    </row>
    <row r="835" spans="4:4">
      <c r="D835" s="25"/>
    </row>
    <row r="836" spans="4:4">
      <c r="D836" s="25"/>
    </row>
    <row r="837" spans="4:4">
      <c r="D837" s="25"/>
    </row>
    <row r="838" spans="4:4">
      <c r="D838" s="25"/>
    </row>
    <row r="839" spans="4:4">
      <c r="D839" s="25"/>
    </row>
    <row r="840" spans="4:4">
      <c r="D840" s="25"/>
    </row>
    <row r="841" spans="4:4">
      <c r="D841" s="25"/>
    </row>
    <row r="842" spans="4:4">
      <c r="D842" s="25"/>
    </row>
    <row r="843" spans="4:4">
      <c r="D843" s="25"/>
    </row>
    <row r="844" spans="4:4">
      <c r="D844" s="25"/>
    </row>
    <row r="845" spans="4:4">
      <c r="D845" s="25"/>
    </row>
    <row r="846" spans="4:4">
      <c r="D846" s="25"/>
    </row>
    <row r="847" spans="4:4">
      <c r="D847" s="25"/>
    </row>
    <row r="848" spans="4:4">
      <c r="D848" s="25"/>
    </row>
    <row r="849" spans="4:4">
      <c r="D849" s="25"/>
    </row>
    <row r="850" spans="4:4">
      <c r="D850" s="25"/>
    </row>
    <row r="851" spans="4:4">
      <c r="D851" s="25"/>
    </row>
    <row r="852" spans="4:4">
      <c r="D852" s="25"/>
    </row>
    <row r="853" spans="4:4">
      <c r="D853" s="25"/>
    </row>
    <row r="854" spans="4:4">
      <c r="D854" s="25"/>
    </row>
    <row r="855" spans="4:4">
      <c r="D855" s="25"/>
    </row>
    <row r="856" spans="4:4">
      <c r="D856" s="25"/>
    </row>
    <row r="857" spans="4:4">
      <c r="D857" s="25"/>
    </row>
    <row r="858" spans="4:4">
      <c r="D858" s="25"/>
    </row>
    <row r="859" spans="4:4">
      <c r="D859" s="25"/>
    </row>
    <row r="860" spans="4:4">
      <c r="D860" s="25"/>
    </row>
    <row r="861" spans="4:4">
      <c r="D861" s="25"/>
    </row>
    <row r="862" spans="4:4">
      <c r="D862" s="25"/>
    </row>
    <row r="863" spans="4:4">
      <c r="D863" s="25"/>
    </row>
    <row r="864" spans="4:4">
      <c r="D864" s="25"/>
    </row>
    <row r="865" spans="4:4">
      <c r="D865" s="25"/>
    </row>
    <row r="866" spans="4:4">
      <c r="D866" s="25"/>
    </row>
    <row r="867" spans="4:4">
      <c r="D867" s="25"/>
    </row>
    <row r="868" spans="4:4">
      <c r="D868" s="25"/>
    </row>
    <row r="869" spans="4:4">
      <c r="D869" s="25"/>
    </row>
    <row r="870" spans="4:4">
      <c r="D870" s="25"/>
    </row>
    <row r="871" spans="4:4">
      <c r="D871" s="25"/>
    </row>
    <row r="872" spans="4:4">
      <c r="D872" s="25"/>
    </row>
    <row r="873" spans="4:4">
      <c r="D873" s="25"/>
    </row>
    <row r="874" spans="4:4">
      <c r="D874" s="25"/>
    </row>
    <row r="875" spans="4:4">
      <c r="D875" s="25"/>
    </row>
    <row r="876" spans="4:4">
      <c r="D876" s="25"/>
    </row>
    <row r="877" spans="4:4">
      <c r="D877" s="25"/>
    </row>
    <row r="878" spans="4:4">
      <c r="D878" s="25"/>
    </row>
    <row r="879" spans="4:4">
      <c r="D879" s="25"/>
    </row>
    <row r="880" spans="4:4">
      <c r="D880" s="25"/>
    </row>
    <row r="881" spans="4:4">
      <c r="D881" s="25"/>
    </row>
    <row r="882" spans="4:4">
      <c r="D882" s="25"/>
    </row>
    <row r="883" spans="4:4">
      <c r="D883" s="25"/>
    </row>
    <row r="884" spans="4:4">
      <c r="D884" s="25"/>
    </row>
    <row r="885" spans="4:4">
      <c r="D885" s="25"/>
    </row>
    <row r="886" spans="4:4">
      <c r="D886" s="25"/>
    </row>
    <row r="887" spans="4:4">
      <c r="D887" s="25"/>
    </row>
    <row r="888" spans="4:4">
      <c r="D888" s="25"/>
    </row>
    <row r="889" spans="4:4">
      <c r="D889" s="25"/>
    </row>
    <row r="890" spans="4:4">
      <c r="D890" s="25"/>
    </row>
    <row r="891" spans="4:4">
      <c r="D891" s="25"/>
    </row>
    <row r="892" spans="4:4">
      <c r="D892" s="25"/>
    </row>
    <row r="893" spans="4:4">
      <c r="D893" s="25"/>
    </row>
    <row r="894" spans="4:4">
      <c r="D894" s="25"/>
    </row>
    <row r="895" spans="4:4">
      <c r="D895" s="25"/>
    </row>
    <row r="896" spans="4:4">
      <c r="D896" s="25"/>
    </row>
    <row r="897" spans="4:4">
      <c r="D897" s="25"/>
    </row>
    <row r="898" spans="4:4">
      <c r="D898" s="25"/>
    </row>
    <row r="899" spans="4:4">
      <c r="D899" s="25"/>
    </row>
    <row r="900" spans="4:4">
      <c r="D900" s="25"/>
    </row>
    <row r="901" spans="4:4">
      <c r="D901" s="25"/>
    </row>
    <row r="902" spans="4:4">
      <c r="D902" s="25"/>
    </row>
    <row r="903" spans="4:4">
      <c r="D903" s="25"/>
    </row>
    <row r="904" spans="4:4">
      <c r="D904" s="25"/>
    </row>
    <row r="905" spans="4:4">
      <c r="D905" s="25"/>
    </row>
    <row r="906" spans="4:4">
      <c r="D906" s="25"/>
    </row>
    <row r="907" spans="4:4">
      <c r="D907" s="25"/>
    </row>
    <row r="908" spans="4:4">
      <c r="D908" s="25"/>
    </row>
    <row r="909" spans="4:4">
      <c r="D909" s="25"/>
    </row>
    <row r="910" spans="4:4">
      <c r="D910" s="25"/>
    </row>
    <row r="911" spans="4:4">
      <c r="D911" s="25"/>
    </row>
    <row r="912" spans="4:4">
      <c r="D912" s="25"/>
    </row>
    <row r="913" spans="4:4">
      <c r="D913" s="25"/>
    </row>
    <row r="914" spans="4:4">
      <c r="D914" s="25"/>
    </row>
    <row r="915" spans="4:4">
      <c r="D915" s="25"/>
    </row>
    <row r="916" spans="4:4">
      <c r="D916" s="25"/>
    </row>
    <row r="917" spans="4:4">
      <c r="D917" s="25"/>
    </row>
    <row r="918" spans="4:4">
      <c r="D918" s="25"/>
    </row>
    <row r="919" spans="4:4">
      <c r="D919" s="25"/>
    </row>
    <row r="920" spans="4:4">
      <c r="D920" s="25"/>
    </row>
    <row r="921" spans="4:4">
      <c r="D921" s="25"/>
    </row>
    <row r="922" spans="4:4">
      <c r="D922" s="25"/>
    </row>
    <row r="923" spans="4:4">
      <c r="D923" s="25"/>
    </row>
    <row r="924" spans="4:4">
      <c r="D924" s="25"/>
    </row>
    <row r="925" spans="4:4">
      <c r="D925" s="25"/>
    </row>
    <row r="926" spans="4:4">
      <c r="D926" s="25"/>
    </row>
    <row r="927" spans="4:4">
      <c r="D927" s="25"/>
    </row>
    <row r="928" spans="4:4">
      <c r="D928" s="25"/>
    </row>
    <row r="929" spans="4:4">
      <c r="D929" s="25"/>
    </row>
    <row r="930" spans="4:4">
      <c r="D930" s="25"/>
    </row>
    <row r="931" spans="4:4">
      <c r="D931" s="25"/>
    </row>
    <row r="932" spans="4:4">
      <c r="D932" s="25"/>
    </row>
    <row r="933" spans="4:4">
      <c r="D933" s="25"/>
    </row>
    <row r="934" spans="4:4">
      <c r="D934" s="25"/>
    </row>
    <row r="935" spans="4:4">
      <c r="D935" s="25"/>
    </row>
    <row r="936" spans="4:4">
      <c r="D936" s="25"/>
    </row>
    <row r="937" spans="4:4">
      <c r="D937" s="25"/>
    </row>
    <row r="938" spans="4:4">
      <c r="D938" s="25"/>
    </row>
    <row r="939" spans="4:4">
      <c r="D939" s="25"/>
    </row>
    <row r="940" spans="4:4">
      <c r="D940" s="25"/>
    </row>
    <row r="941" spans="4:4">
      <c r="D941" s="25"/>
    </row>
    <row r="942" spans="4:4">
      <c r="D942" s="25"/>
    </row>
    <row r="943" spans="4:4">
      <c r="D943" s="25"/>
    </row>
    <row r="944" spans="4:4">
      <c r="D944" s="25"/>
    </row>
    <row r="945" spans="4:4">
      <c r="D945" s="25"/>
    </row>
    <row r="946" spans="4:4">
      <c r="D946" s="25"/>
    </row>
    <row r="947" spans="4:4">
      <c r="D947" s="25"/>
    </row>
    <row r="948" spans="4:4">
      <c r="D948" s="25"/>
    </row>
    <row r="949" spans="4:4">
      <c r="D949" s="25"/>
    </row>
    <row r="950" spans="4:4">
      <c r="D950" s="25"/>
    </row>
    <row r="951" spans="4:4">
      <c r="D951" s="25"/>
    </row>
    <row r="952" spans="4:4">
      <c r="D952" s="25"/>
    </row>
    <row r="953" spans="4:4">
      <c r="D953" s="25"/>
    </row>
    <row r="954" spans="4:4">
      <c r="D954" s="25"/>
    </row>
    <row r="955" spans="4:4">
      <c r="D955" s="25"/>
    </row>
    <row r="956" spans="4:4">
      <c r="D956" s="25"/>
    </row>
    <row r="957" spans="4:4">
      <c r="D957" s="25"/>
    </row>
    <row r="958" spans="4:4">
      <c r="D958" s="25"/>
    </row>
    <row r="959" spans="4:4">
      <c r="D959" s="25"/>
    </row>
    <row r="960" spans="4:4">
      <c r="D960" s="25"/>
    </row>
    <row r="961" spans="4:4">
      <c r="D961" s="25"/>
    </row>
    <row r="962" spans="4:4">
      <c r="D962" s="25"/>
    </row>
    <row r="963" spans="4:4">
      <c r="D963" s="25"/>
    </row>
    <row r="964" spans="4:4">
      <c r="D964" s="25"/>
    </row>
    <row r="965" spans="4:4">
      <c r="D965" s="25"/>
    </row>
    <row r="966" spans="4:4">
      <c r="D966" s="25"/>
    </row>
    <row r="967" spans="4:4">
      <c r="D967" s="25"/>
    </row>
    <row r="968" spans="4:4">
      <c r="D968" s="25"/>
    </row>
    <row r="969" spans="4:4">
      <c r="D969" s="25"/>
    </row>
    <row r="970" spans="4:4">
      <c r="D970" s="25"/>
    </row>
    <row r="971" spans="4:4">
      <c r="D971" s="25"/>
    </row>
    <row r="972" spans="4:4">
      <c r="D972" s="25"/>
    </row>
    <row r="973" spans="4:4">
      <c r="D973" s="25"/>
    </row>
    <row r="974" spans="4:4">
      <c r="D974" s="25"/>
    </row>
    <row r="975" spans="4:4">
      <c r="D975" s="25"/>
    </row>
    <row r="976" spans="4:4">
      <c r="D976" s="25"/>
    </row>
    <row r="977" spans="4:4">
      <c r="D977" s="25"/>
    </row>
    <row r="978" spans="4:4">
      <c r="D978" s="25"/>
    </row>
    <row r="979" spans="4:4">
      <c r="D979" s="25"/>
    </row>
    <row r="980" spans="4:4">
      <c r="D980" s="25"/>
    </row>
    <row r="981" spans="4:4">
      <c r="D981" s="25"/>
    </row>
    <row r="982" spans="4:4">
      <c r="D982" s="25"/>
    </row>
    <row r="983" spans="4:4">
      <c r="D983" s="25"/>
    </row>
    <row r="984" spans="4:4">
      <c r="D984" s="25"/>
    </row>
    <row r="985" spans="4:4">
      <c r="D985" s="25"/>
    </row>
    <row r="986" spans="4:4">
      <c r="D986" s="25"/>
    </row>
    <row r="987" spans="4:4">
      <c r="D987" s="25"/>
    </row>
    <row r="988" spans="4:4">
      <c r="D988" s="25"/>
    </row>
    <row r="989" spans="4:4">
      <c r="D989" s="25"/>
    </row>
    <row r="990" spans="4:4">
      <c r="D990" s="25"/>
    </row>
    <row r="991" spans="4:4">
      <c r="D991" s="25"/>
    </row>
    <row r="992" spans="4:4">
      <c r="D992" s="25"/>
    </row>
    <row r="993" spans="4:4">
      <c r="D993" s="25"/>
    </row>
    <row r="994" spans="4:4">
      <c r="D994" s="25"/>
    </row>
    <row r="995" spans="4:4">
      <c r="D995" s="25"/>
    </row>
    <row r="996" spans="4:4">
      <c r="D996" s="25"/>
    </row>
    <row r="997" spans="4:4">
      <c r="D997" s="25"/>
    </row>
    <row r="998" spans="4:4">
      <c r="D998" s="25"/>
    </row>
    <row r="999" spans="4:4">
      <c r="D999" s="25"/>
    </row>
    <row r="1000" spans="4:4">
      <c r="D1000" s="25"/>
    </row>
    <row r="1001" spans="4:4">
      <c r="D1001" s="25"/>
    </row>
    <row r="1002" spans="4:4">
      <c r="D1002" s="25"/>
    </row>
    <row r="1003" spans="4:4">
      <c r="D1003" s="25"/>
    </row>
    <row r="1004" spans="4:4">
      <c r="D1004" s="25"/>
    </row>
    <row r="1005" spans="4:4">
      <c r="D1005" s="25"/>
    </row>
    <row r="1006" spans="4:4">
      <c r="D1006" s="25"/>
    </row>
    <row r="1007" spans="4:4">
      <c r="D1007" s="25"/>
    </row>
    <row r="1008" spans="4:4">
      <c r="D1008" s="25"/>
    </row>
    <row r="1009" spans="4:4">
      <c r="D1009" s="25"/>
    </row>
    <row r="1010" spans="4:4">
      <c r="D1010" s="25"/>
    </row>
    <row r="1011" spans="4:4">
      <c r="D1011" s="25"/>
    </row>
    <row r="1012" spans="4:4">
      <c r="D1012" s="25"/>
    </row>
    <row r="1013" spans="4:4">
      <c r="D1013" s="25"/>
    </row>
    <row r="1014" spans="4:4">
      <c r="D1014" s="25"/>
    </row>
    <row r="1015" spans="4:4">
      <c r="D1015" s="25"/>
    </row>
    <row r="1016" spans="4:4">
      <c r="D1016" s="25"/>
    </row>
    <row r="1017" spans="4:4">
      <c r="D1017" s="25"/>
    </row>
    <row r="1018" spans="4:4">
      <c r="D1018" s="25"/>
    </row>
    <row r="1019" spans="4:4">
      <c r="D1019" s="25"/>
    </row>
    <row r="1020" spans="4:4">
      <c r="D1020" s="25"/>
    </row>
    <row r="1021" spans="4:4">
      <c r="D1021" s="25"/>
    </row>
    <row r="1022" spans="4:4">
      <c r="D1022" s="25"/>
    </row>
    <row r="1023" spans="4:4">
      <c r="D1023" s="25"/>
    </row>
    <row r="1024" spans="4:4">
      <c r="D1024" s="25"/>
    </row>
    <row r="1025" spans="4:4">
      <c r="D1025" s="25"/>
    </row>
    <row r="1026" spans="4:4">
      <c r="D1026" s="25"/>
    </row>
    <row r="1027" spans="4:4">
      <c r="D1027" s="25"/>
    </row>
    <row r="1028" spans="4:4">
      <c r="D1028" s="25"/>
    </row>
    <row r="1029" spans="4:4">
      <c r="D1029" s="25"/>
    </row>
    <row r="1030" spans="4:4">
      <c r="D1030" s="25"/>
    </row>
    <row r="1031" spans="4:4">
      <c r="D1031" s="25"/>
    </row>
    <row r="1032" spans="4:4">
      <c r="D1032" s="25"/>
    </row>
    <row r="1033" spans="4:4">
      <c r="D1033" s="25"/>
    </row>
    <row r="1034" spans="4:4">
      <c r="D1034" s="25"/>
    </row>
    <row r="1035" spans="4:4">
      <c r="D1035" s="25"/>
    </row>
    <row r="1036" spans="4:4">
      <c r="D1036" s="25"/>
    </row>
    <row r="1037" spans="4:4">
      <c r="D1037" s="25"/>
    </row>
    <row r="1038" spans="4:4">
      <c r="D1038" s="25"/>
    </row>
    <row r="1039" spans="4:4">
      <c r="D1039" s="25"/>
    </row>
    <row r="1040" spans="4:4">
      <c r="D1040" s="25"/>
    </row>
    <row r="1041" spans="4:4">
      <c r="D1041" s="25"/>
    </row>
    <row r="1042" spans="4:4">
      <c r="D1042" s="25"/>
    </row>
    <row r="1043" spans="4:4">
      <c r="D1043" s="25"/>
    </row>
    <row r="1044" spans="4:4">
      <c r="D1044" s="25"/>
    </row>
    <row r="1045" spans="4:4">
      <c r="D1045" s="25"/>
    </row>
    <row r="1046" spans="4:4">
      <c r="D1046" s="25"/>
    </row>
    <row r="1047" spans="4:4">
      <c r="D1047" s="25"/>
    </row>
    <row r="1048" spans="4:4">
      <c r="D1048" s="25"/>
    </row>
    <row r="1049" spans="4:4">
      <c r="D1049" s="25"/>
    </row>
    <row r="1050" spans="4:4">
      <c r="D1050" s="25"/>
    </row>
    <row r="1051" spans="4:4">
      <c r="D1051" s="25"/>
    </row>
    <row r="1052" spans="4:4">
      <c r="D1052" s="25"/>
    </row>
    <row r="1053" spans="4:4">
      <c r="D1053" s="25"/>
    </row>
    <row r="1054" spans="4:4">
      <c r="D1054" s="25"/>
    </row>
    <row r="1055" spans="4:4">
      <c r="D1055" s="25"/>
    </row>
    <row r="1056" spans="4:4">
      <c r="D1056" s="25"/>
    </row>
    <row r="1057" spans="4:4">
      <c r="D1057" s="25"/>
    </row>
    <row r="1058" spans="4:4">
      <c r="D1058" s="25"/>
    </row>
    <row r="1059" spans="4:4">
      <c r="D1059" s="25"/>
    </row>
    <row r="1060" spans="4:4">
      <c r="D1060" s="25"/>
    </row>
    <row r="1061" spans="4:4">
      <c r="D1061" s="25"/>
    </row>
    <row r="1062" spans="4:4">
      <c r="D1062" s="25"/>
    </row>
    <row r="1063" spans="4:4">
      <c r="D1063" s="25"/>
    </row>
    <row r="1064" spans="4:4">
      <c r="D1064" s="25"/>
    </row>
    <row r="1065" spans="4:4">
      <c r="D1065" s="25"/>
    </row>
    <row r="1066" spans="4:4">
      <c r="D1066" s="25"/>
    </row>
    <row r="1067" spans="4:4">
      <c r="D1067" s="25"/>
    </row>
    <row r="1068" spans="4:4">
      <c r="D1068" s="25"/>
    </row>
    <row r="1069" spans="4:4">
      <c r="D1069" s="25"/>
    </row>
    <row r="1070" spans="4:4">
      <c r="D1070" s="25"/>
    </row>
    <row r="1071" spans="4:4">
      <c r="D1071" s="25"/>
    </row>
    <row r="1072" spans="4:4">
      <c r="D1072" s="25"/>
    </row>
    <row r="1073" spans="4:4">
      <c r="D1073" s="25"/>
    </row>
    <row r="1074" spans="4:4">
      <c r="D1074" s="25"/>
    </row>
    <row r="1075" spans="4:4">
      <c r="D1075" s="25"/>
    </row>
    <row r="1076" spans="4:4">
      <c r="D1076" s="25"/>
    </row>
    <row r="1077" spans="4:4">
      <c r="D1077" s="25"/>
    </row>
    <row r="1078" spans="4:4">
      <c r="D1078" s="25"/>
    </row>
    <row r="1079" spans="4:4">
      <c r="D1079" s="25"/>
    </row>
    <row r="1080" spans="4:4">
      <c r="D1080" s="25"/>
    </row>
    <row r="1081" spans="4:4">
      <c r="D1081" s="25"/>
    </row>
    <row r="1082" spans="4:4">
      <c r="D1082" s="25"/>
    </row>
    <row r="1083" spans="4:4">
      <c r="D1083" s="25"/>
    </row>
    <row r="1084" spans="4:4">
      <c r="D1084" s="25"/>
    </row>
    <row r="1085" spans="4:4">
      <c r="D1085" s="25"/>
    </row>
    <row r="1086" spans="4:4">
      <c r="D1086" s="25"/>
    </row>
    <row r="1087" spans="4:4">
      <c r="D1087" s="25"/>
    </row>
    <row r="1088" spans="4:4">
      <c r="D1088" s="25"/>
    </row>
    <row r="1089" spans="4:4">
      <c r="D1089" s="25"/>
    </row>
    <row r="1090" spans="4:4">
      <c r="D1090" s="25"/>
    </row>
    <row r="1091" spans="4:4">
      <c r="D1091" s="25"/>
    </row>
    <row r="1092" spans="4:4">
      <c r="D1092" s="25"/>
    </row>
    <row r="1093" spans="4:4">
      <c r="D1093" s="25"/>
    </row>
    <row r="1094" spans="4:4">
      <c r="D1094" s="25"/>
    </row>
    <row r="1095" spans="4:4">
      <c r="D1095" s="25"/>
    </row>
    <row r="1096" spans="4:4">
      <c r="D1096" s="25"/>
    </row>
    <row r="1097" spans="4:4">
      <c r="D1097" s="25"/>
    </row>
    <row r="1098" spans="4:4">
      <c r="D1098" s="25"/>
    </row>
    <row r="1099" spans="4:4">
      <c r="D1099" s="25"/>
    </row>
    <row r="1100" spans="4:4">
      <c r="D1100" s="25"/>
    </row>
    <row r="1101" spans="4:4">
      <c r="D1101" s="25"/>
    </row>
    <row r="1102" spans="4:4">
      <c r="D1102" s="25"/>
    </row>
    <row r="1103" spans="4:4">
      <c r="D1103" s="25"/>
    </row>
    <row r="1104" spans="4:4">
      <c r="D1104" s="25"/>
    </row>
    <row r="1105" spans="4:4">
      <c r="D1105" s="25"/>
    </row>
    <row r="1106" spans="4:4">
      <c r="D1106" s="25"/>
    </row>
    <row r="1107" spans="4:4">
      <c r="D1107" s="25"/>
    </row>
    <row r="1108" spans="4:4">
      <c r="D1108" s="25"/>
    </row>
    <row r="1109" spans="4:4">
      <c r="D1109" s="25"/>
    </row>
    <row r="1110" spans="4:4">
      <c r="D1110" s="25"/>
    </row>
    <row r="1111" spans="4:4">
      <c r="D1111" s="25"/>
    </row>
    <row r="1112" spans="4:4">
      <c r="D1112" s="25"/>
    </row>
    <row r="1113" spans="4:4">
      <c r="D1113" s="25"/>
    </row>
    <row r="1114" spans="4:4">
      <c r="D1114" s="25"/>
    </row>
    <row r="1115" spans="4:4">
      <c r="D1115" s="25"/>
    </row>
    <row r="1116" spans="4:4">
      <c r="D1116" s="25"/>
    </row>
    <row r="1117" spans="4:4">
      <c r="D1117" s="25"/>
    </row>
    <row r="1118" spans="4:4">
      <c r="D1118" s="25"/>
    </row>
    <row r="1119" spans="4:4">
      <c r="D1119" s="25"/>
    </row>
    <row r="1120" spans="4:4">
      <c r="D1120" s="25"/>
    </row>
    <row r="1121" spans="4:4">
      <c r="D1121" s="25"/>
    </row>
    <row r="1122" spans="4:4">
      <c r="D1122" s="25"/>
    </row>
    <row r="1123" spans="4:4">
      <c r="D1123" s="25"/>
    </row>
    <row r="1124" spans="4:4">
      <c r="D1124" s="25"/>
    </row>
    <row r="1125" spans="4:4">
      <c r="D1125" s="25"/>
    </row>
    <row r="1126" spans="4:4">
      <c r="D1126" s="25"/>
    </row>
    <row r="1127" spans="4:4">
      <c r="D1127" s="25"/>
    </row>
    <row r="1128" spans="4:4">
      <c r="D1128" s="25"/>
    </row>
    <row r="1129" spans="4:4">
      <c r="D1129" s="25"/>
    </row>
    <row r="1130" spans="4:4">
      <c r="D1130" s="25"/>
    </row>
    <row r="1131" spans="4:4">
      <c r="D1131" s="25"/>
    </row>
    <row r="1132" spans="4:4">
      <c r="D1132" s="25"/>
    </row>
    <row r="1133" spans="4:4">
      <c r="D1133" s="25"/>
    </row>
    <row r="1134" spans="4:4">
      <c r="D1134" s="25"/>
    </row>
    <row r="1135" spans="4:4">
      <c r="D1135" s="25"/>
    </row>
    <row r="1136" spans="4:4">
      <c r="D1136" s="25"/>
    </row>
    <row r="1137" spans="4:4">
      <c r="D1137" s="25"/>
    </row>
    <row r="1138" spans="4:4">
      <c r="D1138" s="25"/>
    </row>
    <row r="1139" spans="4:4">
      <c r="D1139" s="25"/>
    </row>
    <row r="1140" spans="4:4">
      <c r="D1140" s="25"/>
    </row>
    <row r="1141" spans="4:4">
      <c r="D1141" s="25"/>
    </row>
    <row r="1142" spans="4:4">
      <c r="D1142" s="25"/>
    </row>
    <row r="1143" spans="4:4">
      <c r="D1143" s="25"/>
    </row>
    <row r="1144" spans="4:4">
      <c r="D1144" s="25"/>
    </row>
    <row r="1145" spans="4:4">
      <c r="D1145" s="25"/>
    </row>
    <row r="1146" spans="4:4">
      <c r="D1146" s="25"/>
    </row>
    <row r="1147" spans="4:4">
      <c r="D1147" s="25"/>
    </row>
    <row r="1148" spans="4:4">
      <c r="D1148" s="25"/>
    </row>
    <row r="1149" spans="4:4">
      <c r="D1149" s="25"/>
    </row>
    <row r="1150" spans="4:4">
      <c r="D1150" s="25"/>
    </row>
    <row r="1151" spans="4:4">
      <c r="D1151" s="25"/>
    </row>
    <row r="1152" spans="4:4">
      <c r="D1152" s="25"/>
    </row>
    <row r="1153" spans="4:4">
      <c r="D1153" s="25"/>
    </row>
    <row r="1154" spans="4:4">
      <c r="D1154" s="25"/>
    </row>
    <row r="1155" spans="4:4">
      <c r="D1155" s="25"/>
    </row>
    <row r="1156" spans="4:4">
      <c r="D1156" s="25"/>
    </row>
    <row r="1157" spans="4:4">
      <c r="D1157" s="25"/>
    </row>
    <row r="1158" spans="4:4">
      <c r="D1158" s="25"/>
    </row>
    <row r="1159" spans="4:4">
      <c r="D1159" s="25"/>
    </row>
    <row r="1160" spans="4:4">
      <c r="D1160" s="25"/>
    </row>
    <row r="1161" spans="4:4">
      <c r="D1161" s="25"/>
    </row>
    <row r="1162" spans="4:4">
      <c r="D1162" s="25"/>
    </row>
    <row r="1163" spans="4:4">
      <c r="D1163" s="25"/>
    </row>
    <row r="1164" spans="4:4">
      <c r="D1164" s="25"/>
    </row>
    <row r="1165" spans="4:4">
      <c r="D1165" s="25"/>
    </row>
    <row r="1166" spans="4:4">
      <c r="D1166" s="25"/>
    </row>
    <row r="1167" spans="4:4">
      <c r="D1167" s="25"/>
    </row>
    <row r="1168" spans="4:4">
      <c r="D1168" s="25"/>
    </row>
    <row r="1169" spans="4:4">
      <c r="D1169" s="25"/>
    </row>
    <row r="1170" spans="4:4">
      <c r="D1170" s="25"/>
    </row>
    <row r="1171" spans="4:4">
      <c r="D1171" s="25"/>
    </row>
    <row r="1172" spans="4:4">
      <c r="D1172" s="25"/>
    </row>
    <row r="1173" spans="4:4">
      <c r="D1173" s="25"/>
    </row>
    <row r="1174" spans="4:4">
      <c r="D1174" s="25"/>
    </row>
    <row r="1175" spans="4:4">
      <c r="D1175" s="25"/>
    </row>
    <row r="1176" spans="4:4">
      <c r="D1176" s="25"/>
    </row>
    <row r="1177" spans="4:4">
      <c r="D1177" s="25"/>
    </row>
    <row r="1178" spans="4:4">
      <c r="D1178" s="25"/>
    </row>
    <row r="1179" spans="4:4">
      <c r="D1179" s="25"/>
    </row>
    <row r="1180" spans="4:4">
      <c r="D1180" s="25"/>
    </row>
    <row r="1181" spans="4:4">
      <c r="D1181" s="25"/>
    </row>
    <row r="1182" spans="4:4">
      <c r="D1182" s="25"/>
    </row>
    <row r="1183" spans="4:4">
      <c r="D1183" s="25"/>
    </row>
    <row r="1184" spans="4:4">
      <c r="D1184" s="25"/>
    </row>
    <row r="1185" spans="4:4">
      <c r="D1185" s="25"/>
    </row>
    <row r="1186" spans="4:4">
      <c r="D1186" s="25"/>
    </row>
    <row r="1187" spans="4:4">
      <c r="D1187" s="25"/>
    </row>
    <row r="1188" spans="4:4">
      <c r="D1188" s="25"/>
    </row>
    <row r="1189" spans="4:4">
      <c r="D1189" s="25"/>
    </row>
    <row r="1190" spans="4:4">
      <c r="D1190" s="25"/>
    </row>
    <row r="1191" spans="4:4">
      <c r="D1191" s="25"/>
    </row>
    <row r="1192" spans="4:4">
      <c r="D1192" s="25"/>
    </row>
    <row r="1193" spans="4:4">
      <c r="D1193" s="25"/>
    </row>
    <row r="1194" spans="4:4">
      <c r="D1194" s="25"/>
    </row>
    <row r="1195" spans="4:4">
      <c r="D1195" s="25"/>
    </row>
    <row r="1196" spans="4:4">
      <c r="D1196" s="25"/>
    </row>
    <row r="1197" spans="4:4">
      <c r="D1197" s="25"/>
    </row>
    <row r="1198" spans="4:4">
      <c r="D1198" s="25"/>
    </row>
    <row r="1199" spans="4:4">
      <c r="D1199" s="25"/>
    </row>
    <row r="1200" spans="4:4">
      <c r="D1200" s="25"/>
    </row>
    <row r="1201" spans="4:4">
      <c r="D1201" s="25"/>
    </row>
    <row r="1202" spans="4:4">
      <c r="D1202" s="25"/>
    </row>
    <row r="1203" spans="4:4">
      <c r="D1203" s="25"/>
    </row>
    <row r="1204" spans="4:4">
      <c r="D1204" s="25"/>
    </row>
    <row r="1205" spans="4:4">
      <c r="D1205" s="25"/>
    </row>
    <row r="1206" spans="4:4">
      <c r="D1206" s="25"/>
    </row>
    <row r="1207" spans="4:4">
      <c r="D1207" s="25"/>
    </row>
    <row r="1208" spans="4:4">
      <c r="D1208" s="25"/>
    </row>
    <row r="1209" spans="4:4">
      <c r="D1209" s="25"/>
    </row>
    <row r="1210" spans="4:4">
      <c r="D1210" s="25"/>
    </row>
    <row r="1211" spans="4:4">
      <c r="D1211" s="25"/>
    </row>
    <row r="1212" spans="4:4">
      <c r="D1212" s="25"/>
    </row>
    <row r="1213" spans="4:4">
      <c r="D1213" s="25"/>
    </row>
    <row r="1214" spans="4:4">
      <c r="D1214" s="25"/>
    </row>
    <row r="1215" spans="4:4">
      <c r="D1215" s="25"/>
    </row>
    <row r="1216" spans="4:4">
      <c r="D1216" s="25"/>
    </row>
    <row r="1217" spans="4:4">
      <c r="D1217" s="25"/>
    </row>
    <row r="1218" spans="4:4">
      <c r="D1218" s="25"/>
    </row>
    <row r="1219" spans="4:4">
      <c r="D1219" s="25"/>
    </row>
    <row r="1220" spans="4:4">
      <c r="D1220" s="25"/>
    </row>
    <row r="1221" spans="4:4">
      <c r="D1221" s="25"/>
    </row>
    <row r="1222" spans="4:4">
      <c r="D1222" s="25"/>
    </row>
    <row r="1223" spans="4:4">
      <c r="D1223" s="25"/>
    </row>
    <row r="1224" spans="4:4">
      <c r="D1224" s="25"/>
    </row>
    <row r="1225" spans="4:4">
      <c r="D1225" s="25"/>
    </row>
    <row r="1226" spans="4:4">
      <c r="D1226" s="25"/>
    </row>
    <row r="1227" spans="4:4">
      <c r="D1227" s="25"/>
    </row>
    <row r="1228" spans="4:4">
      <c r="D1228" s="25"/>
    </row>
    <row r="1229" spans="4:4">
      <c r="D1229" s="25"/>
    </row>
    <row r="1230" spans="4:4">
      <c r="D1230" s="25"/>
    </row>
    <row r="1231" spans="4:4">
      <c r="D1231" s="25"/>
    </row>
    <row r="1232" spans="4:4">
      <c r="D1232" s="25"/>
    </row>
    <row r="1233" spans="4:4">
      <c r="D1233" s="25"/>
    </row>
    <row r="1234" spans="4:4">
      <c r="D1234" s="25"/>
    </row>
    <row r="1235" spans="4:4">
      <c r="D1235" s="25"/>
    </row>
    <row r="1236" spans="4:4">
      <c r="D1236" s="25"/>
    </row>
    <row r="1237" spans="4:4">
      <c r="D1237" s="25"/>
    </row>
    <row r="1238" spans="4:4">
      <c r="D1238" s="25"/>
    </row>
    <row r="1239" spans="4:4">
      <c r="D1239" s="25"/>
    </row>
    <row r="1240" spans="4:4">
      <c r="D1240" s="25"/>
    </row>
    <row r="1241" spans="4:4">
      <c r="D1241" s="25"/>
    </row>
    <row r="1242" spans="4:4">
      <c r="D1242" s="25"/>
    </row>
    <row r="1243" spans="4:4">
      <c r="D1243" s="25"/>
    </row>
    <row r="1244" spans="4:4">
      <c r="D1244" s="25"/>
    </row>
    <row r="1245" spans="4:4">
      <c r="D1245" s="25"/>
    </row>
    <row r="1246" spans="4:4">
      <c r="D1246" s="25"/>
    </row>
    <row r="1247" spans="4:4">
      <c r="D1247" s="25"/>
    </row>
    <row r="1248" spans="4:4">
      <c r="D1248" s="25"/>
    </row>
    <row r="1249" spans="4:4">
      <c r="D1249" s="25"/>
    </row>
    <row r="1250" spans="4:4">
      <c r="D1250" s="25"/>
    </row>
    <row r="1251" spans="4:4">
      <c r="D1251" s="25"/>
    </row>
    <row r="1252" spans="4:4">
      <c r="D1252" s="25"/>
    </row>
    <row r="1253" spans="4:4">
      <c r="D1253" s="25"/>
    </row>
    <row r="1254" spans="4:4">
      <c r="D1254" s="25"/>
    </row>
    <row r="1255" spans="4:4">
      <c r="D1255" s="25"/>
    </row>
    <row r="1256" spans="4:4">
      <c r="D1256" s="25"/>
    </row>
    <row r="1257" spans="4:4">
      <c r="D1257" s="25"/>
    </row>
    <row r="1258" spans="4:4">
      <c r="D1258" s="25"/>
    </row>
    <row r="1259" spans="4:4">
      <c r="D1259" s="25"/>
    </row>
    <row r="1260" spans="4:4">
      <c r="D1260" s="25"/>
    </row>
    <row r="1261" spans="4:4">
      <c r="D1261" s="25"/>
    </row>
    <row r="1262" spans="4:4">
      <c r="D1262" s="25"/>
    </row>
    <row r="1263" spans="4:4">
      <c r="D1263" s="25"/>
    </row>
    <row r="1264" spans="4:4">
      <c r="D1264" s="25"/>
    </row>
    <row r="1265" spans="4:4">
      <c r="D1265" s="25"/>
    </row>
    <row r="1266" spans="4:4">
      <c r="D1266" s="25"/>
    </row>
    <row r="1267" spans="4:4">
      <c r="D1267" s="25"/>
    </row>
    <row r="1268" spans="4:4">
      <c r="D1268" s="25"/>
    </row>
    <row r="1269" spans="4:4">
      <c r="D1269" s="25"/>
    </row>
    <row r="1270" spans="4:4">
      <c r="D1270" s="25"/>
    </row>
    <row r="1271" spans="4:4">
      <c r="D1271" s="25"/>
    </row>
    <row r="1272" spans="4:4">
      <c r="D1272" s="25"/>
    </row>
    <row r="1273" spans="4:4">
      <c r="D1273" s="25"/>
    </row>
    <row r="1274" spans="4:4">
      <c r="D1274" s="25"/>
    </row>
    <row r="1275" spans="4:4">
      <c r="D1275" s="25"/>
    </row>
    <row r="1276" spans="4:4">
      <c r="D1276" s="25"/>
    </row>
    <row r="1277" spans="4:4">
      <c r="D1277" s="25"/>
    </row>
    <row r="1278" spans="4:4">
      <c r="D1278" s="25"/>
    </row>
    <row r="1279" spans="4:4">
      <c r="D1279" s="25"/>
    </row>
    <row r="1280" spans="4:4">
      <c r="D1280" s="25"/>
    </row>
    <row r="1281" spans="4:4">
      <c r="D1281" s="25"/>
    </row>
    <row r="1282" spans="4:4">
      <c r="D1282" s="25"/>
    </row>
    <row r="1283" spans="4:4">
      <c r="D1283" s="25"/>
    </row>
    <row r="1284" spans="4:4">
      <c r="D1284" s="25"/>
    </row>
    <row r="1285" spans="4:4">
      <c r="D1285" s="25"/>
    </row>
    <row r="1286" spans="4:4">
      <c r="D1286" s="25"/>
    </row>
    <row r="1287" spans="4:4">
      <c r="D1287" s="25"/>
    </row>
    <row r="1288" spans="4:4">
      <c r="D1288" s="25"/>
    </row>
    <row r="1289" spans="4:4">
      <c r="D1289" s="25"/>
    </row>
    <row r="1290" spans="4:4">
      <c r="D1290" s="25"/>
    </row>
    <row r="1291" spans="4:4">
      <c r="D1291" s="25"/>
    </row>
    <row r="1292" spans="4:4">
      <c r="D1292" s="25"/>
    </row>
    <row r="1293" spans="4:4">
      <c r="D1293" s="25"/>
    </row>
    <row r="1294" spans="4:4">
      <c r="D1294" s="25"/>
    </row>
    <row r="1295" spans="4:4">
      <c r="D1295" s="25"/>
    </row>
    <row r="1296" spans="4:4">
      <c r="D1296" s="25"/>
    </row>
    <row r="1297" spans="4:4">
      <c r="D1297" s="25"/>
    </row>
    <row r="1298" spans="4:4">
      <c r="D1298" s="25"/>
    </row>
    <row r="1299" spans="4:4">
      <c r="D1299" s="25"/>
    </row>
    <row r="1300" spans="4:4">
      <c r="D1300" s="25"/>
    </row>
    <row r="1301" spans="4:4">
      <c r="D1301" s="25"/>
    </row>
    <row r="1302" spans="4:4">
      <c r="D1302" s="25"/>
    </row>
    <row r="1303" spans="4:4">
      <c r="D1303" s="25"/>
    </row>
    <row r="1304" spans="4:4">
      <c r="D1304" s="25"/>
    </row>
    <row r="1305" spans="4:4">
      <c r="D1305" s="25"/>
    </row>
    <row r="1306" spans="4:4">
      <c r="D1306" s="25"/>
    </row>
    <row r="1307" spans="4:4">
      <c r="D1307" s="25"/>
    </row>
    <row r="1308" spans="4:4">
      <c r="D1308" s="25"/>
    </row>
    <row r="1309" spans="4:4">
      <c r="D1309" s="25"/>
    </row>
    <row r="1310" spans="4:4">
      <c r="D1310" s="25"/>
    </row>
    <row r="1311" spans="4:4">
      <c r="D1311" s="25"/>
    </row>
    <row r="1312" spans="4:4">
      <c r="D1312" s="25"/>
    </row>
    <row r="1313" spans="4:4">
      <c r="D1313" s="25"/>
    </row>
    <row r="1314" spans="4:4">
      <c r="D1314" s="25"/>
    </row>
    <row r="1315" spans="4:4">
      <c r="D1315" s="25"/>
    </row>
    <row r="1316" spans="4:4">
      <c r="D1316" s="25"/>
    </row>
    <row r="1317" spans="4:4">
      <c r="D1317" s="25"/>
    </row>
    <row r="1318" spans="4:4">
      <c r="D1318" s="25"/>
    </row>
    <row r="1319" spans="4:4">
      <c r="D1319" s="25"/>
    </row>
    <row r="1320" spans="4:4">
      <c r="D1320" s="25"/>
    </row>
    <row r="1321" spans="4:4">
      <c r="D1321" s="25"/>
    </row>
    <row r="1322" spans="4:4">
      <c r="D1322" s="25"/>
    </row>
    <row r="1323" spans="4:4">
      <c r="D1323" s="25"/>
    </row>
    <row r="1324" spans="4:4">
      <c r="D1324" s="25"/>
    </row>
    <row r="1325" spans="4:4">
      <c r="D1325" s="25"/>
    </row>
    <row r="1326" spans="4:4">
      <c r="D1326" s="25"/>
    </row>
    <row r="1327" spans="4:4">
      <c r="D1327" s="25"/>
    </row>
    <row r="1328" spans="4:4">
      <c r="D1328" s="25"/>
    </row>
    <row r="1329" spans="4:4">
      <c r="D1329" s="25"/>
    </row>
    <row r="1330" spans="4:4">
      <c r="D1330" s="25"/>
    </row>
    <row r="1331" spans="4:4">
      <c r="D1331" s="25"/>
    </row>
    <row r="1332" spans="4:4">
      <c r="D1332" s="25"/>
    </row>
    <row r="1333" spans="4:4">
      <c r="D1333" s="25"/>
    </row>
    <row r="1334" spans="4:4">
      <c r="D1334" s="25"/>
    </row>
    <row r="1335" spans="4:4">
      <c r="D1335" s="25"/>
    </row>
    <row r="1336" spans="4:4">
      <c r="D1336" s="25"/>
    </row>
    <row r="1337" spans="4:4">
      <c r="D1337" s="25"/>
    </row>
    <row r="1338" spans="4:4">
      <c r="D1338" s="25"/>
    </row>
    <row r="1339" spans="4:4">
      <c r="D1339" s="25"/>
    </row>
    <row r="1340" spans="4:4">
      <c r="D1340" s="25"/>
    </row>
    <row r="1341" spans="4:4">
      <c r="D1341" s="25"/>
    </row>
    <row r="1342" spans="4:4">
      <c r="D1342" s="25"/>
    </row>
    <row r="1343" spans="4:4">
      <c r="D1343" s="25"/>
    </row>
    <row r="1344" spans="4:4">
      <c r="D1344" s="25"/>
    </row>
    <row r="1345" spans="4:4">
      <c r="D1345" s="25"/>
    </row>
    <row r="1346" spans="4:4">
      <c r="D1346" s="25"/>
    </row>
    <row r="1347" spans="4:4">
      <c r="D1347" s="25"/>
    </row>
    <row r="1348" spans="4:4">
      <c r="D1348" s="25"/>
    </row>
    <row r="1349" spans="4:4">
      <c r="D1349" s="25"/>
    </row>
    <row r="1350" spans="4:4">
      <c r="D1350" s="25"/>
    </row>
    <row r="1351" spans="4:4">
      <c r="D1351" s="25"/>
    </row>
    <row r="1352" spans="4:4">
      <c r="D1352" s="25"/>
    </row>
    <row r="1353" spans="4:4">
      <c r="D1353" s="25"/>
    </row>
    <row r="1354" spans="4:4">
      <c r="D1354" s="25"/>
    </row>
    <row r="1355" spans="4:4">
      <c r="D1355" s="25"/>
    </row>
    <row r="1356" spans="4:4">
      <c r="D1356" s="25"/>
    </row>
    <row r="1357" spans="4:4">
      <c r="D1357" s="25"/>
    </row>
    <row r="1358" spans="4:4">
      <c r="D1358" s="25"/>
    </row>
    <row r="1359" spans="4:4">
      <c r="D1359" s="25"/>
    </row>
    <row r="1360" spans="4:4">
      <c r="D1360" s="25"/>
    </row>
    <row r="1361" spans="4:4">
      <c r="D1361" s="25"/>
    </row>
    <row r="1362" spans="4:4">
      <c r="D1362" s="25"/>
    </row>
    <row r="1363" spans="4:4">
      <c r="D1363" s="25"/>
    </row>
    <row r="1364" spans="4:4">
      <c r="D1364" s="25"/>
    </row>
    <row r="1365" spans="4:4">
      <c r="D1365" s="25"/>
    </row>
    <row r="1366" spans="4:4">
      <c r="D1366" s="25"/>
    </row>
    <row r="1367" spans="4:4">
      <c r="D1367" s="25"/>
    </row>
    <row r="1368" spans="4:4">
      <c r="D1368" s="25"/>
    </row>
    <row r="1369" spans="4:4">
      <c r="D1369" s="25"/>
    </row>
    <row r="1370" spans="4:4">
      <c r="D1370" s="25"/>
    </row>
    <row r="1371" spans="4:4">
      <c r="D1371" s="25"/>
    </row>
    <row r="1372" spans="4:4">
      <c r="D1372" s="25"/>
    </row>
    <row r="1373" spans="4:4">
      <c r="D1373" s="25"/>
    </row>
    <row r="1374" spans="4:4">
      <c r="D1374" s="25"/>
    </row>
    <row r="1375" spans="4:4">
      <c r="D1375" s="25"/>
    </row>
    <row r="1376" spans="4:4">
      <c r="D1376" s="25"/>
    </row>
    <row r="1377" spans="4:4">
      <c r="D1377" s="25"/>
    </row>
    <row r="1378" spans="4:4">
      <c r="D1378" s="25"/>
    </row>
    <row r="1379" spans="4:4">
      <c r="D1379" s="25"/>
    </row>
    <row r="1380" spans="4:4">
      <c r="D1380" s="25"/>
    </row>
    <row r="1381" spans="4:4">
      <c r="D1381" s="25"/>
    </row>
    <row r="1382" spans="4:4">
      <c r="D1382" s="25"/>
    </row>
    <row r="1383" spans="4:4">
      <c r="D1383" s="25"/>
    </row>
    <row r="1384" spans="4:4">
      <c r="D1384" s="25"/>
    </row>
    <row r="1385" spans="4:4">
      <c r="D1385" s="25"/>
    </row>
    <row r="1386" spans="4:4">
      <c r="D1386" s="25"/>
    </row>
    <row r="1387" spans="4:4">
      <c r="D1387" s="25"/>
    </row>
    <row r="1388" spans="4:4">
      <c r="D1388" s="25"/>
    </row>
    <row r="1389" spans="4:4">
      <c r="D1389" s="25"/>
    </row>
    <row r="1390" spans="4:4">
      <c r="D1390" s="25"/>
    </row>
    <row r="1391" spans="4:4">
      <c r="D1391" s="25"/>
    </row>
    <row r="1392" spans="4:4">
      <c r="D1392" s="25"/>
    </row>
    <row r="1393" spans="4:4">
      <c r="D1393" s="25"/>
    </row>
    <row r="1394" spans="4:4">
      <c r="D1394" s="25"/>
    </row>
    <row r="1395" spans="4:4">
      <c r="D1395" s="25"/>
    </row>
    <row r="1396" spans="4:4">
      <c r="D1396" s="25"/>
    </row>
    <row r="1397" spans="4:4">
      <c r="D1397" s="25"/>
    </row>
    <row r="1398" spans="4:4">
      <c r="D1398" s="25"/>
    </row>
    <row r="1399" spans="4:4">
      <c r="D1399" s="25"/>
    </row>
    <row r="1400" spans="4:4">
      <c r="D1400" s="25"/>
    </row>
    <row r="1401" spans="4:4">
      <c r="D1401" s="25"/>
    </row>
    <row r="1402" spans="4:4">
      <c r="D1402" s="25"/>
    </row>
    <row r="1403" spans="4:4">
      <c r="D1403" s="25"/>
    </row>
    <row r="1404" spans="4:4">
      <c r="D1404" s="25"/>
    </row>
    <row r="1405" spans="4:4">
      <c r="D1405" s="25"/>
    </row>
    <row r="1406" spans="4:4">
      <c r="D1406" s="25"/>
    </row>
    <row r="1407" spans="4:4">
      <c r="D1407" s="25"/>
    </row>
    <row r="1408" spans="4:4">
      <c r="D1408" s="25"/>
    </row>
    <row r="1409" spans="4:4">
      <c r="D1409" s="25"/>
    </row>
    <row r="1410" spans="4:4">
      <c r="D1410" s="25"/>
    </row>
    <row r="1411" spans="4:4">
      <c r="D1411" s="25"/>
    </row>
    <row r="1412" spans="4:4">
      <c r="D1412" s="25"/>
    </row>
    <row r="1413" spans="4:4">
      <c r="D1413" s="25"/>
    </row>
    <row r="1414" spans="4:4">
      <c r="D1414" s="25"/>
    </row>
    <row r="1415" spans="4:4">
      <c r="D1415" s="25"/>
    </row>
    <row r="1416" spans="4:4">
      <c r="D1416" s="25"/>
    </row>
    <row r="1417" spans="4:4">
      <c r="D1417" s="25"/>
    </row>
    <row r="1418" spans="4:4">
      <c r="D1418" s="25"/>
    </row>
    <row r="1419" spans="4:4">
      <c r="D1419" s="25"/>
    </row>
    <row r="1420" spans="4:4">
      <c r="D1420" s="25"/>
    </row>
    <row r="1421" spans="4:4">
      <c r="D1421" s="25"/>
    </row>
    <row r="1422" spans="4:4">
      <c r="D1422" s="25"/>
    </row>
    <row r="1423" spans="4:4">
      <c r="D1423" s="25"/>
    </row>
    <row r="1424" spans="4:4">
      <c r="D1424" s="25"/>
    </row>
    <row r="1425" spans="4:4">
      <c r="D1425" s="25"/>
    </row>
    <row r="1426" spans="4:4">
      <c r="D1426" s="25"/>
    </row>
    <row r="1427" spans="4:4">
      <c r="D1427" s="25"/>
    </row>
    <row r="1428" spans="4:4">
      <c r="D1428" s="25"/>
    </row>
    <row r="1429" spans="4:4">
      <c r="D1429" s="25"/>
    </row>
    <row r="1430" spans="4:4">
      <c r="D1430" s="25"/>
    </row>
    <row r="1431" spans="4:4">
      <c r="D1431" s="25"/>
    </row>
    <row r="1432" spans="4:4">
      <c r="D1432" s="25"/>
    </row>
    <row r="1433" spans="4:4">
      <c r="D1433" s="25"/>
    </row>
    <row r="1434" spans="4:4">
      <c r="D1434" s="25"/>
    </row>
    <row r="1435" spans="4:4">
      <c r="D1435" s="25"/>
    </row>
    <row r="1436" spans="4:4">
      <c r="D1436" s="25"/>
    </row>
    <row r="1437" spans="4:4">
      <c r="D1437" s="25"/>
    </row>
    <row r="1438" spans="4:4">
      <c r="D1438" s="25"/>
    </row>
    <row r="1439" spans="4:4">
      <c r="D1439" s="25"/>
    </row>
    <row r="1440" spans="4:4">
      <c r="D1440" s="25"/>
    </row>
    <row r="1441" spans="4:4">
      <c r="D1441" s="25"/>
    </row>
    <row r="1442" spans="4:4">
      <c r="D1442" s="25"/>
    </row>
    <row r="1443" spans="4:4">
      <c r="D1443" s="25"/>
    </row>
    <row r="1444" spans="4:4">
      <c r="D1444" s="25"/>
    </row>
    <row r="1445" spans="4:4">
      <c r="D1445" s="25"/>
    </row>
    <row r="1446" spans="4:4">
      <c r="D1446" s="25"/>
    </row>
    <row r="1447" spans="4:4">
      <c r="D1447" s="25"/>
    </row>
    <row r="1448" spans="4:4">
      <c r="D1448" s="25"/>
    </row>
    <row r="1449" spans="4:4">
      <c r="D1449" s="25"/>
    </row>
    <row r="1450" spans="4:4">
      <c r="D1450" s="25"/>
    </row>
    <row r="1451" spans="4:4">
      <c r="D1451" s="25"/>
    </row>
    <row r="1452" spans="4:4">
      <c r="D1452" s="25"/>
    </row>
    <row r="1453" spans="4:4">
      <c r="D1453" s="25"/>
    </row>
    <row r="1454" spans="4:4">
      <c r="D1454" s="25"/>
    </row>
    <row r="1455" spans="4:4">
      <c r="D1455" s="25"/>
    </row>
    <row r="1456" spans="4:4">
      <c r="D1456" s="25"/>
    </row>
    <row r="1457" spans="4:4">
      <c r="D1457" s="25"/>
    </row>
    <row r="1458" spans="4:4">
      <c r="D1458" s="25"/>
    </row>
    <row r="1459" spans="4:4">
      <c r="D1459" s="25"/>
    </row>
    <row r="1460" spans="4:4">
      <c r="D1460" s="25"/>
    </row>
    <row r="1461" spans="4:4">
      <c r="D1461" s="25"/>
    </row>
    <row r="1462" spans="4:4">
      <c r="D1462" s="25"/>
    </row>
    <row r="1463" spans="4:4">
      <c r="D1463" s="25"/>
    </row>
    <row r="1464" spans="4:4">
      <c r="D1464" s="25"/>
    </row>
    <row r="1465" spans="4:4">
      <c r="D1465" s="25"/>
    </row>
    <row r="1466" spans="4:4">
      <c r="D1466" s="25"/>
    </row>
    <row r="1467" spans="4:4">
      <c r="D1467" s="25"/>
    </row>
    <row r="1468" spans="4:4">
      <c r="D1468" s="25"/>
    </row>
    <row r="1469" spans="4:4">
      <c r="D1469" s="25"/>
    </row>
    <row r="1470" spans="4:4">
      <c r="D1470" s="25"/>
    </row>
    <row r="1471" spans="4:4">
      <c r="D1471" s="25"/>
    </row>
    <row r="1472" spans="4:4">
      <c r="D1472" s="25"/>
    </row>
    <row r="1473" spans="4:4">
      <c r="D1473" s="25"/>
    </row>
    <row r="1474" spans="4:4">
      <c r="D1474" s="25"/>
    </row>
    <row r="1475" spans="4:4">
      <c r="D1475" s="25"/>
    </row>
    <row r="1476" spans="4:4">
      <c r="D1476" s="25"/>
    </row>
    <row r="1477" spans="4:4">
      <c r="D1477" s="25"/>
    </row>
    <row r="1478" spans="4:4">
      <c r="D1478" s="25"/>
    </row>
    <row r="1479" spans="4:4">
      <c r="D1479" s="25"/>
    </row>
    <row r="1480" spans="4:4">
      <c r="D1480" s="25"/>
    </row>
    <row r="1481" spans="4:4">
      <c r="D1481" s="25"/>
    </row>
    <row r="1482" spans="4:4">
      <c r="D1482" s="25"/>
    </row>
    <row r="1483" spans="4:4">
      <c r="D1483" s="25"/>
    </row>
    <row r="1484" spans="4:4">
      <c r="D1484" s="25"/>
    </row>
    <row r="1485" spans="4:4">
      <c r="D1485" s="25"/>
    </row>
    <row r="1486" spans="4:4">
      <c r="D1486" s="25"/>
    </row>
    <row r="1487" spans="4:4">
      <c r="D1487" s="25"/>
    </row>
    <row r="1488" spans="4:4">
      <c r="D1488" s="25"/>
    </row>
    <row r="1489" spans="4:4">
      <c r="D1489" s="25"/>
    </row>
    <row r="1490" spans="4:4">
      <c r="D1490" s="25"/>
    </row>
    <row r="1491" spans="4:4">
      <c r="D1491" s="25"/>
    </row>
    <row r="1492" spans="4:4">
      <c r="D1492" s="25"/>
    </row>
    <row r="1493" spans="4:4">
      <c r="D1493" s="25"/>
    </row>
    <row r="1494" spans="4:4">
      <c r="D1494" s="25"/>
    </row>
    <row r="1495" spans="4:4">
      <c r="D1495" s="25"/>
    </row>
    <row r="1496" spans="4:4">
      <c r="D1496" s="25"/>
    </row>
    <row r="1497" spans="4:4">
      <c r="D1497" s="25"/>
    </row>
    <row r="1498" spans="4:4">
      <c r="D1498" s="25"/>
    </row>
    <row r="1499" spans="4:4">
      <c r="D1499" s="25"/>
    </row>
    <row r="1500" spans="4:4">
      <c r="D1500" s="25"/>
    </row>
    <row r="1501" spans="4:4">
      <c r="D1501" s="25"/>
    </row>
    <row r="1502" spans="4:4">
      <c r="D1502" s="25"/>
    </row>
    <row r="1503" spans="4:4">
      <c r="D1503" s="25"/>
    </row>
    <row r="1504" spans="4:4">
      <c r="D1504" s="25"/>
    </row>
    <row r="1505" spans="4:4">
      <c r="D1505" s="25"/>
    </row>
    <row r="1506" spans="4:4">
      <c r="D1506" s="25"/>
    </row>
    <row r="1507" spans="4:4">
      <c r="D1507" s="25"/>
    </row>
    <row r="1508" spans="4:4">
      <c r="D1508" s="25"/>
    </row>
    <row r="1509" spans="4:4">
      <c r="D1509" s="25"/>
    </row>
    <row r="1510" spans="4:4">
      <c r="D1510" s="25"/>
    </row>
    <row r="1511" spans="4:4">
      <c r="D1511" s="25"/>
    </row>
    <row r="1512" spans="4:4">
      <c r="D1512" s="25"/>
    </row>
    <row r="1513" spans="4:4">
      <c r="D1513" s="25"/>
    </row>
    <row r="1514" spans="4:4">
      <c r="D1514" s="25"/>
    </row>
    <row r="1515" spans="4:4">
      <c r="D1515" s="25"/>
    </row>
    <row r="1516" spans="4:4">
      <c r="D1516" s="25"/>
    </row>
    <row r="1517" spans="4:4">
      <c r="D1517" s="25"/>
    </row>
    <row r="1518" spans="4:4">
      <c r="D1518" s="25"/>
    </row>
    <row r="1519" spans="4:4">
      <c r="D1519" s="25"/>
    </row>
    <row r="1520" spans="4:4">
      <c r="D1520" s="25"/>
    </row>
    <row r="1521" spans="4:4">
      <c r="D1521" s="25"/>
    </row>
    <row r="1522" spans="4:4">
      <c r="D1522" s="25"/>
    </row>
    <row r="1523" spans="4:4">
      <c r="D1523" s="25"/>
    </row>
    <row r="1524" spans="4:4">
      <c r="D1524" s="25"/>
    </row>
    <row r="1525" spans="4:4">
      <c r="D1525" s="25"/>
    </row>
    <row r="1526" spans="4:4">
      <c r="D1526" s="25"/>
    </row>
    <row r="1527" spans="4:4">
      <c r="D1527" s="25"/>
    </row>
    <row r="1528" spans="4:4">
      <c r="D1528" s="25"/>
    </row>
    <row r="1529" spans="4:4">
      <c r="D1529" s="25"/>
    </row>
    <row r="1530" spans="4:4">
      <c r="D1530" s="25"/>
    </row>
    <row r="1531" spans="4:4">
      <c r="D1531" s="25"/>
    </row>
    <row r="1532" spans="4:4">
      <c r="D1532" s="25"/>
    </row>
    <row r="1533" spans="4:4">
      <c r="D1533" s="25"/>
    </row>
    <row r="1534" spans="4:4">
      <c r="D1534" s="25"/>
    </row>
    <row r="1535" spans="4:4">
      <c r="D1535" s="25"/>
    </row>
    <row r="1536" spans="4:4">
      <c r="D1536" s="25"/>
    </row>
    <row r="1537" spans="4:4">
      <c r="D1537" s="25"/>
    </row>
    <row r="1538" spans="4:4">
      <c r="D1538" s="25"/>
    </row>
    <row r="1539" spans="4:4">
      <c r="D1539" s="25"/>
    </row>
    <row r="1540" spans="4:4">
      <c r="D1540" s="25"/>
    </row>
    <row r="1541" spans="4:4">
      <c r="D1541" s="25"/>
    </row>
    <row r="1542" spans="4:4">
      <c r="D1542" s="25"/>
    </row>
    <row r="1543" spans="4:4">
      <c r="D1543" s="25"/>
    </row>
    <row r="1544" spans="4:4">
      <c r="D1544" s="25"/>
    </row>
    <row r="1545" spans="4:4">
      <c r="D1545" s="25"/>
    </row>
    <row r="1546" spans="4:4">
      <c r="D1546" s="25"/>
    </row>
    <row r="1547" spans="4:4">
      <c r="D1547" s="25"/>
    </row>
    <row r="1548" spans="4:4">
      <c r="D1548" s="25"/>
    </row>
    <row r="1549" spans="4:4">
      <c r="D1549" s="25"/>
    </row>
    <row r="1550" spans="4:4">
      <c r="D1550" s="25"/>
    </row>
    <row r="1551" spans="4:4">
      <c r="D1551" s="25"/>
    </row>
    <row r="1552" spans="4:4">
      <c r="D1552" s="25"/>
    </row>
    <row r="1553" spans="4:4">
      <c r="D1553" s="25"/>
    </row>
    <row r="1554" spans="4:4">
      <c r="D1554" s="25"/>
    </row>
    <row r="1555" spans="4:4">
      <c r="D1555" s="25"/>
    </row>
    <row r="1556" spans="4:4">
      <c r="D1556" s="25"/>
    </row>
    <row r="1557" spans="4:4">
      <c r="D1557" s="25"/>
    </row>
    <row r="1558" spans="4:4">
      <c r="D1558" s="25"/>
    </row>
    <row r="1559" spans="4:4">
      <c r="D1559" s="25"/>
    </row>
    <row r="1560" spans="4:4">
      <c r="D1560" s="25"/>
    </row>
    <row r="1561" spans="4:4">
      <c r="D1561" s="25"/>
    </row>
    <row r="1562" spans="4:4">
      <c r="D1562" s="25"/>
    </row>
    <row r="1563" spans="4:4">
      <c r="D1563" s="25"/>
    </row>
    <row r="1564" spans="4:4">
      <c r="D1564" s="25"/>
    </row>
    <row r="1565" spans="4:4">
      <c r="D1565" s="25"/>
    </row>
    <row r="1566" spans="4:4">
      <c r="D1566" s="25"/>
    </row>
    <row r="1567" spans="4:4">
      <c r="D1567" s="25"/>
    </row>
    <row r="1568" spans="4:4">
      <c r="D1568" s="25"/>
    </row>
    <row r="1569" spans="4:4">
      <c r="D1569" s="25"/>
    </row>
    <row r="1570" spans="4:4">
      <c r="D1570" s="25"/>
    </row>
    <row r="1571" spans="4:4">
      <c r="D1571" s="25"/>
    </row>
    <row r="1572" spans="4:4">
      <c r="D1572" s="25"/>
    </row>
    <row r="1573" spans="4:4">
      <c r="D1573" s="25"/>
    </row>
    <row r="1574" spans="4:4">
      <c r="D1574" s="25"/>
    </row>
    <row r="1575" spans="4:4">
      <c r="D1575" s="25"/>
    </row>
    <row r="1576" spans="4:4">
      <c r="D1576" s="25"/>
    </row>
    <row r="1577" spans="4:4">
      <c r="D1577" s="25"/>
    </row>
    <row r="1578" spans="4:4">
      <c r="D1578" s="25"/>
    </row>
    <row r="1579" spans="4:4">
      <c r="D1579" s="25"/>
    </row>
    <row r="1580" spans="4:4">
      <c r="D1580" s="25"/>
    </row>
    <row r="1581" spans="4:4">
      <c r="D1581" s="25"/>
    </row>
    <row r="1582" spans="4:4">
      <c r="D1582" s="25"/>
    </row>
    <row r="1583" spans="4:4">
      <c r="D1583" s="25"/>
    </row>
    <row r="1584" spans="4:4">
      <c r="D1584" s="25"/>
    </row>
    <row r="1585" spans="4:4">
      <c r="D1585" s="25"/>
    </row>
    <row r="1586" spans="4:4">
      <c r="D1586" s="25"/>
    </row>
    <row r="1587" spans="4:4">
      <c r="D1587" s="25"/>
    </row>
    <row r="1588" spans="4:4">
      <c r="D1588" s="25"/>
    </row>
    <row r="1589" spans="4:4">
      <c r="D1589" s="25"/>
    </row>
    <row r="1590" spans="4:4">
      <c r="D1590" s="25"/>
    </row>
    <row r="1591" spans="4:4">
      <c r="D1591" s="25"/>
    </row>
    <row r="1592" spans="4:4">
      <c r="D1592" s="25"/>
    </row>
    <row r="1593" spans="4:4">
      <c r="D1593" s="25"/>
    </row>
    <row r="1594" spans="4:4">
      <c r="D1594" s="25"/>
    </row>
    <row r="1595" spans="4:4">
      <c r="D1595" s="25"/>
    </row>
    <row r="1596" spans="4:4">
      <c r="D1596" s="25"/>
    </row>
    <row r="1597" spans="4:4">
      <c r="D1597" s="25"/>
    </row>
    <row r="1598" spans="4:4">
      <c r="D1598" s="25"/>
    </row>
    <row r="1599" spans="4:4">
      <c r="D1599" s="25"/>
    </row>
    <row r="1600" spans="4:4">
      <c r="D1600" s="25"/>
    </row>
    <row r="1601" spans="4:4">
      <c r="D1601" s="25"/>
    </row>
    <row r="1602" spans="4:4">
      <c r="D1602" s="25"/>
    </row>
    <row r="1603" spans="4:4">
      <c r="D1603" s="25"/>
    </row>
    <row r="1604" spans="4:4">
      <c r="D1604" s="25"/>
    </row>
    <row r="1605" spans="4:4">
      <c r="D1605" s="25"/>
    </row>
    <row r="1606" spans="4:4">
      <c r="D1606" s="25"/>
    </row>
    <row r="1607" spans="4:4">
      <c r="D1607" s="25"/>
    </row>
    <row r="1608" spans="4:4">
      <c r="D1608" s="25"/>
    </row>
    <row r="1609" spans="4:4">
      <c r="D1609" s="25"/>
    </row>
    <row r="1610" spans="4:4">
      <c r="D1610" s="25"/>
    </row>
    <row r="1611" spans="4:4">
      <c r="D1611" s="25"/>
    </row>
    <row r="1612" spans="4:4">
      <c r="D1612" s="25"/>
    </row>
    <row r="1613" spans="4:4">
      <c r="D1613" s="25"/>
    </row>
    <row r="1614" spans="4:4">
      <c r="D1614" s="25"/>
    </row>
    <row r="1615" spans="4:4">
      <c r="D1615" s="25"/>
    </row>
    <row r="1616" spans="4:4">
      <c r="D1616" s="25"/>
    </row>
    <row r="1617" spans="4:4">
      <c r="D1617" s="25"/>
    </row>
    <row r="1618" spans="4:4">
      <c r="D1618" s="25"/>
    </row>
    <row r="1619" spans="4:4">
      <c r="D1619" s="25"/>
    </row>
    <row r="1620" spans="4:4">
      <c r="D1620" s="25"/>
    </row>
    <row r="1621" spans="4:4">
      <c r="D1621" s="25"/>
    </row>
    <row r="1622" spans="4:4">
      <c r="D1622" s="25"/>
    </row>
    <row r="1623" spans="4:4">
      <c r="D1623" s="25"/>
    </row>
    <row r="1624" spans="4:4">
      <c r="D1624" s="25"/>
    </row>
    <row r="1625" spans="4:4">
      <c r="D1625" s="25"/>
    </row>
    <row r="1626" spans="4:4">
      <c r="D1626" s="25"/>
    </row>
    <row r="1627" spans="4:4">
      <c r="D1627" s="25"/>
    </row>
    <row r="1628" spans="4:4">
      <c r="D1628" s="25"/>
    </row>
    <row r="1629" spans="4:4">
      <c r="D1629" s="25"/>
    </row>
    <row r="1630" spans="4:4">
      <c r="D1630" s="25"/>
    </row>
    <row r="1631" spans="4:4">
      <c r="D1631" s="25"/>
    </row>
    <row r="1632" spans="4:4">
      <c r="D1632" s="25"/>
    </row>
    <row r="1633" spans="4:4">
      <c r="D1633" s="25"/>
    </row>
    <row r="1634" spans="4:4">
      <c r="D1634" s="25"/>
    </row>
    <row r="1635" spans="4:4">
      <c r="D1635" s="25"/>
    </row>
    <row r="1636" spans="4:4">
      <c r="D1636" s="25"/>
    </row>
    <row r="1637" spans="4:4">
      <c r="D1637" s="25"/>
    </row>
    <row r="1638" spans="4:4">
      <c r="D1638" s="25"/>
    </row>
    <row r="1639" spans="4:4">
      <c r="D1639" s="25"/>
    </row>
    <row r="1640" spans="4:4">
      <c r="D1640" s="25"/>
    </row>
    <row r="1641" spans="4:4">
      <c r="D1641" s="25"/>
    </row>
    <row r="1642" spans="4:4">
      <c r="D1642" s="25"/>
    </row>
    <row r="1643" spans="4:4">
      <c r="D1643" s="25"/>
    </row>
    <row r="1644" spans="4:4">
      <c r="D1644" s="25"/>
    </row>
    <row r="1645" spans="4:4">
      <c r="D1645" s="25"/>
    </row>
    <row r="1646" spans="4:4">
      <c r="D1646" s="25"/>
    </row>
    <row r="1647" spans="4:4">
      <c r="D1647" s="25"/>
    </row>
    <row r="1648" spans="4:4">
      <c r="D1648" s="25"/>
    </row>
    <row r="1649" spans="4:4">
      <c r="D1649" s="25"/>
    </row>
    <row r="1650" spans="4:4">
      <c r="D1650" s="25"/>
    </row>
    <row r="1651" spans="4:4">
      <c r="D1651" s="25"/>
    </row>
    <row r="1652" spans="4:4">
      <c r="D1652" s="25"/>
    </row>
    <row r="1653" spans="4:4">
      <c r="D1653" s="25"/>
    </row>
    <row r="1654" spans="4:4">
      <c r="D1654" s="25"/>
    </row>
    <row r="1655" spans="4:4">
      <c r="D1655" s="25"/>
    </row>
    <row r="1656" spans="4:4">
      <c r="D1656" s="25"/>
    </row>
    <row r="1657" spans="4:4">
      <c r="D1657" s="25"/>
    </row>
    <row r="1658" spans="4:4">
      <c r="D1658" s="25"/>
    </row>
    <row r="1659" spans="4:4">
      <c r="D1659" s="25"/>
    </row>
    <row r="1660" spans="4:4">
      <c r="D1660" s="25"/>
    </row>
    <row r="1661" spans="4:4">
      <c r="D1661" s="25"/>
    </row>
    <row r="1662" spans="4:4">
      <c r="D1662" s="25"/>
    </row>
    <row r="1663" spans="4:4">
      <c r="D1663" s="25"/>
    </row>
    <row r="1664" spans="4:4">
      <c r="D1664" s="25"/>
    </row>
    <row r="1665" spans="4:4">
      <c r="D1665" s="25"/>
    </row>
    <row r="1666" spans="4:4">
      <c r="D1666" s="25"/>
    </row>
    <row r="1667" spans="4:4">
      <c r="D1667" s="25"/>
    </row>
    <row r="1668" spans="4:4">
      <c r="D1668" s="25"/>
    </row>
    <row r="1669" spans="4:4">
      <c r="D1669" s="25"/>
    </row>
    <row r="1670" spans="4:4">
      <c r="D1670" s="25"/>
    </row>
    <row r="1671" spans="4:4">
      <c r="D1671" s="25"/>
    </row>
    <row r="1672" spans="4:4">
      <c r="D1672" s="25"/>
    </row>
    <row r="1673" spans="4:4">
      <c r="D1673" s="25"/>
    </row>
    <row r="1674" spans="4:4">
      <c r="D1674" s="25"/>
    </row>
    <row r="1675" spans="4:4">
      <c r="D1675" s="25"/>
    </row>
    <row r="1676" spans="4:4">
      <c r="D1676" s="25"/>
    </row>
    <row r="1677" spans="4:4">
      <c r="D1677" s="25"/>
    </row>
    <row r="1678" spans="4:4">
      <c r="D1678" s="25"/>
    </row>
    <row r="1679" spans="4:4">
      <c r="D1679" s="25"/>
    </row>
    <row r="1680" spans="4:4">
      <c r="D1680" s="25"/>
    </row>
    <row r="1681" spans="4:4">
      <c r="D1681" s="25"/>
    </row>
    <row r="1682" spans="4:4">
      <c r="D1682" s="25"/>
    </row>
    <row r="1683" spans="4:4">
      <c r="D1683" s="25"/>
    </row>
    <row r="1684" spans="4:4">
      <c r="D1684" s="25"/>
    </row>
    <row r="1685" spans="4:4">
      <c r="D1685" s="25"/>
    </row>
    <row r="1686" spans="4:4">
      <c r="D1686" s="25"/>
    </row>
    <row r="1687" spans="4:4">
      <c r="D1687" s="25"/>
    </row>
    <row r="1688" spans="4:4">
      <c r="D1688" s="25"/>
    </row>
    <row r="1689" spans="4:4">
      <c r="D1689" s="25"/>
    </row>
    <row r="1690" spans="4:4">
      <c r="D1690" s="25"/>
    </row>
    <row r="1691" spans="4:4">
      <c r="D1691" s="25"/>
    </row>
    <row r="1692" spans="4:4">
      <c r="D1692" s="25"/>
    </row>
    <row r="1693" spans="4:4">
      <c r="D1693" s="25"/>
    </row>
    <row r="1694" spans="4:4">
      <c r="D1694" s="25"/>
    </row>
    <row r="1695" spans="4:4">
      <c r="D1695" s="25"/>
    </row>
    <row r="1696" spans="4:4">
      <c r="D1696" s="25"/>
    </row>
    <row r="1697" spans="4:4">
      <c r="D1697" s="25"/>
    </row>
    <row r="1698" spans="4:4">
      <c r="D1698" s="25"/>
    </row>
    <row r="1699" spans="4:4">
      <c r="D1699" s="25"/>
    </row>
    <row r="1700" spans="4:4">
      <c r="D1700" s="25"/>
    </row>
    <row r="1701" spans="4:4">
      <c r="D1701" s="25"/>
    </row>
    <row r="1702" spans="4:4">
      <c r="D1702" s="25"/>
    </row>
    <row r="1703" spans="4:4">
      <c r="D1703" s="25"/>
    </row>
    <row r="1704" spans="4:4">
      <c r="D1704" s="25"/>
    </row>
    <row r="1705" spans="4:4">
      <c r="D1705" s="25"/>
    </row>
    <row r="1706" spans="4:4">
      <c r="D1706" s="25"/>
    </row>
    <row r="1707" spans="4:4">
      <c r="D1707" s="25"/>
    </row>
    <row r="1708" spans="4:4">
      <c r="D1708" s="25"/>
    </row>
    <row r="1709" spans="4:4">
      <c r="D1709" s="25"/>
    </row>
    <row r="1710" spans="4:4">
      <c r="D1710" s="25"/>
    </row>
    <row r="1711" spans="4:4">
      <c r="D1711" s="25"/>
    </row>
    <row r="1712" spans="4:4">
      <c r="D1712" s="25"/>
    </row>
    <row r="1713" spans="4:4">
      <c r="D1713" s="25"/>
    </row>
    <row r="1714" spans="4:4">
      <c r="D1714" s="25"/>
    </row>
    <row r="1715" spans="4:4">
      <c r="D1715" s="25"/>
    </row>
    <row r="1716" spans="4:4">
      <c r="D1716" s="25"/>
    </row>
    <row r="1717" spans="4:4">
      <c r="D1717" s="25"/>
    </row>
    <row r="1718" spans="4:4">
      <c r="D1718" s="25"/>
    </row>
    <row r="1719" spans="4:4">
      <c r="D1719" s="25"/>
    </row>
    <row r="1720" spans="4:4">
      <c r="D1720" s="25"/>
    </row>
    <row r="1721" spans="4:4">
      <c r="D1721" s="25"/>
    </row>
    <row r="1722" spans="4:4">
      <c r="D1722" s="25"/>
    </row>
    <row r="1723" spans="4:4">
      <c r="D1723" s="25"/>
    </row>
    <row r="1724" spans="4:4">
      <c r="D1724" s="25"/>
    </row>
    <row r="1725" spans="4:4">
      <c r="D1725" s="25"/>
    </row>
    <row r="1726" spans="4:4">
      <c r="D1726" s="25"/>
    </row>
    <row r="1727" spans="4:4">
      <c r="D1727" s="25"/>
    </row>
    <row r="1728" spans="4:4">
      <c r="D1728" s="25"/>
    </row>
    <row r="1729" spans="4:4">
      <c r="D1729" s="25"/>
    </row>
    <row r="1730" spans="4:4">
      <c r="D1730" s="25"/>
    </row>
    <row r="1731" spans="4:4">
      <c r="D1731" s="25"/>
    </row>
    <row r="1732" spans="4:4">
      <c r="D1732" s="25"/>
    </row>
    <row r="1733" spans="4:4">
      <c r="D1733" s="25"/>
    </row>
    <row r="1734" spans="4:4">
      <c r="D1734" s="25"/>
    </row>
    <row r="1735" spans="4:4">
      <c r="D1735" s="25"/>
    </row>
    <row r="1736" spans="4:4">
      <c r="D1736" s="25"/>
    </row>
    <row r="1737" spans="4:4">
      <c r="D1737" s="25"/>
    </row>
    <row r="1738" spans="4:4">
      <c r="D1738" s="25"/>
    </row>
    <row r="1739" spans="4:4">
      <c r="D1739" s="25"/>
    </row>
    <row r="1740" spans="4:4">
      <c r="D1740" s="25"/>
    </row>
    <row r="1741" spans="4:4">
      <c r="D1741" s="25"/>
    </row>
    <row r="1742" spans="4:4">
      <c r="D1742" s="25"/>
    </row>
    <row r="1743" spans="4:4">
      <c r="D1743" s="25"/>
    </row>
    <row r="1744" spans="4:4">
      <c r="D1744" s="25"/>
    </row>
    <row r="1745" spans="4:4">
      <c r="D1745" s="25"/>
    </row>
    <row r="1746" spans="4:4">
      <c r="D1746" s="25"/>
    </row>
    <row r="1747" spans="4:4">
      <c r="D1747" s="25"/>
    </row>
    <row r="1748" spans="4:4">
      <c r="D1748" s="25"/>
    </row>
    <row r="1749" spans="4:4">
      <c r="D1749" s="25"/>
    </row>
    <row r="1750" spans="4:4">
      <c r="D1750" s="25"/>
    </row>
    <row r="1751" spans="4:4">
      <c r="D1751" s="25"/>
    </row>
    <row r="1752" spans="4:4">
      <c r="D1752" s="25"/>
    </row>
    <row r="1753" spans="4:4">
      <c r="D1753" s="25"/>
    </row>
    <row r="1754" spans="4:4">
      <c r="D1754" s="25"/>
    </row>
    <row r="1755" spans="4:4">
      <c r="D1755" s="25"/>
    </row>
    <row r="1756" spans="4:4">
      <c r="D1756" s="25"/>
    </row>
    <row r="1757" spans="4:4">
      <c r="D1757" s="25"/>
    </row>
    <row r="1758" spans="4:4">
      <c r="D1758" s="25"/>
    </row>
    <row r="1759" spans="4:4">
      <c r="D1759" s="25"/>
    </row>
    <row r="1760" spans="4:4">
      <c r="D1760" s="25"/>
    </row>
    <row r="1761" spans="4:4">
      <c r="D1761" s="25"/>
    </row>
    <row r="1762" spans="4:4">
      <c r="D1762" s="25"/>
    </row>
    <row r="1763" spans="4:4">
      <c r="D1763" s="25"/>
    </row>
    <row r="1764" spans="4:4">
      <c r="D1764" s="25"/>
    </row>
    <row r="1765" spans="4:4">
      <c r="D1765" s="25"/>
    </row>
    <row r="1766" spans="4:4">
      <c r="D1766" s="25"/>
    </row>
    <row r="1767" spans="4:4">
      <c r="D1767" s="25"/>
    </row>
    <row r="1768" spans="4:4">
      <c r="D1768" s="25"/>
    </row>
    <row r="1769" spans="4:4">
      <c r="D1769" s="25"/>
    </row>
    <row r="1770" spans="4:4">
      <c r="D1770" s="25"/>
    </row>
    <row r="1771" spans="4:4">
      <c r="D1771" s="25"/>
    </row>
    <row r="1772" spans="4:4">
      <c r="D1772" s="25"/>
    </row>
    <row r="1773" spans="4:4">
      <c r="D1773" s="25"/>
    </row>
    <row r="1774" spans="4:4">
      <c r="D1774" s="25"/>
    </row>
    <row r="1775" spans="4:4">
      <c r="D1775" s="25"/>
    </row>
    <row r="1776" spans="4:4">
      <c r="D1776" s="25"/>
    </row>
    <row r="1777" spans="4:4">
      <c r="D1777" s="25"/>
    </row>
    <row r="1778" spans="4:4">
      <c r="D1778" s="25"/>
    </row>
    <row r="1779" spans="4:4">
      <c r="D1779" s="25"/>
    </row>
    <row r="1780" spans="4:4">
      <c r="D1780" s="25"/>
    </row>
    <row r="1781" spans="4:4">
      <c r="D1781" s="25"/>
    </row>
    <row r="1782" spans="4:4">
      <c r="D1782" s="25"/>
    </row>
    <row r="1783" spans="4:4">
      <c r="D1783" s="25"/>
    </row>
    <row r="1784" spans="4:4">
      <c r="D1784" s="25"/>
    </row>
    <row r="1785" spans="4:4">
      <c r="D1785" s="25"/>
    </row>
    <row r="1786" spans="4:4">
      <c r="D1786" s="25"/>
    </row>
    <row r="1787" spans="4:4">
      <c r="D1787" s="25"/>
    </row>
    <row r="1788" spans="4:4">
      <c r="D1788" s="25"/>
    </row>
    <row r="1789" spans="4:4">
      <c r="D1789" s="25"/>
    </row>
    <row r="1790" spans="4:4">
      <c r="D1790" s="25"/>
    </row>
    <row r="1791" spans="4:4">
      <c r="D1791" s="25"/>
    </row>
    <row r="1792" spans="4:4">
      <c r="D1792" s="25"/>
    </row>
    <row r="1793" spans="4:4">
      <c r="D1793" s="25"/>
    </row>
    <row r="1794" spans="4:4">
      <c r="D1794" s="25"/>
    </row>
    <row r="1795" spans="4:4">
      <c r="D1795" s="25"/>
    </row>
    <row r="1796" spans="4:4">
      <c r="D1796" s="25"/>
    </row>
    <row r="1797" spans="4:4">
      <c r="D1797" s="25"/>
    </row>
    <row r="1798" spans="4:4">
      <c r="D1798" s="25"/>
    </row>
    <row r="1799" spans="4:4">
      <c r="D1799" s="25"/>
    </row>
    <row r="1800" spans="4:4">
      <c r="D1800" s="25"/>
    </row>
    <row r="1801" spans="4:4">
      <c r="D1801" s="25"/>
    </row>
    <row r="1802" spans="4:4">
      <c r="D1802" s="25"/>
    </row>
    <row r="1803" spans="4:4">
      <c r="D1803" s="25"/>
    </row>
    <row r="1804" spans="4:4">
      <c r="D1804" s="25"/>
    </row>
    <row r="1805" spans="4:4">
      <c r="D1805" s="25"/>
    </row>
    <row r="1806" spans="4:4">
      <c r="D1806" s="25"/>
    </row>
    <row r="1807" spans="4:4">
      <c r="D1807" s="25"/>
    </row>
    <row r="1808" spans="4:4">
      <c r="D1808" s="25"/>
    </row>
    <row r="1809" spans="4:4">
      <c r="D1809" s="25"/>
    </row>
    <row r="1810" spans="4:4">
      <c r="D1810" s="25"/>
    </row>
    <row r="1811" spans="4:4">
      <c r="D1811" s="25"/>
    </row>
    <row r="1812" spans="4:4">
      <c r="D1812" s="25"/>
    </row>
    <row r="1813" spans="4:4">
      <c r="D1813" s="25"/>
    </row>
    <row r="1814" spans="4:4">
      <c r="D1814" s="25"/>
    </row>
    <row r="1815" spans="4:4">
      <c r="D1815" s="25"/>
    </row>
    <row r="1816" spans="4:4">
      <c r="D1816" s="25"/>
    </row>
    <row r="1817" spans="4:4">
      <c r="D1817" s="25"/>
    </row>
    <row r="1818" spans="4:4">
      <c r="D1818" s="25"/>
    </row>
    <row r="1819" spans="4:4">
      <c r="D1819" s="25"/>
    </row>
    <row r="1820" spans="4:4">
      <c r="D1820" s="25"/>
    </row>
    <row r="1821" spans="4:4">
      <c r="D1821" s="25"/>
    </row>
    <row r="1822" spans="4:4">
      <c r="D1822" s="25"/>
    </row>
    <row r="1823" spans="4:4">
      <c r="D1823" s="25"/>
    </row>
    <row r="1824" spans="4:4">
      <c r="D1824" s="25"/>
    </row>
    <row r="1825" spans="4:4">
      <c r="D1825" s="25"/>
    </row>
    <row r="1826" spans="4:4">
      <c r="D1826" s="25"/>
    </row>
    <row r="1827" spans="4:4">
      <c r="D1827" s="25"/>
    </row>
    <row r="1828" spans="4:4">
      <c r="D1828" s="25"/>
    </row>
    <row r="1829" spans="4:4">
      <c r="D1829" s="25"/>
    </row>
    <row r="1830" spans="4:4">
      <c r="D1830" s="25"/>
    </row>
    <row r="1831" spans="4:4">
      <c r="D1831" s="25"/>
    </row>
    <row r="1832" spans="4:4">
      <c r="D1832" s="25"/>
    </row>
    <row r="1833" spans="4:4">
      <c r="D1833" s="25"/>
    </row>
    <row r="1834" spans="4:4">
      <c r="D1834" s="25"/>
    </row>
    <row r="1835" spans="4:4">
      <c r="D1835" s="25"/>
    </row>
    <row r="1836" spans="4:4">
      <c r="D1836" s="25"/>
    </row>
    <row r="1837" spans="4:4">
      <c r="D1837" s="25"/>
    </row>
    <row r="1838" spans="4:4">
      <c r="D1838" s="25"/>
    </row>
    <row r="1839" spans="4:4">
      <c r="D1839" s="25"/>
    </row>
    <row r="1840" spans="4:4">
      <c r="D1840" s="25"/>
    </row>
    <row r="1841" spans="4:4">
      <c r="D1841" s="25"/>
    </row>
    <row r="1842" spans="4:4">
      <c r="D1842" s="25"/>
    </row>
    <row r="1843" spans="4:4">
      <c r="D1843" s="25"/>
    </row>
    <row r="1844" spans="4:4">
      <c r="D1844" s="25"/>
    </row>
    <row r="1845" spans="4:4">
      <c r="D1845" s="25"/>
    </row>
    <row r="1846" spans="4:4">
      <c r="D1846" s="25"/>
    </row>
    <row r="1847" spans="4:4">
      <c r="D1847" s="25"/>
    </row>
    <row r="1848" spans="4:4">
      <c r="D1848" s="25"/>
    </row>
    <row r="1849" spans="4:4">
      <c r="D1849" s="25"/>
    </row>
    <row r="1850" spans="4:4">
      <c r="D1850" s="25"/>
    </row>
    <row r="1851" spans="4:4">
      <c r="D1851" s="25"/>
    </row>
    <row r="1852" spans="4:4">
      <c r="D1852" s="25"/>
    </row>
    <row r="1853" spans="4:4">
      <c r="D1853" s="25"/>
    </row>
    <row r="1854" spans="4:4">
      <c r="D1854" s="25"/>
    </row>
    <row r="1855" spans="4:4">
      <c r="D1855" s="25"/>
    </row>
    <row r="1856" spans="4:4">
      <c r="D1856" s="25"/>
    </row>
    <row r="1857" spans="4:4">
      <c r="D1857" s="25"/>
    </row>
    <row r="1858" spans="4:4">
      <c r="D1858" s="25"/>
    </row>
    <row r="1859" spans="4:4">
      <c r="D1859" s="25"/>
    </row>
    <row r="1860" spans="4:4">
      <c r="D1860" s="25"/>
    </row>
    <row r="1861" spans="4:4">
      <c r="D1861" s="25"/>
    </row>
    <row r="1862" spans="4:4">
      <c r="D1862" s="25"/>
    </row>
    <row r="1863" spans="4:4">
      <c r="D1863" s="25"/>
    </row>
    <row r="1864" spans="4:4">
      <c r="D1864" s="25"/>
    </row>
    <row r="1865" spans="4:4">
      <c r="D1865" s="25"/>
    </row>
    <row r="1866" spans="4:4">
      <c r="D1866" s="25"/>
    </row>
    <row r="1867" spans="4:4">
      <c r="D1867" s="25"/>
    </row>
    <row r="1868" spans="4:4">
      <c r="D1868" s="25"/>
    </row>
  </sheetData>
  <sheetProtection password="E242" sheet="1" objects="1" scenarios="1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AB8A12910594B8F4D80F4ACA7D0E7" ma:contentTypeVersion="5" ma:contentTypeDescription="Create a new document." ma:contentTypeScope="" ma:versionID="c22781a893e75865676fc233ba7bbdd8">
  <xsd:schema xmlns:xsd="http://www.w3.org/2001/XMLSchema" xmlns:xs="http://www.w3.org/2001/XMLSchema" xmlns:p="http://schemas.microsoft.com/office/2006/metadata/properties" xmlns:ns2="a318c9bd-5828-4914-8ac9-a57d8c01df7a" xmlns:ns3="4da7f078-0f32-436f-b12a-21525bae5a0e" targetNamespace="http://schemas.microsoft.com/office/2006/metadata/properties" ma:root="true" ma:fieldsID="deca2041bab8240d51da2cef3de7b5b3" ns2:_="" ns3:_="">
    <xsd:import namespace="a318c9bd-5828-4914-8ac9-a57d8c01df7a"/>
    <xsd:import namespace="4da7f078-0f32-436f-b12a-21525bae5a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8c9bd-5828-4914-8ac9-a57d8c01d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7f078-0f32-436f-b12a-21525bae5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3F02A4-FBD3-4A8B-8510-A03FB1930CA8}"/>
</file>

<file path=customXml/itemProps2.xml><?xml version="1.0" encoding="utf-8"?>
<ds:datastoreItem xmlns:ds="http://schemas.openxmlformats.org/officeDocument/2006/customXml" ds:itemID="{D7E624EF-C2EE-4FCC-A4A1-B914919B97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FinalGL2010</vt:lpstr>
    </vt:vector>
  </TitlesOfParts>
  <Company>US-EPA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Cotter, Anne</dc:creator>
  <cp:lastModifiedBy>Cotter, Anne</cp:lastModifiedBy>
  <dcterms:created xsi:type="dcterms:W3CDTF">2011-05-16T20:10:23Z</dcterms:created>
  <dcterms:modified xsi:type="dcterms:W3CDTF">2011-05-16T20:20:04Z</dcterms:modified>
</cp:coreProperties>
</file>