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vitense_kelsey_epa_gov/Documents/Lepak_Hg_Models/Tables/"/>
    </mc:Choice>
  </mc:AlternateContent>
  <xr:revisionPtr revIDLastSave="57" documentId="8_{FF2D9625-AAD1-4A8E-AB3D-CD64EBEEA8A7}" xr6:coauthVersionLast="47" xr6:coauthVersionMax="47" xr10:uidLastSave="{F5CA2AF3-EA51-4DA0-86CF-9F725BB0662B}"/>
  <bookViews>
    <workbookView xWindow="-25710" yWindow="-110" windowWidth="25820" windowHeight="15500" xr2:uid="{0A194810-E08C-4975-8A6F-5517485D6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3" i="1"/>
  <c r="H4" i="1"/>
  <c r="H5" i="1"/>
  <c r="H7" i="1"/>
  <c r="H2" i="1"/>
</calcChain>
</file>

<file path=xl/sharedStrings.xml><?xml version="1.0" encoding="utf-8"?>
<sst xmlns="http://schemas.openxmlformats.org/spreadsheetml/2006/main" count="33" uniqueCount="18">
  <si>
    <t>RAE</t>
  </si>
  <si>
    <t>RRSE</t>
  </si>
  <si>
    <t>R2_out_of_sample</t>
  </si>
  <si>
    <t>Isotope</t>
  </si>
  <si>
    <t>Test (34)</t>
  </si>
  <si>
    <t>D199</t>
  </si>
  <si>
    <t>D200</t>
  </si>
  <si>
    <t>D202</t>
  </si>
  <si>
    <t>CV (376)</t>
  </si>
  <si>
    <t>Average</t>
  </si>
  <si>
    <t>MAE (z-score)</t>
  </si>
  <si>
    <t>Mean Bias (z-score)</t>
  </si>
  <si>
    <t>RMSE (z-score)</t>
  </si>
  <si>
    <t>MAE (orig units)</t>
  </si>
  <si>
    <t>RMSE (orig units)</t>
  </si>
  <si>
    <t>MeanBias  (orig units)</t>
  </si>
  <si>
    <t>NA</t>
  </si>
  <si>
    <t>Set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</si>
</sst>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6855-6880-4CDE-9DA8-5F368268AFAE}">
  <dimension ref="A1:L10"/>
  <sheetViews>
    <sheetView tabSelected="1" workbookViewId="0">
      <selection activeCell="G15" sqref="G15"/>
    </sheetView>
  </sheetViews>
  <sheetFormatPr defaultRowHeight="14.4" x14ac:dyDescent="0.3"/>
  <cols>
    <col min="1" max="1" width="15.109375" bestFit="1" customWidth="1"/>
    <col min="2" max="2" width="8.109375" bestFit="1" customWidth="1"/>
    <col min="3" max="3" width="15.44140625" bestFit="1" customWidth="1"/>
    <col min="4" max="4" width="16.5546875" bestFit="1" customWidth="1"/>
    <col min="5" max="5" width="20.44140625" bestFit="1" customWidth="1"/>
    <col min="6" max="7" width="12" bestFit="1" customWidth="1"/>
    <col min="8" max="8" width="15.88671875" bestFit="1" customWidth="1"/>
    <col min="10" max="10" width="13.77734375" bestFit="1" customWidth="1"/>
    <col min="11" max="11" width="14.77734375" bestFit="1" customWidth="1"/>
    <col min="12" max="12" width="18.6640625" bestFit="1" customWidth="1"/>
  </cols>
  <sheetData>
    <row r="1" spans="1:12" x14ac:dyDescent="0.3">
      <c r="A1" t="s">
        <v>3</v>
      </c>
      <c r="B1" t="s">
        <v>17</v>
      </c>
      <c r="C1" t="s">
        <v>10</v>
      </c>
      <c r="D1" t="s">
        <v>12</v>
      </c>
      <c r="E1" t="s">
        <v>11</v>
      </c>
      <c r="F1" t="s">
        <v>0</v>
      </c>
      <c r="G1" t="s">
        <v>1</v>
      </c>
      <c r="H1" t="s">
        <v>2</v>
      </c>
      <c r="J1" t="s">
        <v>13</v>
      </c>
      <c r="K1" t="s">
        <v>14</v>
      </c>
      <c r="L1" t="s">
        <v>15</v>
      </c>
    </row>
    <row r="2" spans="1:12" x14ac:dyDescent="0.3">
      <c r="A2" t="s">
        <v>9</v>
      </c>
      <c r="B2" t="s">
        <v>4</v>
      </c>
      <c r="C2">
        <v>0.647642954875566</v>
      </c>
      <c r="D2">
        <v>0.83949723227171003</v>
      </c>
      <c r="E2">
        <v>-4.0983252012141397E-2</v>
      </c>
      <c r="F2">
        <v>0.66981136253856199</v>
      </c>
      <c r="G2">
        <v>0.70394145062410696</v>
      </c>
      <c r="H2">
        <f>1-(G2^2)</f>
        <v>0.504466434093228</v>
      </c>
      <c r="J2" t="s">
        <v>16</v>
      </c>
      <c r="K2" t="s">
        <v>16</v>
      </c>
      <c r="L2" t="s">
        <v>16</v>
      </c>
    </row>
    <row r="3" spans="1:12" x14ac:dyDescent="0.3">
      <c r="A3" t="s">
        <v>5</v>
      </c>
      <c r="B3" t="s">
        <v>4</v>
      </c>
      <c r="C3">
        <v>0.51395945730063697</v>
      </c>
      <c r="D3">
        <v>0.64032696942515399</v>
      </c>
      <c r="E3">
        <v>-2.1437803929676601E-2</v>
      </c>
      <c r="F3">
        <v>0.50400125763396297</v>
      </c>
      <c r="G3">
        <v>0.53491077162879996</v>
      </c>
      <c r="H3">
        <f t="shared" ref="H3:H5" si="0">1-(G3^2)</f>
        <v>0.7138704663954818</v>
      </c>
      <c r="J3">
        <v>0.109910076107372</v>
      </c>
      <c r="K3">
        <v>0.136933730751362</v>
      </c>
      <c r="L3">
        <v>-4.5844679536802798E-3</v>
      </c>
    </row>
    <row r="4" spans="1:12" x14ac:dyDescent="0.3">
      <c r="A4" t="s">
        <v>6</v>
      </c>
      <c r="B4" t="s">
        <v>4</v>
      </c>
      <c r="C4">
        <v>0.71004510689766498</v>
      </c>
      <c r="D4">
        <v>0.96328484285870697</v>
      </c>
      <c r="E4">
        <v>-0.121963656315194</v>
      </c>
      <c r="F4">
        <v>0.67898156869148796</v>
      </c>
      <c r="G4">
        <v>0.71908338703232599</v>
      </c>
      <c r="H4">
        <f t="shared" si="0"/>
        <v>0.48291908249411808</v>
      </c>
      <c r="J4">
        <v>3.3614260762735999E-2</v>
      </c>
      <c r="K4">
        <v>4.5602888580021601E-2</v>
      </c>
      <c r="L4">
        <v>-5.7738840914884704E-3</v>
      </c>
    </row>
    <row r="5" spans="1:12" x14ac:dyDescent="0.3">
      <c r="A5" t="s">
        <v>7</v>
      </c>
      <c r="B5" t="s">
        <v>4</v>
      </c>
      <c r="C5">
        <v>0.71892430042839595</v>
      </c>
      <c r="D5">
        <v>0.88109618812083002</v>
      </c>
      <c r="E5">
        <v>2.0451704208446799E-2</v>
      </c>
      <c r="F5">
        <v>0.86077890712902905</v>
      </c>
      <c r="G5">
        <v>0.86434602117325199</v>
      </c>
      <c r="H5">
        <f t="shared" si="0"/>
        <v>0.25290595568196828</v>
      </c>
      <c r="J5">
        <v>0.21523344344279</v>
      </c>
      <c r="K5">
        <v>0.26378488870185401</v>
      </c>
      <c r="L5">
        <v>6.1228848690111004E-3</v>
      </c>
    </row>
    <row r="7" spans="1:12" x14ac:dyDescent="0.3">
      <c r="A7" t="s">
        <v>9</v>
      </c>
      <c r="B7" t="s">
        <v>8</v>
      </c>
      <c r="C7">
        <v>0.55022445218410498</v>
      </c>
      <c r="D7">
        <v>0.72269517919066295</v>
      </c>
      <c r="E7">
        <v>1.1910486537013701E-2</v>
      </c>
      <c r="F7" s="1">
        <v>0.697020512670672</v>
      </c>
      <c r="G7" s="1">
        <v>0.72396714930788897</v>
      </c>
      <c r="H7" s="1">
        <f t="shared" ref="H3:H10" si="1">1-(G7^2)</f>
        <v>0.47587156672300879</v>
      </c>
      <c r="J7" t="s">
        <v>16</v>
      </c>
      <c r="K7" t="s">
        <v>16</v>
      </c>
      <c r="L7" t="s">
        <v>16</v>
      </c>
    </row>
    <row r="8" spans="1:12" x14ac:dyDescent="0.3">
      <c r="A8" t="s">
        <v>5</v>
      </c>
      <c r="B8" t="s">
        <v>8</v>
      </c>
      <c r="C8">
        <v>0.42827685819876699</v>
      </c>
      <c r="D8">
        <v>0.57096496944424402</v>
      </c>
      <c r="E8">
        <v>-8.4050854607572896E-3</v>
      </c>
      <c r="F8" s="1">
        <v>0.53985307138364103</v>
      </c>
      <c r="G8" s="1">
        <v>0.57253965577798704</v>
      </c>
      <c r="H8" s="1">
        <f t="shared" si="1"/>
        <v>0.67219834256162403</v>
      </c>
      <c r="J8">
        <v>9.1586877935623506E-2</v>
      </c>
      <c r="K8">
        <v>0.122100687816612</v>
      </c>
      <c r="L8">
        <v>-1.7974250100050799E-3</v>
      </c>
    </row>
    <row r="9" spans="1:12" x14ac:dyDescent="0.3">
      <c r="A9" t="s">
        <v>6</v>
      </c>
      <c r="B9" t="s">
        <v>8</v>
      </c>
      <c r="C9">
        <v>0.60611887165745504</v>
      </c>
      <c r="D9">
        <v>0.779178856254369</v>
      </c>
      <c r="E9">
        <v>4.1973496480278698E-2</v>
      </c>
      <c r="F9" s="1">
        <v>0.78014373536670201</v>
      </c>
      <c r="G9" s="1">
        <v>0.78490049408227802</v>
      </c>
      <c r="H9" s="1">
        <f t="shared" si="1"/>
        <v>0.38393121438939581</v>
      </c>
      <c r="J9">
        <v>2.86942866124777E-2</v>
      </c>
      <c r="K9">
        <v>3.6887123086279602E-2</v>
      </c>
      <c r="L9">
        <v>1.9870682046897298E-3</v>
      </c>
    </row>
    <row r="10" spans="1:12" x14ac:dyDescent="0.3">
      <c r="A10" t="s">
        <v>7</v>
      </c>
      <c r="B10" t="s">
        <v>8</v>
      </c>
      <c r="C10">
        <v>0.61627762669609198</v>
      </c>
      <c r="D10">
        <v>0.79079082642744003</v>
      </c>
      <c r="E10">
        <v>2.1630485915198E-3</v>
      </c>
      <c r="F10" s="1">
        <v>0.77234421187865399</v>
      </c>
      <c r="G10" s="1">
        <v>0.79673167357292496</v>
      </c>
      <c r="H10" s="1">
        <f t="shared" si="1"/>
        <v>0.36521864032568618</v>
      </c>
      <c r="J10">
        <v>0.18450281292691001</v>
      </c>
      <c r="K10">
        <v>0.23674903256646801</v>
      </c>
      <c r="L10">
        <v>6.4757916293754899E-4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Vitense, Kelsey</dc:creator>
  <cp:lastModifiedBy>Vitense, Kelsey</cp:lastModifiedBy>
  <dcterms:created xsi:type="dcterms:W3CDTF">2025-02-19T19:34:33Z</dcterms:created>
  <dcterms:modified xsi:type="dcterms:W3CDTF">2025-02-19T23:16:18Z</dcterms:modified>
</cp:coreProperties>
</file>