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dzierlenga_michael_epa_gov/Documents/Office of Water/pfos_pfoa_ow/human/"/>
    </mc:Choice>
  </mc:AlternateContent>
  <xr:revisionPtr revIDLastSave="249" documentId="8_{476DD8DD-2765-4F9D-8E3C-A17025E618B3}" xr6:coauthVersionLast="47" xr6:coauthVersionMax="47" xr10:uidLastSave="{E9F06E42-DDAD-4AAE-A89D-F2F7A04FE2AD}"/>
  <bookViews>
    <workbookView xWindow="19080" yWindow="-120" windowWidth="19440" windowHeight="14880" xr2:uid="{E218FCA5-B47C-4001-9D65-6985F6A77701}"/>
  </bookViews>
  <sheets>
    <sheet name="Epi DR Summary" sheetId="20" r:id="rId1"/>
    <sheet name="Animal DR Summary" sheetId="21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<sst xmlns="http://schemas.openxmlformats.org/spreadsheetml/2006/main" count="852" uniqueCount="225">
  <si>
    <t>NOAEL</t>
  </si>
  <si>
    <t>LOAEL</t>
  </si>
  <si>
    <t>BMDL</t>
  </si>
  <si>
    <t>same endpoint and metric as above</t>
  </si>
  <si>
    <t>Short Citation</t>
  </si>
  <si>
    <t>Endpoint Name</t>
  </si>
  <si>
    <t>Exposure Details</t>
  </si>
  <si>
    <t>BMR</t>
  </si>
  <si>
    <t>POD</t>
  </si>
  <si>
    <t>BMD</t>
  </si>
  <si>
    <t>PODHED</t>
  </si>
  <si>
    <t>PFOA/PFOS</t>
  </si>
  <si>
    <t>Budtz-Jorgensen et al. (2018) 5083631</t>
  </si>
  <si>
    <t>Tetanus antibodies (IU/mL) at age 7 (after 4 vaccinations)</t>
  </si>
  <si>
    <t>PFOS concentration (ng/mL) in serum in children at age 5</t>
  </si>
  <si>
    <t>PFOS</t>
  </si>
  <si>
    <t>PFOA concentration (ng/mL) in serum in children at age 5</t>
  </si>
  <si>
    <t>PFOA</t>
  </si>
  <si>
    <t>Diphtheria antibodies (IU/mL) at age 7 (after 4 vaccinations)</t>
  </si>
  <si>
    <t>Dong et al. (2019) 5080195</t>
  </si>
  <si>
    <t>Cholesterol, total (TC) (mg/dL)</t>
  </si>
  <si>
    <t>Shearer et al. (2021) 7161466</t>
  </si>
  <si>
    <t>Renal cell carcinoma (RCC)</t>
  </si>
  <si>
    <t xml:space="preserve">PFOA concentration (ng/mL) in serum in adults 55-74 years </t>
  </si>
  <si>
    <t>Chu et al. (2020) 6315711</t>
  </si>
  <si>
    <t xml:space="preserve">Decreased birth weight </t>
  </si>
  <si>
    <t xml:space="preserve">maternal PFOA serum concentrations  (ng/mL)  collected in trimester 3 </t>
  </si>
  <si>
    <t>Govarts et al. (2016) 3230364</t>
  </si>
  <si>
    <t xml:space="preserve">umbilical cords plasma samples (ng/mL) </t>
  </si>
  <si>
    <t>Sagiv et al. (2018) 4238410</t>
  </si>
  <si>
    <t xml:space="preserve">maternal PFOA serum concentrations  (ng/mL) collected in trimester 1 </t>
  </si>
  <si>
    <t>Starling et al. (2017) 3858473</t>
  </si>
  <si>
    <t>Wikström et al. (2020) 6311677</t>
  </si>
  <si>
    <t xml:space="preserve">maternal PFOS serum concentrations  (ng/mL) collected in trimester 3 </t>
  </si>
  <si>
    <t xml:space="preserve">maternal PFOS serum concentrations  (ng/mL) collected in trimester 1 </t>
  </si>
  <si>
    <t>maternal PFOS serum concentrations collected in trimesters 2 and 3</t>
  </si>
  <si>
    <t xml:space="preserve">maternal PFOS serum concentrations collected in trimesters 1 and 2 </t>
  </si>
  <si>
    <t>1/2 SD; ~ 5%</t>
  </si>
  <si>
    <t>Tetanus antibodies (IU/mL) at age 5 (after 3 vaccinations)</t>
  </si>
  <si>
    <t xml:space="preserve">PFOS concentration (ng/mL) in maternal serum sample collected in the third trimester (32 weeks) for Cohort 3 (n = 587) or about two weeks after the expected term date for Cohort 5 (n = 490) </t>
  </si>
  <si>
    <t xml:space="preserve">PFOA concentration (ng/mL) in maternal serum sample collected in the third trimester (32 weeks) for Cohort 3 (n = 587) or about two weeks after the expected term date for Cohort 5 (n = 490) </t>
  </si>
  <si>
    <t>Diphtheria antibodies (IU/mL) at age 5 (after 3 vaccinations)</t>
  </si>
  <si>
    <t>Timmerman et al. (2021) 9416315</t>
  </si>
  <si>
    <t>Tetanus antibodies (IU/mL) at ages 7-12 (after 3 vaccinations)</t>
  </si>
  <si>
    <t>PFOA concentration (ng/mL) in serum in children at ages 7-12</t>
  </si>
  <si>
    <t>PFOS concentration (ng/mL) in serum in children at ages 7-12</t>
  </si>
  <si>
    <t>Diphtheria antibodies (IU/mL) at ages 7-12 (after 3 vaccinations)</t>
  </si>
  <si>
    <t>Abraham et al. (2018) 5083631</t>
  </si>
  <si>
    <t>Tetanus antibodies (IU/mL) at age 1 (after at least 2 vaccinations)</t>
  </si>
  <si>
    <t>PFOA concentration (ng/mL) in serum in children at age 1</t>
  </si>
  <si>
    <t>Diphtheria antibodies (IU/mL) at age 1 (after at least 2 vaccinations)</t>
  </si>
  <si>
    <t>Diphteria antibodies (IU/mL) at age 1 (after at least 2 vaccinations)</t>
  </si>
  <si>
    <t>HiB antibodies (IU/mL) at age 1 (after at least 2 vaccinations)</t>
  </si>
  <si>
    <t xml:space="preserve">PFOA concentration (ng/mL) in serum in NHANES adults (20-80 years); using the 1999-2018 NHANES data, excluding adults prescribed cholesterol medication </t>
  </si>
  <si>
    <t>1 SD; ~ 10%</t>
  </si>
  <si>
    <t xml:space="preserve">PFOS concentration (ng/mL) in serum in NHANES adults (20-80 years); using the 1999-2018 NHANES data, excluding adults prescribed cholesterol medication </t>
  </si>
  <si>
    <t>Steenland et al. (2009,) {1291109)</t>
  </si>
  <si>
    <t xml:space="preserve">PFOA concentration (ng/mL) in serum in adults 18 years and older from the C8 study; excluding adults prescribed cholesterol medication </t>
  </si>
  <si>
    <t xml:space="preserve">PFOA concentration (ng/mL) in serum adults 18 years and older from the C8 study; excluding adults prescribed cholesterol medication </t>
  </si>
  <si>
    <t xml:space="preserve">PFOS concentration (ng/mL) in serum adults 18 years and older from the C8 study; excluding adults prescribed cholesterol medication </t>
  </si>
  <si>
    <t>Lin et al (2019,) (5187597)</t>
  </si>
  <si>
    <t>PFOA concentration (ng/mL) in serum samples collectedin adults 25 years and older who were at high risk of developing type 2 diabetes and hyperlipidemia from the Diabetes Prevention Program (DPP) and Outcomes Study (DPPOS)</t>
  </si>
  <si>
    <t>PFOS concentration (ng/mL) in serum samples collectedin adults 25 years and older who were at high risk of developing type 2 diabetes and hyperlipidemia from the Diabetes Prevention Program (DPP) and Outcomes Study (DPPOS)</t>
  </si>
  <si>
    <t>maternal PFOA serum concentrations  (ng/mL) collected in trimesters 2 and 3</t>
  </si>
  <si>
    <t xml:space="preserve">maternal PFOA serum concentrations  (ng/mL) collected in trimesters 1 and 2 </t>
  </si>
  <si>
    <t xml:space="preserve">Darrow et al. (2013) </t>
  </si>
  <si>
    <t xml:space="preserve">maternal PFOS serum concentrations collected at the time of enrollment in the C8 project; 99% of the pregnancies were within 3 years of the serum measurement </t>
  </si>
  <si>
    <t>Yao et al. (2021); 9960202</t>
  </si>
  <si>
    <t>maternal PFOS serum concentrations collected in trimester 3</t>
  </si>
  <si>
    <t>Gallo et al. (2012) 1276142</t>
  </si>
  <si>
    <t>Elevated ALT ORs</t>
  </si>
  <si>
    <t>PFOA concentration (ng/mL) in serum in adults 18+ years; median</t>
  </si>
  <si>
    <t xml:space="preserve">PFOS concentration (ng/mL) in serum in adults18+ years; median </t>
  </si>
  <si>
    <t>Mean ALT levels</t>
  </si>
  <si>
    <t>PFOA concentration (ng/mL) in serum in adults 18+ years, Unadjusted Median PFOA Serum Concentration</t>
  </si>
  <si>
    <t>PFOS concentration (ng/mL) in serum in adults 18+ years, Unadjusted Median PFOA Serum Concentration</t>
  </si>
  <si>
    <t>PFOA concentration (ng/mL) in serum in adults 18+ years, females; 2017-2018</t>
  </si>
  <si>
    <t>PFOA concentration (ng/mL) in serum in adults 18+ years, females 2017-2018</t>
  </si>
  <si>
    <t>PFOA concentration (ng/mL) in serum in adults 18+ years, females 1999-2018</t>
  </si>
  <si>
    <t>PFOS concentration (ng/mL) in serum in adults 18+ years, females; 2017-2018</t>
  </si>
  <si>
    <t>PFOS concentration (ng/mL) in serum in adults 18+ years, females 2017-2018</t>
  </si>
  <si>
    <t>PFOS concentration (ng/mL) in serum in adults 18+ years, females 1999-2018</t>
  </si>
  <si>
    <t>Nian et al. (2019) 5080307</t>
  </si>
  <si>
    <t>Darrow et al. (2016) 3749173</t>
  </si>
  <si>
    <t>Modeled PFOA concentration (ng/mL) in serum in adults 18+ years, females; 2017-2018</t>
  </si>
  <si>
    <t>Modeled PFOA concentration (ng/mL) in serum in adults 18+ years, females 2017-2018</t>
  </si>
  <si>
    <t>Modeled PFOA concentration (ng/mL) in serum in adults 18+ years, females 1999-2018</t>
  </si>
  <si>
    <t>Vieira et al. (2013) 2919154</t>
  </si>
  <si>
    <t>Kidney cancer</t>
  </si>
  <si>
    <t xml:space="preserve">Modeled PFOA concentration (ng/mL) in serum in adults 15+ years </t>
  </si>
  <si>
    <t>Shearer et al. (2021) 7161466; Vieira et al. (2013) 2919154</t>
  </si>
  <si>
    <t>Renal cell carcinoma (RCC)and Kidney cancer</t>
  </si>
  <si>
    <t xml:space="preserve">PFOA concentration (ng/mL) in serum in adults 55-74 years; Modeled PFOA concentration (ng/mL) in serum in adults 15+ years </t>
  </si>
  <si>
    <t>Run Name</t>
  </si>
  <si>
    <t>Dose Metric Selected</t>
  </si>
  <si>
    <t>Animal Group Name</t>
  </si>
  <si>
    <t>Seacat et al 2002, Triiodothyronine (T3), Male Monkey - C last 7</t>
  </si>
  <si>
    <t>---</t>
  </si>
  <si>
    <t>No NOAEL</t>
  </si>
  <si>
    <t xml:space="preserve"> • 0.03 mg/kg/day
 • C last-7 (mg/L) = 8.13462008769543</t>
  </si>
  <si>
    <t>Male Cynomolgus Monkeys</t>
  </si>
  <si>
    <t>Seacat et al 2002, Triiodothyronine (T3), Female Monkey - C last 7</t>
  </si>
  <si>
    <t>• 0.03 mg/kg/day
• C last-7 (mg/L) = 8.13462008769543</t>
  </si>
  <si>
    <t>Female Cynomolgus Monkeys</t>
  </si>
  <si>
    <t>Xing et al 2016, Alanine Aminotransferase (ALT), Male Mice - C last 7</t>
  </si>
  <si>
    <t>• 2.5 mg/kg/day
• C last-7 (mg/L) = 222.995753985246</t>
  </si>
  <si>
    <t>Male C57BL/6J Mice</t>
  </si>
  <si>
    <t>NTP 2019, 5400977, Thyroxine (T4), Free, Male Rats</t>
  </si>
  <si>
    <t>• 0.625 mg/kg/day
• C last-7 (mg/L) = 31.2511833876448</t>
  </si>
  <si>
    <t>Average concentration over final week of study (C7,avg)</t>
  </si>
  <si>
    <t>Male Sprague-Dawley Rats</t>
  </si>
  <si>
    <t>NTP 2019,5400977, Alanine Aminotransferase (ALT), Female Rats</t>
  </si>
  <si>
    <t>• 25 mg/kg/day
• C last-7 (mg/L) = 25.6675799682471</t>
  </si>
  <si>
    <t>Female Sprague-Dawley Rats</t>
  </si>
  <si>
    <t>NTP 2019, 5400978, Alanine Aminotransferase (ALT), Male Rats</t>
  </si>
  <si>
    <t>• 0.312 mg/kg/day
• C last-7 (mg/L) = 10.0092985700762</t>
  </si>
  <si>
    <t>NTP 2019, 5400978, Thyroxine (T4), Free, Male Rats</t>
  </si>
  <si>
    <t>NTP 2019, 5400978, Triiodothyronine (T3), Male Rats</t>
  </si>
  <si>
    <t>NTP 2019, 5400978, Thyroxine (T4), Total, Female Rats</t>
  </si>
  <si>
    <t>NTP 2019, 5400978, Thyroxine (T4), Free, Female Rats</t>
  </si>
  <si>
    <t>NTP 2019, 5400978, Triiodothyronine (T3), Female Rats</t>
  </si>
  <si>
    <t>Salgado-Freiría et al 2018, Adrenocorticotropic Hormone (ACTH), Male Rats - C last 7</t>
  </si>
  <si>
    <t>• 0.5 mg/kg/day
• C last-7 (mg/L) = 16.040542534652</t>
  </si>
  <si>
    <t>Dewitt et al 2008, IgM Serum Titer, Female Mice Study II - C last 7</t>
  </si>
  <si>
    <t>Female C57BL/6N Mice (Study II)</t>
  </si>
  <si>
    <t>Dewitt et al 2008, IgM Serum Titer, Female Mice Study I - C last 7</t>
  </si>
  <si>
    <t>• 3.75 mg/kg/day
• C last-7 (mg/L) = 113.425713594546</t>
  </si>
  <si>
    <t>Female C57BL/6N Mice (Study I)</t>
  </si>
  <si>
    <t>Loveless et al 2008, Focal Necrosis, Male Rats - C last 7</t>
  </si>
  <si>
    <t>• 1 mg/kg/day
• C last-7 (mg/L) = 47.9808320427636</t>
  </si>
  <si>
    <t>Male Crl:CD(SD)IGS BR Rats</t>
  </si>
  <si>
    <t>Loveless et al 2008, Focal Necrosis, Male Mice - C last 7</t>
  </si>
  <si>
    <t>• 0.3 mg/kg/day
• C last-7 (mg/L) = 36.2583483345979</t>
  </si>
  <si>
    <t>Male Crl:CD-1(ICR)BR Mice</t>
  </si>
  <si>
    <t>Loveless et al 2008, Individual Cell Necrosis, Male Mice - C last 7</t>
  </si>
  <si>
    <t>NTP 2019, 5400978, Spleen, Extramedullary Hematopoiesis, Male Rats- C last 7</t>
  </si>
  <si>
    <t>NTP 2019, 5400978, Spleen, Extramedullary Hematopoiesis, Female Rats- C last 7</t>
  </si>
  <si>
    <t>NTP, 2019, 5400977, Kidney Weight (Right - Relative), Male Hsd:SD Rats - C last 7</t>
  </si>
  <si>
    <t>• 0.625 mg/kg/day
• C last-7 (mg/L) = 20.050678130349</t>
  </si>
  <si>
    <t>Zhong et al., 2016, 3748828, Plaque Forming Cell (PFC) Response PNW4, AUCavg_dam_gest</t>
  </si>
  <si>
    <t>NTP 2019, 5400977, Thyroid stimulating hormone (TSH), Female Rats - C last 7</t>
  </si>
  <si>
    <t>Female Sprague-Dawley Crl:CD(SD)IGS BR Rats</t>
  </si>
  <si>
    <t>Loveless et al, 2008, 988599, IgM Serum Titer - C last 7</t>
  </si>
  <si>
    <t>NTP 2020, Hepatocyte Single Cell Death, Postweaning only, Male Rats - AUCavg,pup,total</t>
  </si>
  <si>
    <t>F1 Male Sprague-Dawley Rats, Postweaning Exposure Only</t>
  </si>
  <si>
    <t>NTP 2020, Hepatocyte Single Cell Death, Perinatal and Postweaning, Male Rats - AUCavg,pup,total</t>
  </si>
  <si>
    <t>F1 Male Sprague-Dawley Rats, Perinatal (300 PPM) and Postweaning Exposure</t>
  </si>
  <si>
    <t>NTP 2020, Hepatocyte Single Cell Death, Pooled, Male Rats - AUCavg,pup,total</t>
  </si>
  <si>
    <t>NTP 2020, Necrosis, Postweaning only, Male Rats - AUCavg,pup,total</t>
  </si>
  <si>
    <t>NTP 2020, Necrosis, Perinatal and Postweaning, Male Rats - AUCavg,pup,total</t>
  </si>
  <si>
    <t>NTP 2020, Necrosis, Pooled, Male Rats - AUCavg,pup,total</t>
  </si>
  <si>
    <t xml:space="preserve">--- </t>
  </si>
  <si>
    <t>N/A</t>
  </si>
  <si>
    <t>• 1.1 mg/kg/day
• (AUCavg,pup,total) = 72.6201378691139</t>
  </si>
  <si>
    <t>NTP 2020, Right Kidney Weight Relative, Postweaning only, Male Rats - AUCavg,pup,total</t>
  </si>
  <si>
    <t>NTP 2020 Right Kidney Weight Relative, Perinatal and Postweaning, Male Rats - AUCavg,pup,total</t>
  </si>
  <si>
    <t>NTP 2020 Right Kidney Weight Relative, Pooled, Male Rats - AUCavg,pup,total</t>
  </si>
  <si>
    <t>NTP 2020, Hepatocellular Adenomas, Postweaning only, Male Rats - AUCavg,pup,total</t>
  </si>
  <si>
    <t>NTP 2020, Hepatocellular Adenomas, Perinatal and Postweaning, Male Rats - AUCavg,pup,total</t>
  </si>
  <si>
    <t>NTP 2020, Hepatocellular Adenomas, Pooled, Male Rats - AUCavg,pup,total</t>
  </si>
  <si>
    <t>NTP 2020, Hepatocellular Adenomas or Carcinoma, Perinatal and Postweaning, Male Rats - AUCavg,pup,total</t>
  </si>
  <si>
    <t>NTP 2020, Hepatocellular Adenomas or Carcinomas, Pooled, Male Rats - AUCavg,pup,total</t>
  </si>
  <si>
    <t>NTP 2020, Acinar Cell Adenoma, Postweaning only, Male Rats - AUCavg,pup,total</t>
  </si>
  <si>
    <t>NTP 2020, Acinar Cell Adenoma, Perinatal and Postweaning, Male Rats - AUCavg,pup,total</t>
  </si>
  <si>
    <t>NTP 2020, Acinar Cell Adenoma, Pooled, Male Rats - AUCavg,pup,total</t>
  </si>
  <si>
    <t>NTP 2020, Uterine Adenocarcinoma Extended, Postweaning only, Female Rats - AUCavg,pup,total</t>
  </si>
  <si>
    <t>F1 Female Sprague-Dawley Rats, postweaning exposure</t>
  </si>
  <si>
    <t>NTP 2020, Uterine Adenocarcinoma Extended, Perinatal and Postweaning, Female Rats - AUCavg,pup,total</t>
  </si>
  <si>
    <t>F1 Female Sprague-Dawley Rats, perinatal and postweaning exposure</t>
  </si>
  <si>
    <t>NTP 2020, Uterine Adenocarcinoma Extended, Pooled, Female Rats - AUCavg,pup,total</t>
  </si>
  <si>
    <t>Butenhoff et al., 2012, 2919192, Leydig Cell Adenomas in the Testes, AUC (mg*d/L), 10% rd</t>
  </si>
  <si>
    <t>AUC for duration of study (AUC)</t>
  </si>
  <si>
    <t>Male Sprague-Dawley Crl:COBS@ CD(SD)BR Rats</t>
  </si>
  <si>
    <t>Butenhoff et al., 2012, 2919192, Leydig Cell Adenomas in the Testes, AUC (mg*d/L), 4% rd</t>
  </si>
  <si>
    <t>NTP, 2019, 5400977, Absolute Body Weight, C7avg, 1 sd</t>
  </si>
  <si>
    <t>Male Hsd:Sprague Dawley Rats</t>
  </si>
  <si>
    <t>AUC normalized per day during gestation (AUCavg,pup,gest)</t>
  </si>
  <si>
    <t>F1 Male and Female CD-1 Mice</t>
  </si>
  <si>
    <t>Li et al., 2018, 5084746, Fetal Body Weight, AUCavg_pup_gest, 0.5 sd</t>
  </si>
  <si>
    <t>-</t>
  </si>
  <si>
    <t>• 1 mg/kg/day
•AUCavg_pup_gest = 8.46832443321645</t>
  </si>
  <si>
    <t>F1 Male and Female Kunming Mice</t>
  </si>
  <si>
    <t>Macon et al., 2011, 1276151, Developmental Scores for the Mammary Gland, AUCavg_pup_gest_lact, 1 sd</t>
  </si>
  <si>
    <t>AUC normalized per day during gestation/lactation (AUCavg,pup,gest,lact)</t>
  </si>
  <si>
    <t>F1 Female CD-1 Mice</t>
  </si>
  <si>
    <t>Song et al., 2018, 5079725, Offspring Survival, AUCavg_pup_gest_lact, 0.5 sd</t>
  </si>
  <si>
    <t>Blake et al., 2020, 6305864, Placental Lesions (GD 17.5), AUCavg_dam_gest, 0.1</t>
  </si>
  <si>
    <t>AUC normalized per day during gestation (AUCavg,dam,gest)</t>
  </si>
  <si>
    <t>P0 Female CD-1 Mice</t>
  </si>
  <si>
    <t>Zhang et al., 2020, 6505878, Length of Diestrus, C7avg, 1 sd</t>
  </si>
  <si>
    <t>Female ICR Mice</t>
  </si>
  <si>
    <t>Song et al., 2018, 5079725, Number of Leydig Cells, AUCavg_pup_gest_lact, 1 sd</t>
  </si>
  <si>
    <t>F1 Male Kunming Mice</t>
  </si>
  <si>
    <t>Lee et al., 2015, 2851075, Fetal Body Weight, Cavg_pup_gest, 0.5 sd</t>
  </si>
  <si>
    <t>Average pup concentration during gestation (Cpup,avg,gest)</t>
  </si>
  <si>
    <t>Lee et al., 2015, 2851075, Number of Dead Fetuses, AUCavg_dam_gest, 0.5 sd</t>
  </si>
  <si>
    <t>• 0.5 mg/kg/day
• AUCavg_dam_gest = 2.13431671871187</t>
  </si>
  <si>
    <t>Luebker et al., 2005, 757857, Pup Body Weight Relative to Litter (LD 5), AUCavg_pup_gest, 0.5 sd</t>
  </si>
  <si>
    <t>F1 Male and Female Sprague-Dawley Rat</t>
  </si>
  <si>
    <t>Mshaty et al., 2020, 6833692, Object Location Recognition Memory Test, AUCavg_pup_lact, 1 sd</t>
  </si>
  <si>
    <t>AUC normalized per day during lactation (AUCavg,pup,lact)</t>
  </si>
  <si>
    <t>F1 Male C57BL/6J Mice</t>
  </si>
  <si>
    <t>Butenhoff et al, 2012 1276144 PFOS Liver, Necrosis, Individual Hepatocyte, C last 7 Male</t>
  </si>
  <si>
    <r>
      <t>Average concentration over final week of study (C</t>
    </r>
    <r>
      <rPr>
        <vertAlign val="subscript"/>
        <sz val="11"/>
        <rFont val="Calibri"/>
        <family val="2"/>
        <scheme val="minor"/>
      </rPr>
      <t>7,avg</t>
    </r>
    <r>
      <rPr>
        <sz val="11"/>
        <rFont val="Calibri"/>
        <family val="2"/>
        <scheme val="minor"/>
      </rPr>
      <t>)</t>
    </r>
  </si>
  <si>
    <t>Male Sprague-Dawley Crl:CD(SD)IGS BR Rats</t>
  </si>
  <si>
    <t>Butenhoff et al, 2012 1276144  Liver, Necrosis, Individual Hepatocyte, C last 7 Female</t>
  </si>
  <si>
    <r>
      <t>AUC normalized per day over entire study(AUC</t>
    </r>
    <r>
      <rPr>
        <vertAlign val="subscript"/>
        <sz val="11"/>
        <rFont val="Calibri"/>
        <family val="2"/>
        <scheme val="minor"/>
      </rPr>
      <t>avg,pup,total</t>
    </r>
    <r>
      <rPr>
        <sz val="11"/>
        <rFont val="Calibri"/>
        <family val="2"/>
        <scheme val="minor"/>
      </rPr>
      <t>)</t>
    </r>
  </si>
  <si>
    <t xml:space="preserve">Thomford, 2002, 5029075 Hepatocellular Adenomas in Male Rats Following Exposure to PFOS; AUC normalized per day (AUCavg), BMR of 10% extra risk </t>
  </si>
  <si>
    <t xml:space="preserve">AUC normalized per day (AUCavg) </t>
  </si>
  <si>
    <t xml:space="preserve">Thomford, 2002, 5029075 Pancreatic Islet Cell Carcinomas in Male Rats Following Exposure to PFOS; AUC normalized per day (AUCavg), BMR of 10% extra risk </t>
  </si>
  <si>
    <t xml:space="preserve">Thomford, 2002, 5029075 Combined incidence of pancreatic islet cell adenomas and carcinomas  in Male Rats Following Exposure to PFOS; AUC normalized per day (AUCavg), BMR of 10% extra risk </t>
  </si>
  <si>
    <t xml:space="preserve">Thomford, 2002, 5029075 Combined incidence of Hepatocellular adenomas and Islet Cell Adenomas and Carcinomas in Males in Male Rats Following Exposure to PFOS; AUC normalized per day (AUCavg), BMR of 10% extra risk </t>
  </si>
  <si>
    <t xml:space="preserve">Thomford, 2002, 5029075 Hepatocellular Adenomas in female Rats Following Exposure to PFOS; AUC normalized per day (AUCavg), BMR of 10% extra risk </t>
  </si>
  <si>
    <t xml:space="preserve">Thomford, 2002, 5029075 Combined hepatocellular adenomas and carcinomas in female Rats Following Exposure to PFOS; AUC normalized per day (AUCavg), BMR of 10% extra risk </t>
  </si>
  <si>
    <t>Lau et al., 2006, 1276159, Time to Eye Opening, 1 sd</t>
  </si>
  <si>
    <t>• 0.5 mg/kg/day
• Cavg_pup_gest = 0.874962435827683</t>
  </si>
  <si>
    <t>• 0.5 mg/kg/day
• AUCavg_pup_lact = 0.896127501745937</t>
  </si>
  <si>
    <r>
      <rPr>
        <b/>
        <sz val="11"/>
        <color theme="1"/>
        <rFont val="Calibri"/>
        <family val="2"/>
        <scheme val="minor"/>
      </rPr>
      <t xml:space="preserve">POD and PODHED based on EPI. data
</t>
    </r>
    <r>
      <rPr>
        <sz val="11"/>
        <color theme="1"/>
        <rFont val="Calibri"/>
        <family val="2"/>
        <scheme val="minor"/>
      </rPr>
      <t xml:space="preserve">
</t>
    </r>
  </si>
  <si>
    <t>Male</t>
  </si>
  <si>
    <t>Female</t>
  </si>
  <si>
    <r>
      <t>AUC normalized per day during gestation/lactation (AUC</t>
    </r>
    <r>
      <rPr>
        <vertAlign val="subscript"/>
        <sz val="11"/>
        <rFont val="Calibri"/>
        <family val="2"/>
        <scheme val="minor"/>
      </rPr>
      <t>avg,pup,gest,lact</t>
    </r>
    <r>
      <rPr>
        <sz val="11"/>
        <rFont val="Calibri"/>
        <family val="2"/>
        <scheme val="minor"/>
      </rPr>
      <t>)</t>
    </r>
  </si>
  <si>
    <r>
      <t>F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Male C57BL/6 Mice</t>
    </r>
  </si>
  <si>
    <t xml:space="preserve">Cancer Slope Factor </t>
  </si>
  <si>
    <t>• 1.88 mg/kg/day
• C last-7 (mg/L) = 45.2891065693853</t>
  </si>
  <si>
    <t>Wikstrom et al. (2020) 6311677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</si>
</sst>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9" fontId="0" fillId="0" borderId="1" xfId="0" applyNumberForma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wrapText="1"/>
    </xf>
    <xf numFmtId="9" fontId="0" fillId="0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3" fillId="0" borderId="5" xfId="0" applyFont="1" applyFill="1" applyBorder="1" applyAlignment="1">
      <alignment wrapText="1"/>
    </xf>
    <xf numFmtId="2" fontId="0" fillId="0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 wrapText="1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0" fillId="3" borderId="0" xfId="0" applyFill="1"/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/>
    <xf numFmtId="11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1" fontId="0" fillId="0" borderId="1" xfId="0" applyNumberFormat="1" applyFill="1" applyBorder="1"/>
    <xf numFmtId="11" fontId="0" fillId="0" borderId="1" xfId="0" applyNumberFormat="1" applyBorder="1"/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B3E500A-F9D9-409E-9E14-D1A09C8F2D10}">
      <tableStyleElement type="wholeTable" dxfId="10"/>
      <tableStyleElement type="headerRow" dxfId="9"/>
    </tableStyle>
  </tableStyles>
  <colors>
    <mruColors>
      <color rgb="FFFFFF99"/>
      <color rgb="FFFE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7376-3105-42B8-AD9E-394F3BA92AAD}">
  <sheetPr>
    <tabColor rgb="FF92D050"/>
  </sheetPr>
  <dimension ref="B1:L88"/>
  <sheetViews>
    <sheetView tabSelected="1" zoomScale="70" zoomScaleNormal="70" workbookViewId="0">
      <selection activeCell="B6" sqref="B6"/>
    </sheetView>
  </sheetViews>
  <sheetFormatPr defaultColWidth="9.28515625" defaultRowHeight="12.75" customHeight="1" x14ac:dyDescent="0.25"/>
  <cols>
    <col min="1" max="1" width="2.28515625" style="3" customWidth="1"/>
    <col min="2" max="2" width="18" style="2" customWidth="1"/>
    <col min="3" max="3" width="23.7109375" style="3" customWidth="1"/>
    <col min="4" max="4" width="45.7109375" style="3" customWidth="1"/>
    <col min="5" max="5" width="17.42578125" style="3" customWidth="1"/>
    <col min="6" max="6" width="15.5703125" style="3" customWidth="1"/>
    <col min="7" max="7" width="11.28515625" style="3" customWidth="1"/>
    <col min="8" max="8" width="8.42578125" style="3" customWidth="1"/>
    <col min="9" max="9" width="18.7109375" style="36" customWidth="1"/>
    <col min="10" max="10" width="23.7109375" style="3" customWidth="1"/>
    <col min="11" max="11" width="16.28515625" style="3" customWidth="1"/>
    <col min="12" max="12" width="18.7109375" style="3" customWidth="1"/>
    <col min="13" max="16384" width="9.28515625" style="3"/>
  </cols>
  <sheetData>
    <row r="1" spans="2:12" ht="12.75" customHeight="1" x14ac:dyDescent="0.25">
      <c r="I1" s="3"/>
      <c r="L1" s="4" t="s">
        <v>0</v>
      </c>
    </row>
    <row r="2" spans="2:12" ht="44.1" customHeight="1" x14ac:dyDescent="0.25">
      <c r="B2" s="45" t="s">
        <v>217</v>
      </c>
      <c r="C2" s="46"/>
      <c r="D2" s="46"/>
      <c r="E2" s="46"/>
      <c r="F2" s="46"/>
      <c r="G2" s="46"/>
      <c r="H2" s="46"/>
      <c r="I2" s="46"/>
      <c r="J2" s="46"/>
      <c r="L2" s="4" t="s">
        <v>1</v>
      </c>
    </row>
    <row r="3" spans="2:12" ht="13.5" customHeight="1" x14ac:dyDescent="0.25">
      <c r="B3" s="5"/>
      <c r="C3" s="6"/>
      <c r="D3" s="6"/>
      <c r="E3" s="6"/>
      <c r="F3" s="6"/>
      <c r="G3" s="6"/>
      <c r="H3" s="6"/>
      <c r="I3" s="6"/>
      <c r="J3" s="6"/>
      <c r="L3" s="4" t="s">
        <v>2</v>
      </c>
    </row>
    <row r="4" spans="2:12" ht="12.75" customHeight="1" x14ac:dyDescent="0.25">
      <c r="I4" s="3"/>
      <c r="L4" s="4" t="s">
        <v>3</v>
      </c>
    </row>
    <row r="5" spans="2:12" s="7" customFormat="1" ht="27.75" customHeight="1" x14ac:dyDescent="0.25">
      <c r="B5" s="16" t="s">
        <v>4</v>
      </c>
      <c r="C5" s="16" t="s">
        <v>5</v>
      </c>
      <c r="D5" s="16" t="s">
        <v>6</v>
      </c>
      <c r="E5" s="16" t="s">
        <v>7</v>
      </c>
      <c r="F5" s="17" t="s">
        <v>8</v>
      </c>
      <c r="G5" s="16" t="s">
        <v>9</v>
      </c>
      <c r="H5" s="16" t="s">
        <v>2</v>
      </c>
      <c r="I5" s="16" t="s">
        <v>222</v>
      </c>
      <c r="J5" s="16" t="s">
        <v>10</v>
      </c>
      <c r="K5" s="16" t="s">
        <v>11</v>
      </c>
    </row>
    <row r="6" spans="2:12" ht="67.5" customHeight="1" x14ac:dyDescent="0.25">
      <c r="B6" s="8" t="s">
        <v>12</v>
      </c>
      <c r="C6" s="8" t="s">
        <v>13</v>
      </c>
      <c r="D6" s="8" t="s">
        <v>14</v>
      </c>
      <c r="E6" s="9" t="s">
        <v>37</v>
      </c>
      <c r="F6" s="10" t="s">
        <v>2</v>
      </c>
      <c r="G6" s="10">
        <v>50.4</v>
      </c>
      <c r="H6" s="10">
        <v>10.1</v>
      </c>
      <c r="I6" s="10"/>
      <c r="J6" s="39">
        <v>1.4817074287861376E-6</v>
      </c>
      <c r="K6" s="10" t="s">
        <v>15</v>
      </c>
    </row>
    <row r="7" spans="2:12" ht="45" customHeight="1" x14ac:dyDescent="0.25">
      <c r="B7" s="8" t="s">
        <v>12</v>
      </c>
      <c r="C7" s="8" t="s">
        <v>13</v>
      </c>
      <c r="D7" s="8" t="s">
        <v>16</v>
      </c>
      <c r="E7" s="9" t="s">
        <v>37</v>
      </c>
      <c r="F7" s="10" t="s">
        <v>2</v>
      </c>
      <c r="G7" s="10">
        <v>9.5</v>
      </c>
      <c r="H7" s="10">
        <v>2.4</v>
      </c>
      <c r="I7" s="10"/>
      <c r="J7" s="39">
        <v>2.1104752185539216E-7</v>
      </c>
      <c r="K7" s="10" t="s">
        <v>17</v>
      </c>
    </row>
    <row r="8" spans="2:12" ht="48" customHeight="1" x14ac:dyDescent="0.25">
      <c r="B8" s="8" t="s">
        <v>12</v>
      </c>
      <c r="C8" s="8" t="s">
        <v>18</v>
      </c>
      <c r="D8" s="8" t="s">
        <v>14</v>
      </c>
      <c r="E8" s="9" t="s">
        <v>37</v>
      </c>
      <c r="F8" s="10" t="s">
        <v>2</v>
      </c>
      <c r="G8" s="10">
        <v>12.1</v>
      </c>
      <c r="H8" s="10">
        <v>5.4</v>
      </c>
      <c r="I8" s="10"/>
      <c r="J8" s="39">
        <v>7.9220001143021222E-7</v>
      </c>
      <c r="K8" s="10" t="s">
        <v>15</v>
      </c>
    </row>
    <row r="9" spans="2:12" ht="44.25" customHeight="1" x14ac:dyDescent="0.25">
      <c r="B9" s="8" t="s">
        <v>12</v>
      </c>
      <c r="C9" s="8" t="s">
        <v>18</v>
      </c>
      <c r="D9" s="8" t="s">
        <v>16</v>
      </c>
      <c r="E9" s="9" t="s">
        <v>37</v>
      </c>
      <c r="F9" s="10" t="s">
        <v>2</v>
      </c>
      <c r="G9" s="10">
        <v>10.6</v>
      </c>
      <c r="H9" s="10">
        <v>2</v>
      </c>
      <c r="I9" s="10"/>
      <c r="J9" s="39">
        <v>1.758729348794935E-7</v>
      </c>
      <c r="K9" s="10" t="s">
        <v>17</v>
      </c>
    </row>
    <row r="10" spans="2:12" ht="67.5" customHeight="1" x14ac:dyDescent="0.25">
      <c r="B10" s="8" t="s">
        <v>12</v>
      </c>
      <c r="C10" s="8" t="s">
        <v>13</v>
      </c>
      <c r="D10" s="8" t="s">
        <v>14</v>
      </c>
      <c r="E10" s="9" t="s">
        <v>37</v>
      </c>
      <c r="F10" s="10" t="s">
        <v>2</v>
      </c>
      <c r="G10" s="10">
        <v>38.1</v>
      </c>
      <c r="H10" s="10">
        <v>18.5</v>
      </c>
      <c r="I10" s="10"/>
      <c r="J10" s="39">
        <v>2.7140185576775786E-6</v>
      </c>
      <c r="K10" s="10" t="s">
        <v>15</v>
      </c>
    </row>
    <row r="11" spans="2:12" ht="45" customHeight="1" x14ac:dyDescent="0.25">
      <c r="B11" s="8" t="s">
        <v>12</v>
      </c>
      <c r="C11" s="8" t="s">
        <v>13</v>
      </c>
      <c r="D11" s="8" t="s">
        <v>16</v>
      </c>
      <c r="E11" s="9" t="s">
        <v>37</v>
      </c>
      <c r="F11" s="10" t="s">
        <v>2</v>
      </c>
      <c r="G11" s="10">
        <v>5.3</v>
      </c>
      <c r="H11" s="10">
        <v>3.47</v>
      </c>
      <c r="I11" s="10"/>
      <c r="J11" s="39">
        <v>3.0513954201592123E-7</v>
      </c>
      <c r="K11" s="10" t="s">
        <v>17</v>
      </c>
    </row>
    <row r="12" spans="2:12" ht="48" customHeight="1" x14ac:dyDescent="0.25">
      <c r="B12" s="8" t="s">
        <v>12</v>
      </c>
      <c r="C12" s="8" t="s">
        <v>18</v>
      </c>
      <c r="D12" s="8" t="s">
        <v>14</v>
      </c>
      <c r="E12" s="9" t="s">
        <v>37</v>
      </c>
      <c r="F12" s="10" t="s">
        <v>2</v>
      </c>
      <c r="G12" s="10">
        <v>23</v>
      </c>
      <c r="H12" s="10">
        <v>12.5</v>
      </c>
      <c r="I12" s="10"/>
      <c r="J12" s="39">
        <v>1.8337963227551209E-6</v>
      </c>
      <c r="K12" s="10" t="s">
        <v>15</v>
      </c>
    </row>
    <row r="13" spans="2:12" ht="44.25" customHeight="1" x14ac:dyDescent="0.25">
      <c r="B13" s="8" t="s">
        <v>12</v>
      </c>
      <c r="C13" s="8" t="s">
        <v>18</v>
      </c>
      <c r="D13" s="8" t="s">
        <v>16</v>
      </c>
      <c r="E13" s="9" t="s">
        <v>37</v>
      </c>
      <c r="F13" s="10" t="s">
        <v>2</v>
      </c>
      <c r="G13" s="10">
        <v>5.88</v>
      </c>
      <c r="H13" s="10">
        <v>3.32</v>
      </c>
      <c r="I13" s="10"/>
      <c r="J13" s="39">
        <v>2.919490718999592E-7</v>
      </c>
      <c r="K13" s="10" t="s">
        <v>17</v>
      </c>
    </row>
    <row r="14" spans="2:12" ht="91.5" customHeight="1" x14ac:dyDescent="0.25">
      <c r="B14" s="8" t="s">
        <v>12</v>
      </c>
      <c r="C14" s="8" t="s">
        <v>38</v>
      </c>
      <c r="D14" s="8" t="s">
        <v>39</v>
      </c>
      <c r="E14" s="9" t="s">
        <v>37</v>
      </c>
      <c r="F14" s="10" t="s">
        <v>2</v>
      </c>
      <c r="G14" s="10">
        <v>75.900000000000006</v>
      </c>
      <c r="H14" s="10">
        <v>29.9</v>
      </c>
      <c r="I14" s="10"/>
      <c r="J14" s="39">
        <v>5.2077197139219174E-6</v>
      </c>
      <c r="K14" s="10" t="s">
        <v>15</v>
      </c>
    </row>
    <row r="15" spans="2:12" ht="62.1" customHeight="1" x14ac:dyDescent="0.25">
      <c r="B15" s="8" t="s">
        <v>12</v>
      </c>
      <c r="C15" s="8" t="s">
        <v>38</v>
      </c>
      <c r="D15" s="8" t="s">
        <v>40</v>
      </c>
      <c r="E15" s="9" t="s">
        <v>37</v>
      </c>
      <c r="F15" s="10" t="s">
        <v>2</v>
      </c>
      <c r="G15" s="10">
        <v>5.76</v>
      </c>
      <c r="H15" s="10">
        <v>3.31</v>
      </c>
      <c r="I15" s="10"/>
      <c r="J15" s="39">
        <v>5.2129318441295719E-7</v>
      </c>
      <c r="K15" s="10" t="s">
        <v>17</v>
      </c>
    </row>
    <row r="16" spans="2:12" ht="85.15" customHeight="1" x14ac:dyDescent="0.25">
      <c r="B16" s="8" t="s">
        <v>12</v>
      </c>
      <c r="C16" s="8" t="s">
        <v>41</v>
      </c>
      <c r="D16" s="8" t="s">
        <v>39</v>
      </c>
      <c r="E16" s="9" t="s">
        <v>37</v>
      </c>
      <c r="F16" s="10" t="s">
        <v>2</v>
      </c>
      <c r="G16" s="10">
        <v>30.6</v>
      </c>
      <c r="H16" s="10">
        <v>20</v>
      </c>
      <c r="I16" s="10"/>
      <c r="J16" s="39">
        <v>3.4834245578073029E-6</v>
      </c>
      <c r="K16" s="10" t="s">
        <v>15</v>
      </c>
    </row>
    <row r="17" spans="2:11" ht="75" customHeight="1" x14ac:dyDescent="0.25">
      <c r="B17" s="8" t="s">
        <v>12</v>
      </c>
      <c r="C17" s="8" t="s">
        <v>41</v>
      </c>
      <c r="D17" s="8" t="s">
        <v>40</v>
      </c>
      <c r="E17" s="9" t="s">
        <v>37</v>
      </c>
      <c r="F17" s="10" t="s">
        <v>2</v>
      </c>
      <c r="G17" s="10">
        <v>1.92</v>
      </c>
      <c r="H17" s="10">
        <v>1.24</v>
      </c>
      <c r="I17" s="10"/>
      <c r="J17" s="39">
        <v>1.9528808116980874E-7</v>
      </c>
      <c r="K17" s="10" t="s">
        <v>17</v>
      </c>
    </row>
    <row r="18" spans="2:11" ht="75" customHeight="1" x14ac:dyDescent="0.25">
      <c r="B18" s="8" t="s">
        <v>42</v>
      </c>
      <c r="C18" s="8" t="s">
        <v>43</v>
      </c>
      <c r="D18" s="8" t="s">
        <v>44</v>
      </c>
      <c r="E18" s="9" t="s">
        <v>37</v>
      </c>
      <c r="F18" s="10" t="s">
        <v>2</v>
      </c>
      <c r="G18" s="10">
        <v>9.66</v>
      </c>
      <c r="H18" s="10">
        <v>2.2599999999999998</v>
      </c>
      <c r="I18" s="10"/>
      <c r="J18" s="39">
        <v>3.340701526258485E-7</v>
      </c>
      <c r="K18" s="10" t="s">
        <v>17</v>
      </c>
    </row>
    <row r="19" spans="2:11" ht="75" customHeight="1" x14ac:dyDescent="0.25">
      <c r="B19" s="8" t="s">
        <v>42</v>
      </c>
      <c r="C19" s="8" t="s">
        <v>43</v>
      </c>
      <c r="D19" s="8" t="s">
        <v>45</v>
      </c>
      <c r="E19" s="9" t="s">
        <v>37</v>
      </c>
      <c r="F19" s="10" t="s">
        <v>2</v>
      </c>
      <c r="G19" s="10">
        <v>26.4</v>
      </c>
      <c r="H19" s="10">
        <v>9.6999999999999993</v>
      </c>
      <c r="I19" s="10"/>
      <c r="J19" s="39">
        <v>1.7779985555898701E-6</v>
      </c>
      <c r="K19" s="10" t="s">
        <v>15</v>
      </c>
    </row>
    <row r="20" spans="2:11" ht="75" customHeight="1" x14ac:dyDescent="0.25">
      <c r="B20" s="8" t="s">
        <v>42</v>
      </c>
      <c r="C20" s="8" t="s">
        <v>46</v>
      </c>
      <c r="D20" s="8" t="s">
        <v>44</v>
      </c>
      <c r="E20" s="9" t="s">
        <v>37</v>
      </c>
      <c r="F20" s="10" t="s">
        <v>2</v>
      </c>
      <c r="G20" s="10">
        <v>3.93</v>
      </c>
      <c r="H20" s="10">
        <v>1.49</v>
      </c>
      <c r="I20" s="10"/>
      <c r="J20" s="39">
        <v>2.2024979089049308E-7</v>
      </c>
      <c r="K20" s="10" t="s">
        <v>17</v>
      </c>
    </row>
    <row r="21" spans="2:11" ht="75" customHeight="1" x14ac:dyDescent="0.25">
      <c r="B21" s="8" t="s">
        <v>42</v>
      </c>
      <c r="C21" s="8" t="s">
        <v>46</v>
      </c>
      <c r="D21" s="8" t="s">
        <v>45</v>
      </c>
      <c r="E21" s="9" t="s">
        <v>37</v>
      </c>
      <c r="F21" s="10" t="s">
        <v>2</v>
      </c>
      <c r="G21" s="10">
        <v>10.4</v>
      </c>
      <c r="H21" s="10">
        <v>5.61</v>
      </c>
      <c r="I21" s="10"/>
      <c r="J21" s="39">
        <v>1.0283063811195038E-6</v>
      </c>
      <c r="K21" s="10" t="s">
        <v>15</v>
      </c>
    </row>
    <row r="22" spans="2:11" ht="75" customHeight="1" x14ac:dyDescent="0.25">
      <c r="B22" s="8" t="s">
        <v>47</v>
      </c>
      <c r="C22" s="8" t="s">
        <v>48</v>
      </c>
      <c r="D22" s="8" t="s">
        <v>49</v>
      </c>
      <c r="E22" s="9" t="s">
        <v>37</v>
      </c>
      <c r="F22" s="10" t="s">
        <v>2</v>
      </c>
      <c r="G22" s="10">
        <v>21.11</v>
      </c>
      <c r="H22" s="10">
        <v>12.11</v>
      </c>
      <c r="I22" s="10"/>
      <c r="J22" s="39">
        <v>3.3239487455921372E-7</v>
      </c>
      <c r="K22" s="10" t="s">
        <v>17</v>
      </c>
    </row>
    <row r="23" spans="2:11" ht="75" customHeight="1" x14ac:dyDescent="0.25">
      <c r="B23" s="8" t="s">
        <v>47</v>
      </c>
      <c r="C23" s="8" t="s">
        <v>48</v>
      </c>
      <c r="D23" s="8" t="s">
        <v>49</v>
      </c>
      <c r="E23" s="9" t="s">
        <v>37</v>
      </c>
      <c r="F23" s="10" t="s">
        <v>2</v>
      </c>
      <c r="G23" s="10"/>
      <c r="H23" s="10">
        <v>18.899999999999999</v>
      </c>
      <c r="I23" s="10"/>
      <c r="J23" s="39">
        <v>5.1876656723114276E-7</v>
      </c>
      <c r="K23" s="10" t="s">
        <v>17</v>
      </c>
    </row>
    <row r="24" spans="2:11" ht="75" customHeight="1" x14ac:dyDescent="0.25">
      <c r="B24" s="8" t="s">
        <v>47</v>
      </c>
      <c r="C24" s="8" t="s">
        <v>50</v>
      </c>
      <c r="D24" s="8" t="s">
        <v>49</v>
      </c>
      <c r="E24" s="9" t="s">
        <v>37</v>
      </c>
      <c r="F24" s="10" t="s">
        <v>2</v>
      </c>
      <c r="G24" s="10">
        <v>19.579999999999998</v>
      </c>
      <c r="H24" s="10">
        <v>14.53</v>
      </c>
      <c r="I24" s="10"/>
      <c r="J24" s="39">
        <v>3.9881895353801609E-7</v>
      </c>
      <c r="K24" s="10" t="s">
        <v>17</v>
      </c>
    </row>
    <row r="25" spans="2:11" ht="75" customHeight="1" x14ac:dyDescent="0.25">
      <c r="B25" s="8" t="s">
        <v>47</v>
      </c>
      <c r="C25" s="8" t="s">
        <v>51</v>
      </c>
      <c r="D25" s="8" t="s">
        <v>49</v>
      </c>
      <c r="E25" s="9" t="s">
        <v>37</v>
      </c>
      <c r="F25" s="10" t="s">
        <v>2</v>
      </c>
      <c r="G25" s="10"/>
      <c r="H25" s="10">
        <v>18.899999999999999</v>
      </c>
      <c r="I25" s="10"/>
      <c r="J25" s="39">
        <v>5.1876656723114276E-7</v>
      </c>
      <c r="K25" s="10" t="s">
        <v>17</v>
      </c>
    </row>
    <row r="26" spans="2:11" ht="75" customHeight="1" x14ac:dyDescent="0.25">
      <c r="B26" s="8" t="s">
        <v>47</v>
      </c>
      <c r="C26" s="8" t="s">
        <v>52</v>
      </c>
      <c r="D26" s="8" t="s">
        <v>49</v>
      </c>
      <c r="E26" s="9" t="s">
        <v>37</v>
      </c>
      <c r="F26" s="10" t="s">
        <v>2</v>
      </c>
      <c r="G26" s="10">
        <v>19.91</v>
      </c>
      <c r="H26" s="10">
        <v>10.039999999999999</v>
      </c>
      <c r="I26" s="10"/>
      <c r="J26" s="39">
        <v>2.7557758386246944E-7</v>
      </c>
      <c r="K26" s="10" t="s">
        <v>17</v>
      </c>
    </row>
    <row r="27" spans="2:11" ht="75" customHeight="1" x14ac:dyDescent="0.25">
      <c r="B27" s="8" t="s">
        <v>47</v>
      </c>
      <c r="C27" s="8" t="s">
        <v>52</v>
      </c>
      <c r="D27" s="8" t="s">
        <v>49</v>
      </c>
      <c r="E27" s="9" t="s">
        <v>37</v>
      </c>
      <c r="F27" s="10" t="s">
        <v>2</v>
      </c>
      <c r="G27" s="10"/>
      <c r="H27" s="10">
        <v>19.399999999999999</v>
      </c>
      <c r="I27" s="10"/>
      <c r="J27" s="39">
        <v>5.3249055049122576E-7</v>
      </c>
      <c r="K27" s="10" t="s">
        <v>17</v>
      </c>
    </row>
    <row r="28" spans="2:11" ht="57" customHeight="1" x14ac:dyDescent="0.25">
      <c r="B28" s="8" t="s">
        <v>19</v>
      </c>
      <c r="C28" s="8" t="s">
        <v>20</v>
      </c>
      <c r="D28" s="11" t="s">
        <v>53</v>
      </c>
      <c r="E28" s="9" t="s">
        <v>37</v>
      </c>
      <c r="F28" s="10" t="s">
        <v>2</v>
      </c>
      <c r="G28" s="10">
        <v>3.95</v>
      </c>
      <c r="H28" s="10">
        <v>2.29</v>
      </c>
      <c r="I28" s="10"/>
      <c r="J28" s="39">
        <v>2.7479999999999995E-7</v>
      </c>
      <c r="K28" s="10" t="s">
        <v>17</v>
      </c>
    </row>
    <row r="29" spans="2:11" ht="57" customHeight="1" x14ac:dyDescent="0.25">
      <c r="B29" s="8" t="s">
        <v>19</v>
      </c>
      <c r="C29" s="8" t="s">
        <v>20</v>
      </c>
      <c r="D29" s="11" t="s">
        <v>53</v>
      </c>
      <c r="E29" s="9" t="s">
        <v>54</v>
      </c>
      <c r="F29" s="10" t="s">
        <v>2</v>
      </c>
      <c r="G29" s="10">
        <v>8.6999999999999993</v>
      </c>
      <c r="H29" s="10">
        <v>5.0999999999999996</v>
      </c>
      <c r="I29" s="10"/>
      <c r="J29" s="39">
        <v>6.1199999999999992E-7</v>
      </c>
      <c r="K29" s="10" t="s">
        <v>17</v>
      </c>
    </row>
    <row r="30" spans="2:11" ht="53.1" customHeight="1" x14ac:dyDescent="0.25">
      <c r="B30" s="8" t="s">
        <v>19</v>
      </c>
      <c r="C30" s="8" t="s">
        <v>20</v>
      </c>
      <c r="D30" s="11" t="s">
        <v>55</v>
      </c>
      <c r="E30" s="9" t="s">
        <v>37</v>
      </c>
      <c r="F30" s="10" t="s">
        <v>2</v>
      </c>
      <c r="G30" s="10">
        <v>15.84</v>
      </c>
      <c r="H30" s="10">
        <v>9.34</v>
      </c>
      <c r="I30" s="10"/>
      <c r="J30" s="39">
        <v>1.1955199999999999E-6</v>
      </c>
      <c r="K30" s="10" t="s">
        <v>15</v>
      </c>
    </row>
    <row r="31" spans="2:11" ht="53.1" customHeight="1" x14ac:dyDescent="0.25">
      <c r="B31" s="8" t="s">
        <v>19</v>
      </c>
      <c r="C31" s="8" t="s">
        <v>20</v>
      </c>
      <c r="D31" s="11" t="s">
        <v>55</v>
      </c>
      <c r="E31" s="9" t="s">
        <v>54</v>
      </c>
      <c r="F31" s="10" t="s">
        <v>2</v>
      </c>
      <c r="G31" s="10">
        <v>35.79</v>
      </c>
      <c r="H31" s="10">
        <v>21.11</v>
      </c>
      <c r="I31" s="10"/>
      <c r="J31" s="39">
        <v>2.7020799999999998E-6</v>
      </c>
      <c r="K31" s="10" t="s">
        <v>15</v>
      </c>
    </row>
    <row r="32" spans="2:11" ht="53.1" customHeight="1" x14ac:dyDescent="0.25">
      <c r="B32" s="8" t="s">
        <v>56</v>
      </c>
      <c r="C32" s="8" t="s">
        <v>20</v>
      </c>
      <c r="D32" s="11" t="s">
        <v>57</v>
      </c>
      <c r="E32" s="9" t="s">
        <v>37</v>
      </c>
      <c r="F32" s="10" t="s">
        <v>2</v>
      </c>
      <c r="G32" s="10">
        <v>4.99</v>
      </c>
      <c r="H32" s="10">
        <v>4.25</v>
      </c>
      <c r="I32" s="10"/>
      <c r="J32" s="39">
        <v>5.0999999999999999E-7</v>
      </c>
      <c r="K32" s="10" t="s">
        <v>17</v>
      </c>
    </row>
    <row r="33" spans="2:11" ht="53.1" customHeight="1" x14ac:dyDescent="0.25">
      <c r="B33" s="8" t="s">
        <v>56</v>
      </c>
      <c r="C33" s="8" t="s">
        <v>20</v>
      </c>
      <c r="D33" s="11" t="s">
        <v>58</v>
      </c>
      <c r="E33" s="9" t="s">
        <v>54</v>
      </c>
      <c r="F33" s="10" t="s">
        <v>2</v>
      </c>
      <c r="G33" s="10">
        <v>115.42</v>
      </c>
      <c r="H33" s="10">
        <v>71.430000000000007</v>
      </c>
      <c r="I33" s="10"/>
      <c r="J33" s="39">
        <v>8.5715999999999994E-6</v>
      </c>
      <c r="K33" s="10" t="s">
        <v>17</v>
      </c>
    </row>
    <row r="34" spans="2:11" ht="53.1" customHeight="1" x14ac:dyDescent="0.25">
      <c r="B34" s="8" t="s">
        <v>56</v>
      </c>
      <c r="C34" s="8" t="s">
        <v>20</v>
      </c>
      <c r="D34" s="11" t="s">
        <v>59</v>
      </c>
      <c r="E34" s="9" t="s">
        <v>37</v>
      </c>
      <c r="F34" s="10" t="s">
        <v>2</v>
      </c>
      <c r="G34" s="10">
        <v>11.58</v>
      </c>
      <c r="H34" s="10">
        <v>9.52</v>
      </c>
      <c r="I34" s="10"/>
      <c r="J34" s="39">
        <v>1.2185599999999998E-6</v>
      </c>
      <c r="K34" s="10" t="s">
        <v>15</v>
      </c>
    </row>
    <row r="35" spans="2:11" ht="53.1" customHeight="1" x14ac:dyDescent="0.25">
      <c r="B35" s="8" t="s">
        <v>56</v>
      </c>
      <c r="C35" s="8" t="s">
        <v>20</v>
      </c>
      <c r="D35" s="11" t="s">
        <v>59</v>
      </c>
      <c r="E35" s="9" t="s">
        <v>54</v>
      </c>
      <c r="F35" s="10" t="s">
        <v>2</v>
      </c>
      <c r="G35" s="10">
        <v>43.02</v>
      </c>
      <c r="H35" s="10">
        <v>31.88</v>
      </c>
      <c r="I35" s="10"/>
      <c r="J35" s="39">
        <v>4.0806399999999998E-6</v>
      </c>
      <c r="K35" s="10" t="s">
        <v>15</v>
      </c>
    </row>
    <row r="36" spans="2:11" ht="53.1" customHeight="1" x14ac:dyDescent="0.25">
      <c r="B36" s="8" t="s">
        <v>60</v>
      </c>
      <c r="C36" s="8" t="s">
        <v>20</v>
      </c>
      <c r="D36" s="11" t="s">
        <v>61</v>
      </c>
      <c r="E36" s="9" t="s">
        <v>37</v>
      </c>
      <c r="F36" s="10" t="s">
        <v>2</v>
      </c>
      <c r="G36" s="10">
        <v>7.27</v>
      </c>
      <c r="H36" s="10">
        <v>5.28</v>
      </c>
      <c r="I36" s="10"/>
      <c r="J36" s="39">
        <v>6.3359999999999996E-7</v>
      </c>
      <c r="K36" s="10" t="s">
        <v>17</v>
      </c>
    </row>
    <row r="37" spans="2:11" ht="53.1" customHeight="1" x14ac:dyDescent="0.25">
      <c r="B37" s="8" t="s">
        <v>60</v>
      </c>
      <c r="C37" s="8" t="s">
        <v>20</v>
      </c>
      <c r="D37" s="11" t="s">
        <v>61</v>
      </c>
      <c r="E37" s="9" t="s">
        <v>54</v>
      </c>
      <c r="F37" s="10" t="s">
        <v>2</v>
      </c>
      <c r="G37" s="10">
        <v>14.53</v>
      </c>
      <c r="H37" s="10">
        <v>10.56</v>
      </c>
      <c r="I37" s="10"/>
      <c r="J37" s="39">
        <v>1.2671999999999999E-6</v>
      </c>
      <c r="K37" s="10" t="s">
        <v>17</v>
      </c>
    </row>
    <row r="38" spans="2:11" ht="53.1" customHeight="1" x14ac:dyDescent="0.25">
      <c r="B38" s="8" t="s">
        <v>60</v>
      </c>
      <c r="C38" s="8" t="s">
        <v>20</v>
      </c>
      <c r="D38" s="11" t="s">
        <v>62</v>
      </c>
      <c r="E38" s="9" t="s">
        <v>37</v>
      </c>
      <c r="F38" s="10" t="s">
        <v>2</v>
      </c>
      <c r="G38" s="10">
        <v>131.30000000000001</v>
      </c>
      <c r="H38" s="10">
        <v>66.5</v>
      </c>
      <c r="I38" s="10"/>
      <c r="J38" s="39">
        <v>8.5120000000000008E-6</v>
      </c>
      <c r="K38" s="10" t="s">
        <v>15</v>
      </c>
    </row>
    <row r="39" spans="2:11" ht="53.1" customHeight="1" x14ac:dyDescent="0.25">
      <c r="B39" s="8" t="s">
        <v>60</v>
      </c>
      <c r="C39" s="8" t="s">
        <v>20</v>
      </c>
      <c r="D39" s="11" t="s">
        <v>62</v>
      </c>
      <c r="E39" s="9" t="s">
        <v>54</v>
      </c>
      <c r="F39" s="10" t="s">
        <v>2</v>
      </c>
      <c r="G39" s="10">
        <v>262.60000000000002</v>
      </c>
      <c r="H39" s="10">
        <v>133.1</v>
      </c>
      <c r="I39" s="10"/>
      <c r="J39" s="39">
        <v>1.7036799999999999E-5</v>
      </c>
      <c r="K39" s="10" t="s">
        <v>15</v>
      </c>
    </row>
    <row r="40" spans="2:11" ht="82.15" customHeight="1" x14ac:dyDescent="0.25">
      <c r="B40" s="8" t="s">
        <v>24</v>
      </c>
      <c r="C40" s="8" t="s">
        <v>25</v>
      </c>
      <c r="D40" s="8" t="s">
        <v>26</v>
      </c>
      <c r="E40" s="12">
        <v>0.05</v>
      </c>
      <c r="F40" s="10" t="s">
        <v>2</v>
      </c>
      <c r="G40" s="10">
        <v>3.1</v>
      </c>
      <c r="H40" s="10">
        <v>2</v>
      </c>
      <c r="I40" s="10"/>
      <c r="J40" s="39">
        <v>3.1498077608033667E-7</v>
      </c>
      <c r="K40" s="10" t="s">
        <v>17</v>
      </c>
    </row>
    <row r="41" spans="2:11" s="13" customFormat="1" ht="55.15" customHeight="1" x14ac:dyDescent="0.25">
      <c r="B41" s="8" t="s">
        <v>27</v>
      </c>
      <c r="C41" s="8" t="s">
        <v>25</v>
      </c>
      <c r="D41" s="8" t="s">
        <v>28</v>
      </c>
      <c r="E41" s="12">
        <v>0.05</v>
      </c>
      <c r="F41" s="8" t="s">
        <v>2</v>
      </c>
      <c r="G41" s="8">
        <v>3.8</v>
      </c>
      <c r="H41" s="8">
        <v>1.2</v>
      </c>
      <c r="I41" s="8"/>
      <c r="J41" s="39">
        <v>2.2769694656409879E-7</v>
      </c>
      <c r="K41" s="10" t="s">
        <v>17</v>
      </c>
    </row>
    <row r="42" spans="2:11" s="13" customFormat="1" ht="30.4" customHeight="1" x14ac:dyDescent="0.25">
      <c r="B42" s="8" t="s">
        <v>29</v>
      </c>
      <c r="C42" s="8" t="s">
        <v>25</v>
      </c>
      <c r="D42" s="8" t="s">
        <v>30</v>
      </c>
      <c r="E42" s="12">
        <v>0.05</v>
      </c>
      <c r="F42" s="8" t="s">
        <v>2</v>
      </c>
      <c r="G42" s="8">
        <v>20.100000000000001</v>
      </c>
      <c r="H42" s="8">
        <v>9.1</v>
      </c>
      <c r="I42" s="8"/>
      <c r="J42" s="39">
        <v>1.2057741635969125E-6</v>
      </c>
      <c r="K42" s="10" t="s">
        <v>17</v>
      </c>
    </row>
    <row r="43" spans="2:11" s="13" customFormat="1" ht="36" customHeight="1" x14ac:dyDescent="0.25">
      <c r="B43" s="8" t="s">
        <v>31</v>
      </c>
      <c r="C43" s="8" t="s">
        <v>25</v>
      </c>
      <c r="D43" s="8" t="s">
        <v>63</v>
      </c>
      <c r="E43" s="12">
        <v>0.05</v>
      </c>
      <c r="F43" s="8" t="s">
        <v>2</v>
      </c>
      <c r="G43" s="8">
        <v>3.2</v>
      </c>
      <c r="H43" s="8">
        <v>1.8</v>
      </c>
      <c r="I43" s="8"/>
      <c r="J43" s="39">
        <v>2.6465754148605558E-7</v>
      </c>
      <c r="K43" s="8" t="s">
        <v>17</v>
      </c>
    </row>
    <row r="44" spans="2:11" s="13" customFormat="1" ht="37.15" customHeight="1" x14ac:dyDescent="0.25">
      <c r="B44" s="8" t="s">
        <v>32</v>
      </c>
      <c r="C44" s="8" t="s">
        <v>25</v>
      </c>
      <c r="D44" s="8" t="s">
        <v>64</v>
      </c>
      <c r="E44" s="12">
        <v>0.05</v>
      </c>
      <c r="F44" s="8" t="s">
        <v>2</v>
      </c>
      <c r="G44" s="8">
        <v>3.4</v>
      </c>
      <c r="H44" s="8">
        <v>2.2000000000000002</v>
      </c>
      <c r="I44" s="8"/>
      <c r="J44" s="39">
        <v>2.9200516481480749E-7</v>
      </c>
      <c r="K44" s="8" t="s">
        <v>17</v>
      </c>
    </row>
    <row r="45" spans="2:11" s="13" customFormat="1" ht="44.25" customHeight="1" x14ac:dyDescent="0.25">
      <c r="B45" s="8" t="s">
        <v>24</v>
      </c>
      <c r="C45" s="8" t="s">
        <v>25</v>
      </c>
      <c r="D45" s="8" t="s">
        <v>33</v>
      </c>
      <c r="E45" s="12">
        <v>0.05</v>
      </c>
      <c r="F45" s="8" t="s">
        <v>2</v>
      </c>
      <c r="G45" s="8">
        <v>11</v>
      </c>
      <c r="H45" s="8">
        <v>7.3</v>
      </c>
      <c r="I45" s="8"/>
      <c r="J45" s="39">
        <v>1.2714499635996653E-6</v>
      </c>
      <c r="K45" s="10" t="s">
        <v>15</v>
      </c>
    </row>
    <row r="46" spans="2:11" s="13" customFormat="1" ht="46.5" customHeight="1" x14ac:dyDescent="0.25">
      <c r="B46" s="8" t="s">
        <v>29</v>
      </c>
      <c r="C46" s="8" t="s">
        <v>25</v>
      </c>
      <c r="D46" s="8" t="s">
        <v>34</v>
      </c>
      <c r="E46" s="12">
        <v>0.05</v>
      </c>
      <c r="F46" s="8" t="s">
        <v>2</v>
      </c>
      <c r="G46" s="8">
        <v>85.2</v>
      </c>
      <c r="H46" s="8">
        <v>41</v>
      </c>
      <c r="I46" s="8"/>
      <c r="J46" s="39">
        <v>6.0000887421966264E-6</v>
      </c>
      <c r="K46" s="10" t="s">
        <v>15</v>
      </c>
    </row>
    <row r="47" spans="2:11" ht="47.25" customHeight="1" x14ac:dyDescent="0.25">
      <c r="B47" s="8" t="s">
        <v>31</v>
      </c>
      <c r="C47" s="8" t="s">
        <v>25</v>
      </c>
      <c r="D47" s="8" t="s">
        <v>35</v>
      </c>
      <c r="E47" s="12">
        <v>0.05</v>
      </c>
      <c r="F47" s="10" t="s">
        <v>2</v>
      </c>
      <c r="G47" s="10">
        <v>19.399999999999999</v>
      </c>
      <c r="H47" s="10">
        <v>5.7</v>
      </c>
      <c r="I47" s="10"/>
      <c r="J47" s="39">
        <v>9.2569566553872347E-7</v>
      </c>
      <c r="K47" s="8" t="s">
        <v>15</v>
      </c>
    </row>
    <row r="48" spans="2:11" ht="50.25" customHeight="1" x14ac:dyDescent="0.25">
      <c r="B48" s="8" t="s">
        <v>224</v>
      </c>
      <c r="C48" s="8" t="s">
        <v>25</v>
      </c>
      <c r="D48" s="8" t="s">
        <v>36</v>
      </c>
      <c r="E48" s="12">
        <v>0.05</v>
      </c>
      <c r="F48" s="10" t="s">
        <v>2</v>
      </c>
      <c r="G48" s="10">
        <v>13.7</v>
      </c>
      <c r="H48" s="10">
        <v>7.7</v>
      </c>
      <c r="I48" s="10"/>
      <c r="J48" s="39">
        <v>1.1287293149918425E-6</v>
      </c>
      <c r="K48" s="8" t="s">
        <v>15</v>
      </c>
    </row>
    <row r="49" spans="2:11" ht="77.099999999999994" customHeight="1" x14ac:dyDescent="0.25">
      <c r="B49" s="8" t="s">
        <v>65</v>
      </c>
      <c r="C49" s="8" t="s">
        <v>25</v>
      </c>
      <c r="D49" s="8" t="s">
        <v>66</v>
      </c>
      <c r="E49" s="12">
        <v>0.05</v>
      </c>
      <c r="F49" s="10" t="s">
        <v>2</v>
      </c>
      <c r="G49" s="10">
        <v>29.6</v>
      </c>
      <c r="H49" s="10">
        <v>17.399999999999999</v>
      </c>
      <c r="I49" s="10"/>
      <c r="J49" s="39">
        <v>2.5058591801672295E-6</v>
      </c>
      <c r="K49" s="8" t="s">
        <v>15</v>
      </c>
    </row>
    <row r="50" spans="2:11" ht="50.25" customHeight="1" x14ac:dyDescent="0.25">
      <c r="B50" s="8" t="s">
        <v>67</v>
      </c>
      <c r="C50" s="8" t="s">
        <v>25</v>
      </c>
      <c r="D50" s="8" t="s">
        <v>68</v>
      </c>
      <c r="E50" s="12">
        <v>0.05</v>
      </c>
      <c r="F50" s="10" t="s">
        <v>2</v>
      </c>
      <c r="G50" s="10">
        <v>15.9</v>
      </c>
      <c r="H50" s="10">
        <v>5</v>
      </c>
      <c r="I50" s="10"/>
      <c r="J50" s="39">
        <v>8.6969095091237773E-7</v>
      </c>
      <c r="K50" s="8" t="s">
        <v>15</v>
      </c>
    </row>
    <row r="51" spans="2:11" ht="32.25" customHeight="1" x14ac:dyDescent="0.25">
      <c r="B51" s="8" t="s">
        <v>69</v>
      </c>
      <c r="C51" s="10" t="s">
        <v>70</v>
      </c>
      <c r="D51" s="14" t="s">
        <v>71</v>
      </c>
      <c r="E51" s="10"/>
      <c r="F51" s="10" t="s">
        <v>0</v>
      </c>
      <c r="G51" s="10">
        <v>9.6999999999999993</v>
      </c>
      <c r="H51" s="10"/>
      <c r="I51" s="10"/>
      <c r="J51" s="39">
        <v>1.1639999999999998E-6</v>
      </c>
      <c r="K51" s="10" t="s">
        <v>17</v>
      </c>
    </row>
    <row r="52" spans="2:11" ht="29.25" customHeight="1" x14ac:dyDescent="0.25">
      <c r="B52" s="8" t="s">
        <v>69</v>
      </c>
      <c r="C52" s="10" t="s">
        <v>70</v>
      </c>
      <c r="D52" s="14" t="s">
        <v>72</v>
      </c>
      <c r="E52" s="10"/>
      <c r="F52" s="10" t="s">
        <v>0</v>
      </c>
      <c r="G52" s="10">
        <v>10.7</v>
      </c>
      <c r="H52" s="10"/>
      <c r="I52" s="10"/>
      <c r="J52" s="39">
        <v>1.3695999999999998E-6</v>
      </c>
      <c r="K52" s="10" t="s">
        <v>15</v>
      </c>
    </row>
    <row r="53" spans="2:11" ht="45" x14ac:dyDescent="0.25">
      <c r="B53" s="8" t="s">
        <v>69</v>
      </c>
      <c r="C53" s="10" t="s">
        <v>73</v>
      </c>
      <c r="D53" s="14" t="s">
        <v>74</v>
      </c>
      <c r="E53" s="9">
        <v>0.05</v>
      </c>
      <c r="F53" s="10" t="s">
        <v>2</v>
      </c>
      <c r="G53" s="10">
        <v>23.57</v>
      </c>
      <c r="H53" s="8">
        <v>18.29</v>
      </c>
      <c r="I53" s="10"/>
      <c r="J53" s="39">
        <v>2.1947999999999997E-6</v>
      </c>
      <c r="K53" s="10" t="s">
        <v>17</v>
      </c>
    </row>
    <row r="54" spans="2:11" ht="45" x14ac:dyDescent="0.25">
      <c r="B54" s="8" t="s">
        <v>69</v>
      </c>
      <c r="C54" s="10" t="s">
        <v>73</v>
      </c>
      <c r="D54" s="14" t="s">
        <v>74</v>
      </c>
      <c r="E54" s="9">
        <v>0.1</v>
      </c>
      <c r="F54" s="10" t="s">
        <v>2</v>
      </c>
      <c r="G54" s="10">
        <v>49.77</v>
      </c>
      <c r="H54" s="8">
        <v>38.590000000000003</v>
      </c>
      <c r="I54" s="10"/>
      <c r="J54" s="39">
        <v>4.6308000000000006E-6</v>
      </c>
      <c r="K54" s="10" t="s">
        <v>17</v>
      </c>
    </row>
    <row r="55" spans="2:11" ht="45" x14ac:dyDescent="0.25">
      <c r="B55" s="8" t="s">
        <v>69</v>
      </c>
      <c r="C55" s="10" t="s">
        <v>73</v>
      </c>
      <c r="D55" s="14" t="s">
        <v>75</v>
      </c>
      <c r="E55" s="9">
        <v>0.05</v>
      </c>
      <c r="F55" s="10" t="s">
        <v>2</v>
      </c>
      <c r="G55" s="10">
        <v>22.49</v>
      </c>
      <c r="H55" s="10">
        <v>20.440000000000001</v>
      </c>
      <c r="I55" s="10"/>
      <c r="J55" s="39">
        <v>2.61632E-6</v>
      </c>
      <c r="K55" s="10" t="s">
        <v>15</v>
      </c>
    </row>
    <row r="56" spans="2:11" ht="45" x14ac:dyDescent="0.25">
      <c r="B56" s="8" t="s">
        <v>69</v>
      </c>
      <c r="C56" s="10" t="s">
        <v>73</v>
      </c>
      <c r="D56" s="14" t="s">
        <v>75</v>
      </c>
      <c r="E56" s="9">
        <v>0.1</v>
      </c>
      <c r="F56" s="10" t="s">
        <v>2</v>
      </c>
      <c r="G56" s="10">
        <v>27.6</v>
      </c>
      <c r="H56" s="10">
        <v>23.8</v>
      </c>
      <c r="I56" s="10"/>
      <c r="J56" s="39">
        <v>3.0464000000000002E-6</v>
      </c>
      <c r="K56" s="10" t="s">
        <v>15</v>
      </c>
    </row>
    <row r="57" spans="2:11" ht="30" x14ac:dyDescent="0.25">
      <c r="B57" s="8" t="s">
        <v>69</v>
      </c>
      <c r="C57" s="10" t="s">
        <v>73</v>
      </c>
      <c r="D57" s="14" t="s">
        <v>76</v>
      </c>
      <c r="E57" s="9">
        <v>0.05</v>
      </c>
      <c r="F57" s="10" t="s">
        <v>2</v>
      </c>
      <c r="G57" s="10">
        <v>10.17</v>
      </c>
      <c r="H57" s="10">
        <v>7.97</v>
      </c>
      <c r="I57" s="10"/>
      <c r="J57" s="39">
        <v>9.5639999999999986E-7</v>
      </c>
      <c r="K57" s="10" t="s">
        <v>17</v>
      </c>
    </row>
    <row r="58" spans="2:11" ht="30" x14ac:dyDescent="0.25">
      <c r="B58" s="8" t="s">
        <v>69</v>
      </c>
      <c r="C58" s="10" t="s">
        <v>73</v>
      </c>
      <c r="D58" s="14" t="s">
        <v>77</v>
      </c>
      <c r="E58" s="9">
        <v>0.1</v>
      </c>
      <c r="F58" s="10" t="s">
        <v>2</v>
      </c>
      <c r="G58" s="10">
        <v>206.94</v>
      </c>
      <c r="H58" s="10">
        <v>113.68</v>
      </c>
      <c r="I58" s="10"/>
      <c r="J58" s="39">
        <v>1.36416E-5</v>
      </c>
      <c r="K58" s="10" t="s">
        <v>17</v>
      </c>
    </row>
    <row r="59" spans="2:11" ht="30" x14ac:dyDescent="0.25">
      <c r="B59" s="8" t="s">
        <v>69</v>
      </c>
      <c r="C59" s="10" t="s">
        <v>73</v>
      </c>
      <c r="D59" s="14" t="s">
        <v>78</v>
      </c>
      <c r="E59" s="9">
        <v>0.05</v>
      </c>
      <c r="F59" s="10" t="s">
        <v>2</v>
      </c>
      <c r="G59" s="10">
        <v>23.7</v>
      </c>
      <c r="H59" s="10">
        <v>17.93</v>
      </c>
      <c r="I59" s="10"/>
      <c r="J59" s="39">
        <v>2.1515999999999994E-6</v>
      </c>
      <c r="K59" s="10" t="s">
        <v>17</v>
      </c>
    </row>
    <row r="60" spans="2:11" ht="31.5" customHeight="1" x14ac:dyDescent="0.25">
      <c r="B60" s="8" t="s">
        <v>69</v>
      </c>
      <c r="C60" s="10" t="s">
        <v>73</v>
      </c>
      <c r="D60" s="14" t="s">
        <v>78</v>
      </c>
      <c r="E60" s="9">
        <v>0.1</v>
      </c>
      <c r="F60" s="10" t="s">
        <v>2</v>
      </c>
      <c r="G60" s="10">
        <v>480.28</v>
      </c>
      <c r="H60" s="10">
        <v>254.96</v>
      </c>
      <c r="I60" s="10"/>
      <c r="J60" s="39">
        <v>3.0595200000000001E-5</v>
      </c>
      <c r="K60" s="10" t="s">
        <v>17</v>
      </c>
    </row>
    <row r="61" spans="2:11" ht="30" x14ac:dyDescent="0.25">
      <c r="B61" s="8" t="s">
        <v>69</v>
      </c>
      <c r="C61" s="10" t="s">
        <v>73</v>
      </c>
      <c r="D61" s="14" t="s">
        <v>79</v>
      </c>
      <c r="E61" s="9">
        <v>0.05</v>
      </c>
      <c r="F61" s="10" t="s">
        <v>2</v>
      </c>
      <c r="G61" s="10">
        <v>34.5</v>
      </c>
      <c r="H61" s="8">
        <v>21.81</v>
      </c>
      <c r="I61" s="10"/>
      <c r="J61" s="39">
        <v>2.7916799999999998E-6</v>
      </c>
      <c r="K61" s="10" t="s">
        <v>15</v>
      </c>
    </row>
    <row r="62" spans="2:11" ht="30" x14ac:dyDescent="0.25">
      <c r="B62" s="8" t="s">
        <v>69</v>
      </c>
      <c r="C62" s="10" t="s">
        <v>73</v>
      </c>
      <c r="D62" s="14" t="s">
        <v>80</v>
      </c>
      <c r="E62" s="9">
        <v>0.1</v>
      </c>
      <c r="F62" s="10" t="s">
        <v>2</v>
      </c>
      <c r="G62" s="10">
        <v>948.37</v>
      </c>
      <c r="H62" s="8">
        <v>307.81</v>
      </c>
      <c r="I62" s="10"/>
      <c r="J62" s="39">
        <v>3.939968E-5</v>
      </c>
      <c r="K62" s="10" t="s">
        <v>15</v>
      </c>
    </row>
    <row r="63" spans="2:11" ht="30" x14ac:dyDescent="0.25">
      <c r="B63" s="8" t="s">
        <v>69</v>
      </c>
      <c r="C63" s="10" t="s">
        <v>73</v>
      </c>
      <c r="D63" s="14" t="s">
        <v>81</v>
      </c>
      <c r="E63" s="9">
        <v>0.05</v>
      </c>
      <c r="F63" s="10" t="s">
        <v>2</v>
      </c>
      <c r="G63" s="10">
        <v>95.88</v>
      </c>
      <c r="H63" s="10">
        <v>56.79</v>
      </c>
      <c r="I63" s="10"/>
      <c r="J63" s="39">
        <v>7.2691199999999993E-6</v>
      </c>
      <c r="K63" s="10" t="s">
        <v>15</v>
      </c>
    </row>
    <row r="64" spans="2:11" ht="31.5" customHeight="1" x14ac:dyDescent="0.25">
      <c r="B64" s="8" t="s">
        <v>69</v>
      </c>
      <c r="C64" s="10" t="s">
        <v>73</v>
      </c>
      <c r="D64" s="14" t="s">
        <v>81</v>
      </c>
      <c r="E64" s="9">
        <v>0.1</v>
      </c>
      <c r="F64" s="10" t="s">
        <v>2</v>
      </c>
      <c r="G64" s="10">
        <v>2624.95</v>
      </c>
      <c r="H64" s="8">
        <v>799.02</v>
      </c>
      <c r="I64" s="10"/>
      <c r="J64" s="39">
        <v>1.0227455999999999E-4</v>
      </c>
      <c r="K64" s="10" t="s">
        <v>15</v>
      </c>
    </row>
    <row r="65" spans="2:11" ht="30" x14ac:dyDescent="0.25">
      <c r="B65" s="8" t="s">
        <v>82</v>
      </c>
      <c r="C65" s="10" t="s">
        <v>73</v>
      </c>
      <c r="D65" s="14" t="s">
        <v>76</v>
      </c>
      <c r="E65" s="9">
        <v>0.05</v>
      </c>
      <c r="F65" s="10" t="s">
        <v>2</v>
      </c>
      <c r="G65" s="10">
        <v>2.42</v>
      </c>
      <c r="H65" s="15">
        <v>2.0299999999999998</v>
      </c>
      <c r="I65" s="10"/>
      <c r="J65" s="39">
        <v>2.4359999999999993E-7</v>
      </c>
      <c r="K65" s="10" t="s">
        <v>17</v>
      </c>
    </row>
    <row r="66" spans="2:11" ht="30" x14ac:dyDescent="0.25">
      <c r="B66" s="8" t="s">
        <v>82</v>
      </c>
      <c r="C66" s="10" t="s">
        <v>73</v>
      </c>
      <c r="D66" s="14" t="s">
        <v>77</v>
      </c>
      <c r="E66" s="9">
        <v>0.1</v>
      </c>
      <c r="F66" s="10" t="s">
        <v>2</v>
      </c>
      <c r="G66" s="10">
        <v>6.13</v>
      </c>
      <c r="H66" s="15">
        <v>3.96</v>
      </c>
      <c r="I66" s="10"/>
      <c r="J66" s="39">
        <v>4.7519999999999997E-7</v>
      </c>
      <c r="K66" s="10" t="s">
        <v>17</v>
      </c>
    </row>
    <row r="67" spans="2:11" ht="30" x14ac:dyDescent="0.25">
      <c r="B67" s="8" t="s">
        <v>82</v>
      </c>
      <c r="C67" s="10" t="s">
        <v>73</v>
      </c>
      <c r="D67" s="14" t="s">
        <v>78</v>
      </c>
      <c r="E67" s="9">
        <v>0.05</v>
      </c>
      <c r="F67" s="10" t="s">
        <v>2</v>
      </c>
      <c r="G67" s="10">
        <v>4.6100000000000003</v>
      </c>
      <c r="H67" s="15">
        <v>3.76</v>
      </c>
      <c r="I67" s="10"/>
      <c r="J67" s="39">
        <v>4.5119999999999996E-7</v>
      </c>
      <c r="K67" s="10" t="s">
        <v>17</v>
      </c>
    </row>
    <row r="68" spans="2:11" ht="30" x14ac:dyDescent="0.25">
      <c r="B68" s="8" t="s">
        <v>82</v>
      </c>
      <c r="C68" s="10" t="s">
        <v>73</v>
      </c>
      <c r="D68" s="14" t="s">
        <v>78</v>
      </c>
      <c r="E68" s="9">
        <v>0.1</v>
      </c>
      <c r="F68" s="10" t="s">
        <v>2</v>
      </c>
      <c r="G68" s="10">
        <v>11.65</v>
      </c>
      <c r="H68" s="15">
        <v>7.33</v>
      </c>
      <c r="I68" s="10"/>
      <c r="J68" s="39">
        <v>8.7959999999999991E-7</v>
      </c>
      <c r="K68" s="10" t="s">
        <v>17</v>
      </c>
    </row>
    <row r="69" spans="2:11" ht="30" x14ac:dyDescent="0.25">
      <c r="B69" s="8" t="s">
        <v>82</v>
      </c>
      <c r="C69" s="10" t="s">
        <v>73</v>
      </c>
      <c r="D69" s="14" t="s">
        <v>79</v>
      </c>
      <c r="E69" s="9">
        <v>0.05</v>
      </c>
      <c r="F69" s="10" t="s">
        <v>2</v>
      </c>
      <c r="G69" s="10">
        <v>10.97</v>
      </c>
      <c r="H69" s="15">
        <v>6.84</v>
      </c>
      <c r="I69" s="10"/>
      <c r="J69" s="39">
        <v>8.7551999999999994E-7</v>
      </c>
      <c r="K69" s="10" t="s">
        <v>15</v>
      </c>
    </row>
    <row r="70" spans="2:11" ht="30" x14ac:dyDescent="0.25">
      <c r="B70" s="8" t="s">
        <v>82</v>
      </c>
      <c r="C70" s="10" t="s">
        <v>73</v>
      </c>
      <c r="D70" s="14" t="s">
        <v>80</v>
      </c>
      <c r="E70" s="9">
        <v>0.1</v>
      </c>
      <c r="F70" s="10" t="s">
        <v>2</v>
      </c>
      <c r="G70" s="10">
        <v>57.11</v>
      </c>
      <c r="H70" s="15">
        <v>17.93</v>
      </c>
      <c r="I70" s="10"/>
      <c r="J70" s="39">
        <v>2.2950399999999995E-6</v>
      </c>
      <c r="K70" s="10" t="s">
        <v>15</v>
      </c>
    </row>
    <row r="71" spans="2:11" ht="30" x14ac:dyDescent="0.25">
      <c r="B71" s="8" t="s">
        <v>82</v>
      </c>
      <c r="C71" s="10" t="s">
        <v>73</v>
      </c>
      <c r="D71" s="14" t="s">
        <v>81</v>
      </c>
      <c r="E71" s="9">
        <v>0.05</v>
      </c>
      <c r="F71" s="10" t="s">
        <v>2</v>
      </c>
      <c r="G71" s="10">
        <v>25.93</v>
      </c>
      <c r="H71" s="15">
        <v>15.12</v>
      </c>
      <c r="I71" s="10"/>
      <c r="J71" s="39">
        <v>1.9353599999999999E-6</v>
      </c>
      <c r="K71" s="10" t="s">
        <v>15</v>
      </c>
    </row>
    <row r="72" spans="2:11" ht="30" x14ac:dyDescent="0.25">
      <c r="B72" s="8" t="s">
        <v>82</v>
      </c>
      <c r="C72" s="10" t="s">
        <v>73</v>
      </c>
      <c r="D72" s="14" t="s">
        <v>81</v>
      </c>
      <c r="E72" s="9">
        <v>0.1</v>
      </c>
      <c r="F72" s="10" t="s">
        <v>2</v>
      </c>
      <c r="G72" s="10">
        <v>134.66</v>
      </c>
      <c r="H72" s="15">
        <v>39.58</v>
      </c>
      <c r="I72" s="10"/>
      <c r="J72" s="39">
        <v>5.0662399999999993E-6</v>
      </c>
      <c r="K72" s="10" t="s">
        <v>15</v>
      </c>
    </row>
    <row r="73" spans="2:11" ht="30" x14ac:dyDescent="0.25">
      <c r="B73" s="8" t="s">
        <v>83</v>
      </c>
      <c r="C73" s="10" t="s">
        <v>73</v>
      </c>
      <c r="D73" s="14" t="s">
        <v>84</v>
      </c>
      <c r="E73" s="9">
        <v>0.05</v>
      </c>
      <c r="F73" s="10" t="s">
        <v>2</v>
      </c>
      <c r="G73" s="10">
        <v>57.3</v>
      </c>
      <c r="H73" s="10">
        <v>25</v>
      </c>
      <c r="I73" s="37"/>
      <c r="J73" s="39">
        <v>3.0000000000000001E-6</v>
      </c>
      <c r="K73" s="10" t="s">
        <v>17</v>
      </c>
    </row>
    <row r="74" spans="2:11" ht="30" x14ac:dyDescent="0.25">
      <c r="B74" s="8" t="s">
        <v>83</v>
      </c>
      <c r="C74" s="10" t="s">
        <v>73</v>
      </c>
      <c r="D74" s="14" t="s">
        <v>85</v>
      </c>
      <c r="E74" s="9">
        <v>0.1</v>
      </c>
      <c r="F74" s="10" t="s">
        <v>2</v>
      </c>
      <c r="G74" s="10">
        <v>14336.82</v>
      </c>
      <c r="H74" s="10">
        <v>1867.46</v>
      </c>
      <c r="I74" s="37"/>
      <c r="J74" s="39">
        <v>2.2409519999999999E-4</v>
      </c>
      <c r="K74" s="10" t="s">
        <v>17</v>
      </c>
    </row>
    <row r="75" spans="2:11" ht="30" x14ac:dyDescent="0.25">
      <c r="B75" s="8" t="s">
        <v>83</v>
      </c>
      <c r="C75" s="10" t="s">
        <v>73</v>
      </c>
      <c r="D75" s="14" t="s">
        <v>86</v>
      </c>
      <c r="E75" s="9">
        <v>0.05</v>
      </c>
      <c r="F75" s="10" t="s">
        <v>2</v>
      </c>
      <c r="G75" s="10">
        <v>170.4</v>
      </c>
      <c r="H75" s="10">
        <v>65.989999999999995</v>
      </c>
      <c r="I75" s="37"/>
      <c r="J75">
        <v>7.9187999999999978E-6</v>
      </c>
      <c r="K75" s="10" t="s">
        <v>17</v>
      </c>
    </row>
    <row r="76" spans="2:11" ht="30" x14ac:dyDescent="0.25">
      <c r="B76" s="8" t="s">
        <v>83</v>
      </c>
      <c r="C76" s="10" t="s">
        <v>73</v>
      </c>
      <c r="D76" s="14" t="s">
        <v>86</v>
      </c>
      <c r="E76" s="9">
        <v>0.1</v>
      </c>
      <c r="F76" s="10" t="s">
        <v>2</v>
      </c>
      <c r="G76" s="10">
        <v>42371.98</v>
      </c>
      <c r="H76" s="10">
        <v>4913.47</v>
      </c>
      <c r="I76" s="37"/>
      <c r="J76" s="39">
        <v>5.8961639999999997E-4</v>
      </c>
      <c r="K76" s="10" t="s">
        <v>17</v>
      </c>
    </row>
    <row r="77" spans="2:11" ht="30" x14ac:dyDescent="0.25">
      <c r="B77" s="8" t="s">
        <v>21</v>
      </c>
      <c r="C77" s="8" t="s">
        <v>22</v>
      </c>
      <c r="D77" s="14" t="s">
        <v>23</v>
      </c>
      <c r="E77" s="10"/>
      <c r="F77" s="10"/>
      <c r="G77" s="10"/>
      <c r="H77" s="10"/>
      <c r="I77" s="10">
        <v>1.7799999999999999E-3</v>
      </c>
      <c r="J77" s="39">
        <v>14833.333333333334</v>
      </c>
      <c r="K77" s="10" t="s">
        <v>17</v>
      </c>
    </row>
    <row r="78" spans="2:11" ht="30" x14ac:dyDescent="0.25">
      <c r="B78" s="8" t="s">
        <v>21</v>
      </c>
      <c r="C78" s="8" t="s">
        <v>22</v>
      </c>
      <c r="D78" s="14" t="s">
        <v>23</v>
      </c>
      <c r="E78" s="10"/>
      <c r="F78" s="10"/>
      <c r="G78" s="10"/>
      <c r="H78" s="10"/>
      <c r="I78" s="10">
        <v>3.5200000000000001E-3</v>
      </c>
      <c r="J78" s="39">
        <v>29333.333333333336</v>
      </c>
      <c r="K78" s="10" t="s">
        <v>17</v>
      </c>
    </row>
    <row r="79" spans="2:11" ht="30" x14ac:dyDescent="0.25">
      <c r="B79" s="8" t="s">
        <v>87</v>
      </c>
      <c r="C79" s="8" t="s">
        <v>88</v>
      </c>
      <c r="D79" s="14" t="s">
        <v>89</v>
      </c>
      <c r="E79" s="10"/>
      <c r="F79" s="10"/>
      <c r="G79" s="10"/>
      <c r="H79" s="10"/>
      <c r="I79" s="38">
        <v>2.4694016354227973E-4</v>
      </c>
      <c r="J79" s="39">
        <v>2057.835</v>
      </c>
      <c r="K79" s="10" t="s">
        <v>17</v>
      </c>
    </row>
    <row r="80" spans="2:11" ht="49.15" customHeight="1" x14ac:dyDescent="0.25">
      <c r="B80" s="8" t="s">
        <v>87</v>
      </c>
      <c r="C80" s="8" t="s">
        <v>88</v>
      </c>
      <c r="D80" s="14" t="s">
        <v>89</v>
      </c>
      <c r="E80" s="10"/>
      <c r="F80" s="10"/>
      <c r="G80" s="10"/>
      <c r="H80" s="10"/>
      <c r="I80" s="38">
        <v>4.8076936105957702E-4</v>
      </c>
      <c r="J80" s="39">
        <v>4006.4116666666669</v>
      </c>
      <c r="K80" s="10" t="s">
        <v>17</v>
      </c>
    </row>
    <row r="81" spans="2:11" ht="49.15" customHeight="1" x14ac:dyDescent="0.25">
      <c r="B81" s="8" t="s">
        <v>87</v>
      </c>
      <c r="C81" s="8" t="s">
        <v>88</v>
      </c>
      <c r="D81" s="14" t="s">
        <v>89</v>
      </c>
      <c r="E81" s="10"/>
      <c r="F81" s="10"/>
      <c r="G81" s="10"/>
      <c r="H81" s="10"/>
      <c r="I81" s="38">
        <v>6.9568662888986645E-5</v>
      </c>
      <c r="J81" s="39">
        <v>579.73883333333345</v>
      </c>
      <c r="K81" s="10" t="s">
        <v>17</v>
      </c>
    </row>
    <row r="82" spans="2:11" ht="49.15" customHeight="1" x14ac:dyDescent="0.25">
      <c r="B82" s="8" t="s">
        <v>87</v>
      </c>
      <c r="C82" s="8" t="s">
        <v>88</v>
      </c>
      <c r="D82" s="14" t="s">
        <v>89</v>
      </c>
      <c r="E82" s="10"/>
      <c r="F82" s="10"/>
      <c r="G82" s="10"/>
      <c r="H82" s="10"/>
      <c r="I82" s="38">
        <v>1.3827020648625948E-4</v>
      </c>
      <c r="J82" s="39">
        <v>1152.2516666666668</v>
      </c>
      <c r="K82" s="10" t="s">
        <v>17</v>
      </c>
    </row>
    <row r="83" spans="2:11" ht="60.75" customHeight="1" x14ac:dyDescent="0.25">
      <c r="B83" s="8" t="s">
        <v>90</v>
      </c>
      <c r="C83" s="8" t="s">
        <v>91</v>
      </c>
      <c r="D83" s="14" t="s">
        <v>92</v>
      </c>
      <c r="E83" s="10"/>
      <c r="F83" s="10"/>
      <c r="G83" s="10"/>
      <c r="H83" s="10"/>
      <c r="I83" s="38">
        <v>6.6708320320631664E-4</v>
      </c>
      <c r="J83" s="39">
        <v>5559.0266666666676</v>
      </c>
      <c r="K83" s="10" t="s">
        <v>17</v>
      </c>
    </row>
    <row r="84" spans="2:11" ht="49.15" customHeight="1" x14ac:dyDescent="0.25">
      <c r="B84" s="8" t="s">
        <v>90</v>
      </c>
      <c r="C84" s="8" t="s">
        <v>91</v>
      </c>
      <c r="D84" s="14" t="s">
        <v>92</v>
      </c>
      <c r="E84" s="10"/>
      <c r="F84" s="10"/>
      <c r="G84" s="10"/>
      <c r="H84" s="10"/>
      <c r="I84" s="38">
        <v>1.2998461447417536E-3</v>
      </c>
      <c r="J84" s="39">
        <v>10832.05</v>
      </c>
      <c r="K84" s="10" t="s">
        <v>17</v>
      </c>
    </row>
    <row r="85" spans="2:11" ht="49.15" customHeight="1" x14ac:dyDescent="0.25">
      <c r="B85" s="8" t="s">
        <v>90</v>
      </c>
      <c r="C85" s="8" t="s">
        <v>91</v>
      </c>
      <c r="D85" s="14" t="s">
        <v>92</v>
      </c>
      <c r="E85" s="10"/>
      <c r="F85" s="10"/>
      <c r="G85" s="10"/>
      <c r="H85" s="10"/>
      <c r="I85" s="38">
        <v>3.5189802491971479E-4</v>
      </c>
      <c r="J85" s="39">
        <v>2932.4833333333336</v>
      </c>
      <c r="K85" s="10" t="s">
        <v>17</v>
      </c>
    </row>
    <row r="86" spans="2:11" ht="49.15" customHeight="1" x14ac:dyDescent="0.25">
      <c r="B86" s="8" t="s">
        <v>90</v>
      </c>
      <c r="C86" s="8" t="s">
        <v>91</v>
      </c>
      <c r="D86" s="14" t="s">
        <v>92</v>
      </c>
      <c r="E86" s="10"/>
      <c r="F86" s="10"/>
      <c r="G86" s="10"/>
      <c r="H86" s="10"/>
      <c r="I86" s="38">
        <v>6.9764684965362915E-4</v>
      </c>
      <c r="J86" s="39">
        <v>5813.7233333333334</v>
      </c>
      <c r="K86" s="10" t="s">
        <v>17</v>
      </c>
    </row>
    <row r="87" spans="2:11" ht="59.65" customHeight="1" x14ac:dyDescent="0.25">
      <c r="B87" s="8" t="s">
        <v>90</v>
      </c>
      <c r="C87" s="8" t="s">
        <v>91</v>
      </c>
      <c r="D87" s="14" t="s">
        <v>92</v>
      </c>
      <c r="E87" s="10"/>
      <c r="F87" s="10"/>
      <c r="G87" s="10"/>
      <c r="H87" s="10"/>
      <c r="I87" s="38">
        <v>8.1999999999999998E-4</v>
      </c>
      <c r="J87" s="39">
        <v>6833.3333333333339</v>
      </c>
      <c r="K87" s="10" t="s">
        <v>17</v>
      </c>
    </row>
    <row r="88" spans="2:11" ht="52.5" customHeight="1" x14ac:dyDescent="0.25">
      <c r="B88" s="8" t="s">
        <v>90</v>
      </c>
      <c r="C88" s="8" t="s">
        <v>91</v>
      </c>
      <c r="D88" s="14" t="s">
        <v>92</v>
      </c>
      <c r="E88" s="10"/>
      <c r="F88" s="10"/>
      <c r="G88" s="10"/>
      <c r="H88" s="10"/>
      <c r="I88" s="38">
        <v>7.6000000000000004E-4</v>
      </c>
      <c r="J88" s="39">
        <v>6333.3333333333339</v>
      </c>
      <c r="K88" s="10" t="s">
        <v>17</v>
      </c>
    </row>
  </sheetData>
  <mergeCells count="1">
    <mergeCell ref="B2:J2"/>
  </mergeCells>
  <conditionalFormatting sqref="D79:D88 D51:D53 D55 D57:D60 D65:D68">
    <cfRule type="expression" dxfId="8" priority="33">
      <formula>MOD(ROW(),2)</formula>
    </cfRule>
  </conditionalFormatting>
  <conditionalFormatting sqref="D77">
    <cfRule type="expression" dxfId="7" priority="29">
      <formula>MOD(ROW(),2)</formula>
    </cfRule>
  </conditionalFormatting>
  <conditionalFormatting sqref="D78">
    <cfRule type="expression" dxfId="6" priority="28">
      <formula>MOD(ROW(),2)</formula>
    </cfRule>
  </conditionalFormatting>
  <conditionalFormatting sqref="D54">
    <cfRule type="expression" dxfId="5" priority="11">
      <formula>MOD(ROW(),2)</formula>
    </cfRule>
  </conditionalFormatting>
  <conditionalFormatting sqref="D56">
    <cfRule type="expression" dxfId="4" priority="10">
      <formula>MOD(ROW(),2)</formula>
    </cfRule>
  </conditionalFormatting>
  <conditionalFormatting sqref="D61:D64">
    <cfRule type="expression" dxfId="3" priority="9">
      <formula>MOD(ROW(),2)</formula>
    </cfRule>
  </conditionalFormatting>
  <conditionalFormatting sqref="D69:D72">
    <cfRule type="expression" dxfId="2" priority="8">
      <formula>MOD(ROW(),2)</formula>
    </cfRule>
  </conditionalFormatting>
  <conditionalFormatting sqref="D73:D76">
    <cfRule type="expression" dxfId="1" priority="1">
      <formula>MOD(ROW(),2)</formula>
    </cfRule>
  </conditionalFormatting>
  <dataValidations count="1">
    <dataValidation type="list" allowBlank="1" showInputMessage="1" showErrorMessage="1" sqref="F6:F88" xr:uid="{EA7606E7-9A0C-4F6B-A9F2-6F8E693BE09C}">
      <formula1>$L$1:$L$4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6875-A911-49FA-AD0A-20E044B43627}">
  <sheetPr>
    <tabColor theme="9"/>
  </sheetPr>
  <dimension ref="B1:P70"/>
  <sheetViews>
    <sheetView zoomScale="60" zoomScaleNormal="60" workbookViewId="0">
      <pane ySplit="5" topLeftCell="A6" activePane="bottomLeft" state="frozen"/>
      <selection activeCell="U1" sqref="U1"/>
      <selection pane="bottomLeft" activeCell="I8" sqref="I8"/>
    </sheetView>
  </sheetViews>
  <sheetFormatPr defaultColWidth="9.28515625" defaultRowHeight="12.75" customHeight="1" x14ac:dyDescent="0.25"/>
  <cols>
    <col min="1" max="1" width="2.28515625" style="22" customWidth="1"/>
    <col min="2" max="2" width="14" style="22" customWidth="1"/>
    <col min="3" max="3" width="12.5703125" style="22" customWidth="1"/>
    <col min="4" max="4" width="9.7109375" style="22" customWidth="1"/>
    <col min="5" max="5" width="13.7109375" style="22" customWidth="1"/>
    <col min="6" max="6" width="8.5703125" style="22" customWidth="1"/>
    <col min="7" max="7" width="8" style="22" customWidth="1"/>
    <col min="8" max="8" width="14.42578125" style="27" customWidth="1"/>
    <col min="9" max="9" width="17.28515625" style="28" customWidth="1"/>
    <col min="10" max="10" width="15.28515625" style="28" customWidth="1"/>
    <col min="11" max="11" width="33.5703125" style="28" bestFit="1" customWidth="1"/>
    <col min="12" max="12" width="19.140625" style="28" bestFit="1" customWidth="1"/>
    <col min="13" max="13" width="21.85546875" style="28" customWidth="1"/>
    <col min="14" max="14" width="18.7109375" style="22" customWidth="1"/>
    <col min="15" max="15" width="8" style="22" bestFit="1" customWidth="1"/>
    <col min="16" max="16" width="14.28515625" style="22" bestFit="1" customWidth="1"/>
    <col min="17" max="16384" width="9.28515625" style="22"/>
  </cols>
  <sheetData>
    <row r="1" spans="2:16" ht="12.75" customHeight="1" x14ac:dyDescent="0.25">
      <c r="K1" s="35" t="s">
        <v>0</v>
      </c>
    </row>
    <row r="2" spans="2:16" ht="89.25" customHeight="1" x14ac:dyDescent="0.25">
      <c r="B2" s="49"/>
      <c r="C2" s="49"/>
      <c r="D2" s="49"/>
      <c r="E2" s="49"/>
      <c r="F2" s="49"/>
      <c r="G2" s="49"/>
      <c r="K2" s="35" t="s">
        <v>1</v>
      </c>
    </row>
    <row r="3" spans="2:16" ht="13.5" customHeight="1" x14ac:dyDescent="0.25">
      <c r="B3" s="27"/>
      <c r="C3" s="27"/>
      <c r="D3" s="27"/>
      <c r="E3" s="27"/>
      <c r="F3" s="27"/>
      <c r="G3" s="27"/>
      <c r="K3" s="35" t="s">
        <v>2</v>
      </c>
    </row>
    <row r="5" spans="2:16" s="29" customFormat="1" ht="61.5" customHeight="1" x14ac:dyDescent="0.25">
      <c r="B5" s="50" t="s">
        <v>93</v>
      </c>
      <c r="C5" s="51"/>
      <c r="D5" s="51"/>
      <c r="E5" s="51"/>
      <c r="F5" s="51"/>
      <c r="G5" s="51"/>
      <c r="H5" s="32" t="s">
        <v>8</v>
      </c>
      <c r="I5" s="33" t="s">
        <v>9</v>
      </c>
      <c r="J5" s="33" t="s">
        <v>2</v>
      </c>
      <c r="K5" s="33" t="s">
        <v>0</v>
      </c>
      <c r="L5" s="33" t="s">
        <v>1</v>
      </c>
      <c r="M5" s="17" t="s">
        <v>10</v>
      </c>
      <c r="N5" s="34" t="s">
        <v>94</v>
      </c>
      <c r="O5" s="34" t="s">
        <v>11</v>
      </c>
      <c r="P5" s="34" t="s">
        <v>95</v>
      </c>
    </row>
    <row r="6" spans="2:16" ht="85.15" customHeight="1" x14ac:dyDescent="0.25">
      <c r="B6" s="47" t="s">
        <v>96</v>
      </c>
      <c r="C6" s="48"/>
      <c r="D6" s="48"/>
      <c r="E6" s="48"/>
      <c r="F6" s="48"/>
      <c r="G6" s="48"/>
      <c r="H6" s="18" t="s">
        <v>1</v>
      </c>
      <c r="I6" s="30" t="s">
        <v>97</v>
      </c>
      <c r="J6" s="30" t="s">
        <v>97</v>
      </c>
      <c r="K6" s="18" t="s">
        <v>98</v>
      </c>
      <c r="L6" s="1" t="s">
        <v>99</v>
      </c>
      <c r="M6" s="43">
        <v>1.041231371225015E-3</v>
      </c>
      <c r="N6" s="23" t="s">
        <v>203</v>
      </c>
      <c r="O6" s="31" t="s">
        <v>15</v>
      </c>
      <c r="P6" s="31" t="s">
        <v>100</v>
      </c>
    </row>
    <row r="7" spans="2:16" ht="62.1" customHeight="1" x14ac:dyDescent="0.25">
      <c r="B7" s="47" t="s">
        <v>101</v>
      </c>
      <c r="C7" s="48"/>
      <c r="D7" s="48"/>
      <c r="E7" s="48"/>
      <c r="F7" s="48"/>
      <c r="G7" s="48"/>
      <c r="H7" s="18" t="s">
        <v>2</v>
      </c>
      <c r="I7" s="18">
        <v>16.30479373060794</v>
      </c>
      <c r="J7" s="18">
        <v>7.087533853966284</v>
      </c>
      <c r="K7" s="1" t="s">
        <v>102</v>
      </c>
      <c r="L7" s="18"/>
      <c r="M7" s="43">
        <v>9.0720433330768386E-4</v>
      </c>
      <c r="N7" s="23" t="s">
        <v>203</v>
      </c>
      <c r="O7" s="31" t="s">
        <v>15</v>
      </c>
      <c r="P7" s="31" t="s">
        <v>103</v>
      </c>
    </row>
    <row r="8" spans="2:16" ht="62.1" customHeight="1" x14ac:dyDescent="0.25">
      <c r="B8" s="47" t="s">
        <v>104</v>
      </c>
      <c r="C8" s="48"/>
      <c r="D8" s="48"/>
      <c r="E8" s="48"/>
      <c r="F8" s="48"/>
      <c r="G8" s="48"/>
      <c r="H8" s="18" t="s">
        <v>0</v>
      </c>
      <c r="I8" s="30" t="s">
        <v>97</v>
      </c>
      <c r="J8" s="30" t="s">
        <v>97</v>
      </c>
      <c r="K8" s="1" t="s">
        <v>105</v>
      </c>
      <c r="L8" s="18"/>
      <c r="M8" s="43">
        <v>2.854345651011149E-2</v>
      </c>
      <c r="N8" s="23" t="s">
        <v>203</v>
      </c>
      <c r="O8" s="31" t="s">
        <v>15</v>
      </c>
      <c r="P8" s="31" t="s">
        <v>106</v>
      </c>
    </row>
    <row r="9" spans="2:16" ht="82.15" customHeight="1" x14ac:dyDescent="0.25">
      <c r="B9" s="47" t="s">
        <v>107</v>
      </c>
      <c r="C9" s="48"/>
      <c r="D9" s="48"/>
      <c r="E9" s="48"/>
      <c r="F9" s="48"/>
      <c r="G9" s="48"/>
      <c r="H9" s="18" t="s">
        <v>1</v>
      </c>
      <c r="I9" s="30" t="s">
        <v>97</v>
      </c>
      <c r="J9" s="30" t="s">
        <v>97</v>
      </c>
      <c r="K9" s="18" t="s">
        <v>98</v>
      </c>
      <c r="L9" s="1" t="s">
        <v>108</v>
      </c>
      <c r="M9" s="43">
        <v>3.7501420065173758E-3</v>
      </c>
      <c r="N9" s="23" t="s">
        <v>109</v>
      </c>
      <c r="O9" s="31" t="s">
        <v>17</v>
      </c>
      <c r="P9" s="31" t="s">
        <v>110</v>
      </c>
    </row>
    <row r="10" spans="2:16" ht="62.1" customHeight="1" x14ac:dyDescent="0.25">
      <c r="B10" s="47" t="s">
        <v>111</v>
      </c>
      <c r="C10" s="48"/>
      <c r="D10" s="48"/>
      <c r="E10" s="48"/>
      <c r="F10" s="48"/>
      <c r="G10" s="48"/>
      <c r="H10" s="18" t="s">
        <v>2</v>
      </c>
      <c r="I10" s="18">
        <v>74.421073324429273</v>
      </c>
      <c r="J10" s="18">
        <v>10.820260464643468</v>
      </c>
      <c r="K10" s="1" t="s">
        <v>112</v>
      </c>
      <c r="L10" s="18"/>
      <c r="M10" s="43">
        <v>1.2984312557572199E-3</v>
      </c>
      <c r="N10" s="23" t="s">
        <v>203</v>
      </c>
      <c r="O10" s="31" t="s">
        <v>17</v>
      </c>
      <c r="P10" s="31" t="s">
        <v>113</v>
      </c>
    </row>
    <row r="11" spans="2:16" ht="62.1" customHeight="1" x14ac:dyDescent="0.25">
      <c r="B11" s="47" t="s">
        <v>114</v>
      </c>
      <c r="C11" s="48"/>
      <c r="D11" s="48"/>
      <c r="E11" s="48"/>
      <c r="F11" s="48"/>
      <c r="G11" s="48"/>
      <c r="H11" s="18" t="s">
        <v>0</v>
      </c>
      <c r="I11" s="30" t="s">
        <v>97</v>
      </c>
      <c r="J11" s="30" t="s">
        <v>97</v>
      </c>
      <c r="K11" s="1" t="s">
        <v>115</v>
      </c>
      <c r="L11" s="18"/>
      <c r="M11" s="43">
        <v>1.2811902169697536E-3</v>
      </c>
      <c r="N11" s="23" t="s">
        <v>203</v>
      </c>
      <c r="O11" s="31" t="s">
        <v>15</v>
      </c>
      <c r="P11" s="31" t="s">
        <v>110</v>
      </c>
    </row>
    <row r="12" spans="2:16" ht="62.1" customHeight="1" x14ac:dyDescent="0.25">
      <c r="B12" s="47" t="s">
        <v>116</v>
      </c>
      <c r="C12" s="48"/>
      <c r="D12" s="48"/>
      <c r="E12" s="48"/>
      <c r="F12" s="48"/>
      <c r="G12" s="48"/>
      <c r="H12" s="18" t="s">
        <v>1</v>
      </c>
      <c r="I12" s="30" t="s">
        <v>97</v>
      </c>
      <c r="J12" s="30" t="s">
        <v>97</v>
      </c>
      <c r="K12" s="18" t="s">
        <v>98</v>
      </c>
      <c r="L12" s="1" t="s">
        <v>115</v>
      </c>
      <c r="M12" s="43">
        <v>1.2811902169697536E-3</v>
      </c>
      <c r="N12" s="23" t="s">
        <v>203</v>
      </c>
      <c r="O12" s="31" t="s">
        <v>15</v>
      </c>
      <c r="P12" s="31" t="s">
        <v>110</v>
      </c>
    </row>
    <row r="13" spans="2:16" ht="62.1" customHeight="1" x14ac:dyDescent="0.25">
      <c r="B13" s="47" t="s">
        <v>117</v>
      </c>
      <c r="C13" s="48"/>
      <c r="D13" s="48"/>
      <c r="E13" s="48"/>
      <c r="F13" s="48"/>
      <c r="G13" s="48"/>
      <c r="H13" s="18" t="s">
        <v>2</v>
      </c>
      <c r="I13" s="18">
        <v>11.38699918132524</v>
      </c>
      <c r="J13" s="18">
        <v>6.81276837982983</v>
      </c>
      <c r="K13" s="1" t="s">
        <v>115</v>
      </c>
      <c r="L13" s="18"/>
      <c r="M13" s="43">
        <v>8.720343526182182E-4</v>
      </c>
      <c r="N13" s="23" t="s">
        <v>203</v>
      </c>
      <c r="O13" s="31" t="s">
        <v>15</v>
      </c>
      <c r="P13" s="31" t="s">
        <v>110</v>
      </c>
    </row>
    <row r="14" spans="2:16" ht="62.1" customHeight="1" x14ac:dyDescent="0.25">
      <c r="B14" s="47" t="s">
        <v>118</v>
      </c>
      <c r="C14" s="48"/>
      <c r="D14" s="48"/>
      <c r="E14" s="48"/>
      <c r="F14" s="48"/>
      <c r="G14" s="48"/>
      <c r="H14" s="18" t="s">
        <v>2</v>
      </c>
      <c r="I14" s="18">
        <v>3.9235240899400803</v>
      </c>
      <c r="J14" s="18">
        <v>2.6475113531569061</v>
      </c>
      <c r="K14" s="18"/>
      <c r="L14" s="18"/>
      <c r="M14" s="43">
        <v>3.3888145320408447E-4</v>
      </c>
      <c r="N14" s="23" t="s">
        <v>203</v>
      </c>
      <c r="O14" s="31" t="s">
        <v>15</v>
      </c>
      <c r="P14" s="31" t="s">
        <v>113</v>
      </c>
    </row>
    <row r="15" spans="2:16" ht="62.1" customHeight="1" x14ac:dyDescent="0.25">
      <c r="B15" s="47" t="s">
        <v>119</v>
      </c>
      <c r="C15" s="48"/>
      <c r="D15" s="48"/>
      <c r="E15" s="48"/>
      <c r="F15" s="48"/>
      <c r="G15" s="48"/>
      <c r="H15" s="18" t="s">
        <v>2</v>
      </c>
      <c r="I15" s="18">
        <v>6.6905466305744037</v>
      </c>
      <c r="J15" s="18">
        <v>3.8887385179952654</v>
      </c>
      <c r="K15" s="18" t="s">
        <v>98</v>
      </c>
      <c r="L15" s="1" t="s">
        <v>115</v>
      </c>
      <c r="M15" s="43">
        <v>4.9775853030339457E-4</v>
      </c>
      <c r="N15" s="23" t="s">
        <v>203</v>
      </c>
      <c r="O15" s="31" t="s">
        <v>15</v>
      </c>
      <c r="P15" s="31" t="s">
        <v>113</v>
      </c>
    </row>
    <row r="16" spans="2:16" ht="62.1" customHeight="1" x14ac:dyDescent="0.25">
      <c r="B16" s="47" t="s">
        <v>120</v>
      </c>
      <c r="C16" s="48"/>
      <c r="D16" s="48"/>
      <c r="E16" s="48"/>
      <c r="F16" s="48"/>
      <c r="G16" s="48"/>
      <c r="H16" s="18" t="s">
        <v>2</v>
      </c>
      <c r="I16" s="18">
        <v>33.590332800314549</v>
      </c>
      <c r="J16" s="18">
        <v>16.117537056042018</v>
      </c>
      <c r="K16" s="1" t="s">
        <v>115</v>
      </c>
      <c r="L16" s="18"/>
      <c r="M16" s="43">
        <v>2.0630447431733757E-3</v>
      </c>
      <c r="N16" s="23" t="s">
        <v>203</v>
      </c>
      <c r="O16" s="31" t="s">
        <v>15</v>
      </c>
      <c r="P16" s="31" t="s">
        <v>113</v>
      </c>
    </row>
    <row r="17" spans="2:16" ht="62.1" customHeight="1" x14ac:dyDescent="0.25">
      <c r="B17" s="47" t="s">
        <v>121</v>
      </c>
      <c r="C17" s="48"/>
      <c r="D17" s="48"/>
      <c r="E17" s="48"/>
      <c r="F17" s="48"/>
      <c r="G17" s="48"/>
      <c r="H17" s="18" t="s">
        <v>1</v>
      </c>
      <c r="I17" s="30" t="s">
        <v>97</v>
      </c>
      <c r="J17" s="30" t="s">
        <v>97</v>
      </c>
      <c r="K17" s="18" t="s">
        <v>98</v>
      </c>
      <c r="L17" s="1" t="s">
        <v>122</v>
      </c>
      <c r="M17" s="43">
        <v>2.0531894444354559E-3</v>
      </c>
      <c r="N17" s="23" t="s">
        <v>203</v>
      </c>
      <c r="O17" s="31" t="s">
        <v>15</v>
      </c>
      <c r="P17" s="31" t="s">
        <v>110</v>
      </c>
    </row>
    <row r="18" spans="2:16" ht="62.1" customHeight="1" x14ac:dyDescent="0.25">
      <c r="B18" s="47" t="s">
        <v>123</v>
      </c>
      <c r="C18" s="48"/>
      <c r="D18" s="48"/>
      <c r="E18" s="48"/>
      <c r="F18" s="48"/>
      <c r="G18" s="48"/>
      <c r="H18" s="40" t="s">
        <v>0</v>
      </c>
      <c r="I18" s="41" t="s">
        <v>97</v>
      </c>
      <c r="J18" s="41" t="s">
        <v>97</v>
      </c>
      <c r="K18" s="42" t="s">
        <v>223</v>
      </c>
      <c r="L18" s="18"/>
      <c r="M18" s="43">
        <v>5.4346927883262355E-3</v>
      </c>
      <c r="N18" s="23" t="s">
        <v>203</v>
      </c>
      <c r="O18" s="31" t="s">
        <v>17</v>
      </c>
      <c r="P18" s="31" t="s">
        <v>124</v>
      </c>
    </row>
    <row r="19" spans="2:16" ht="62.1" customHeight="1" x14ac:dyDescent="0.25">
      <c r="B19" s="47" t="s">
        <v>125</v>
      </c>
      <c r="C19" s="48"/>
      <c r="D19" s="48"/>
      <c r="E19" s="48"/>
      <c r="F19" s="48"/>
      <c r="G19" s="48"/>
      <c r="H19" s="18" t="s">
        <v>2</v>
      </c>
      <c r="I19" s="18">
        <v>31.872500772145045</v>
      </c>
      <c r="J19" s="18">
        <v>18.208139854492806</v>
      </c>
      <c r="K19" s="18" t="s">
        <v>98</v>
      </c>
      <c r="L19" s="1" t="s">
        <v>126</v>
      </c>
      <c r="M19" s="43">
        <v>2.1849767825391359E-3</v>
      </c>
      <c r="N19" s="23" t="s">
        <v>203</v>
      </c>
      <c r="O19" s="31" t="s">
        <v>17</v>
      </c>
      <c r="P19" s="31" t="s">
        <v>127</v>
      </c>
    </row>
    <row r="20" spans="2:16" ht="62.1" customHeight="1" x14ac:dyDescent="0.25">
      <c r="B20" s="47" t="s">
        <v>128</v>
      </c>
      <c r="C20" s="48"/>
      <c r="D20" s="48"/>
      <c r="E20" s="48"/>
      <c r="F20" s="48"/>
      <c r="G20" s="48"/>
      <c r="H20" s="18" t="s">
        <v>2</v>
      </c>
      <c r="I20" s="18">
        <v>150.55057749916915</v>
      </c>
      <c r="J20" s="18">
        <v>74.05203364347463</v>
      </c>
      <c r="K20" s="1" t="s">
        <v>129</v>
      </c>
      <c r="L20" s="18"/>
      <c r="M20" s="43">
        <v>8.8862440372169515E-3</v>
      </c>
      <c r="N20" s="23" t="s">
        <v>203</v>
      </c>
      <c r="O20" s="31" t="s">
        <v>17</v>
      </c>
      <c r="P20" s="31" t="s">
        <v>130</v>
      </c>
    </row>
    <row r="21" spans="2:16" ht="62.1" customHeight="1" x14ac:dyDescent="0.25">
      <c r="B21" s="47" t="s">
        <v>131</v>
      </c>
      <c r="C21" s="48"/>
      <c r="D21" s="48"/>
      <c r="E21" s="48"/>
      <c r="F21" s="48"/>
      <c r="G21" s="48"/>
      <c r="H21" s="18" t="s">
        <v>2</v>
      </c>
      <c r="I21" s="40">
        <v>52.301490178048681</v>
      </c>
      <c r="J21" s="40">
        <v>10.002407192773722</v>
      </c>
      <c r="K21" s="1" t="s">
        <v>132</v>
      </c>
      <c r="L21" s="18"/>
      <c r="M21" s="43">
        <v>1.2002888631328439E-3</v>
      </c>
      <c r="N21" s="23" t="s">
        <v>203</v>
      </c>
      <c r="O21" s="31" t="s">
        <v>17</v>
      </c>
      <c r="P21" s="31" t="s">
        <v>133</v>
      </c>
    </row>
    <row r="22" spans="2:16" ht="62.1" customHeight="1" x14ac:dyDescent="0.25">
      <c r="B22" s="47" t="s">
        <v>134</v>
      </c>
      <c r="C22" s="48"/>
      <c r="D22" s="48"/>
      <c r="E22" s="48"/>
      <c r="F22" s="48"/>
      <c r="G22" s="48"/>
      <c r="H22" s="18" t="s">
        <v>2</v>
      </c>
      <c r="I22" s="40">
        <v>58.078774390886281</v>
      </c>
      <c r="J22" s="40">
        <v>35.978853701811097</v>
      </c>
      <c r="K22" s="1" t="s">
        <v>132</v>
      </c>
      <c r="L22" s="18"/>
      <c r="M22" s="43">
        <v>4.3174624442173315E-3</v>
      </c>
      <c r="N22" s="23" t="s">
        <v>203</v>
      </c>
      <c r="O22" s="31" t="s">
        <v>17</v>
      </c>
      <c r="P22" s="31" t="s">
        <v>133</v>
      </c>
    </row>
    <row r="23" spans="2:16" ht="62.1" customHeight="1" x14ac:dyDescent="0.25">
      <c r="B23" s="47" t="s">
        <v>135</v>
      </c>
      <c r="C23" s="48"/>
      <c r="D23" s="48"/>
      <c r="E23" s="48"/>
      <c r="F23" s="48"/>
      <c r="G23" s="48"/>
      <c r="H23" s="18" t="s">
        <v>2</v>
      </c>
      <c r="I23" s="40">
        <v>13.977921919840266</v>
      </c>
      <c r="J23" s="40">
        <v>9.5929084477587239</v>
      </c>
      <c r="K23" s="18"/>
      <c r="L23" s="18"/>
      <c r="M23" s="43">
        <v>1.2278922813131162E-3</v>
      </c>
      <c r="N23" s="23" t="s">
        <v>203</v>
      </c>
      <c r="O23" s="31" t="s">
        <v>15</v>
      </c>
      <c r="P23" s="31" t="s">
        <v>110</v>
      </c>
    </row>
    <row r="24" spans="2:16" ht="62.1" customHeight="1" x14ac:dyDescent="0.25">
      <c r="B24" s="47" t="s">
        <v>136</v>
      </c>
      <c r="C24" s="48"/>
      <c r="D24" s="48"/>
      <c r="E24" s="48"/>
      <c r="F24" s="48"/>
      <c r="G24" s="48"/>
      <c r="H24" s="18" t="s">
        <v>2</v>
      </c>
      <c r="I24" s="40">
        <v>3.4554103505817264</v>
      </c>
      <c r="J24" s="40">
        <v>2.2748993554102523</v>
      </c>
      <c r="K24" s="18"/>
      <c r="L24" s="18"/>
      <c r="M24" s="43">
        <v>2.9118711749251202E-4</v>
      </c>
      <c r="N24" s="23" t="s">
        <v>203</v>
      </c>
      <c r="O24" s="31" t="s">
        <v>15</v>
      </c>
      <c r="P24" s="31" t="s">
        <v>113</v>
      </c>
    </row>
    <row r="25" spans="2:16" ht="62.1" customHeight="1" x14ac:dyDescent="0.25">
      <c r="B25" s="47" t="s">
        <v>137</v>
      </c>
      <c r="C25" s="48"/>
      <c r="D25" s="48"/>
      <c r="E25" s="48"/>
      <c r="F25" s="48"/>
      <c r="G25" s="48"/>
      <c r="H25" s="18" t="s">
        <v>1</v>
      </c>
      <c r="I25" s="30" t="s">
        <v>97</v>
      </c>
      <c r="J25" s="30" t="s">
        <v>97</v>
      </c>
      <c r="K25" s="18" t="s">
        <v>98</v>
      </c>
      <c r="L25" s="1" t="s">
        <v>138</v>
      </c>
      <c r="M25" s="43">
        <v>2.4060813756418796E-3</v>
      </c>
      <c r="N25" s="23" t="s">
        <v>203</v>
      </c>
      <c r="O25" s="31" t="s">
        <v>17</v>
      </c>
      <c r="P25" s="31" t="s">
        <v>110</v>
      </c>
    </row>
    <row r="26" spans="2:16" ht="62.1" customHeight="1" x14ac:dyDescent="0.25">
      <c r="B26" s="52" t="s">
        <v>139</v>
      </c>
      <c r="C26" s="53"/>
      <c r="D26" s="53"/>
      <c r="E26" s="53"/>
      <c r="F26" s="53"/>
      <c r="G26" s="53"/>
      <c r="H26" s="18" t="s">
        <v>2</v>
      </c>
      <c r="I26" s="18">
        <v>25.9</v>
      </c>
      <c r="J26" s="18">
        <v>3.3</v>
      </c>
      <c r="K26" s="18"/>
      <c r="L26" s="18"/>
      <c r="M26" s="43">
        <v>5.3173136199466799E-4</v>
      </c>
      <c r="N26" s="23" t="s">
        <v>220</v>
      </c>
      <c r="O26" s="31" t="s">
        <v>15</v>
      </c>
      <c r="P26" s="31" t="s">
        <v>221</v>
      </c>
    </row>
    <row r="27" spans="2:16" ht="62.1" customHeight="1" x14ac:dyDescent="0.25">
      <c r="B27" s="52" t="s">
        <v>140</v>
      </c>
      <c r="C27" s="53"/>
      <c r="D27" s="53"/>
      <c r="E27" s="53"/>
      <c r="F27" s="53"/>
      <c r="G27" s="53"/>
      <c r="H27" s="18" t="s">
        <v>2</v>
      </c>
      <c r="I27" s="18">
        <v>6.1517515260659712</v>
      </c>
      <c r="J27" s="18">
        <v>1.6662786647379566</v>
      </c>
      <c r="K27" s="18"/>
      <c r="L27" s="18"/>
      <c r="M27" s="43">
        <v>1.9995343976855518E-4</v>
      </c>
      <c r="N27" s="23" t="s">
        <v>109</v>
      </c>
      <c r="O27" s="31" t="s">
        <v>17</v>
      </c>
      <c r="P27" s="31" t="s">
        <v>113</v>
      </c>
    </row>
    <row r="28" spans="2:16" ht="62.1" customHeight="1" x14ac:dyDescent="0.25">
      <c r="B28" s="52" t="s">
        <v>202</v>
      </c>
      <c r="C28" s="53"/>
      <c r="D28" s="53"/>
      <c r="E28" s="53"/>
      <c r="F28" s="53"/>
      <c r="G28" s="53"/>
      <c r="H28" s="21" t="s">
        <v>2</v>
      </c>
      <c r="I28" s="18">
        <v>45.870240000000003</v>
      </c>
      <c r="J28" s="18">
        <v>21.095279999999999</v>
      </c>
      <c r="K28" s="21"/>
      <c r="L28" s="21"/>
      <c r="M28" s="43">
        <v>2.7001958399999995E-3</v>
      </c>
      <c r="N28" s="19" t="s">
        <v>203</v>
      </c>
      <c r="O28" s="20" t="s">
        <v>15</v>
      </c>
      <c r="P28" s="20" t="s">
        <v>204</v>
      </c>
    </row>
    <row r="29" spans="2:16" ht="62.1" customHeight="1" x14ac:dyDescent="0.25">
      <c r="B29" s="52" t="s">
        <v>205</v>
      </c>
      <c r="C29" s="53"/>
      <c r="D29" s="53"/>
      <c r="E29" s="53"/>
      <c r="F29" s="53"/>
      <c r="G29" s="53"/>
      <c r="H29" s="21" t="s">
        <v>2</v>
      </c>
      <c r="I29" s="18">
        <v>58.460809922321857</v>
      </c>
      <c r="J29" s="18">
        <v>26.973630487990231</v>
      </c>
      <c r="K29" s="21"/>
      <c r="L29" s="21"/>
      <c r="M29" s="43">
        <v>3.4526247024627451E-3</v>
      </c>
      <c r="N29" s="19" t="s">
        <v>203</v>
      </c>
      <c r="O29" s="20" t="s">
        <v>15</v>
      </c>
      <c r="P29" s="20" t="s">
        <v>141</v>
      </c>
    </row>
    <row r="30" spans="2:16" ht="62.1" customHeight="1" x14ac:dyDescent="0.25">
      <c r="B30" s="52" t="s">
        <v>142</v>
      </c>
      <c r="C30" s="53"/>
      <c r="D30" s="53"/>
      <c r="E30" s="53"/>
      <c r="F30" s="53"/>
      <c r="G30" s="53"/>
      <c r="H30" s="18" t="s">
        <v>2</v>
      </c>
      <c r="I30" s="40">
        <v>75.031752035673733</v>
      </c>
      <c r="J30" s="40">
        <v>57.554966324410891</v>
      </c>
      <c r="K30" s="18"/>
      <c r="L30" s="18"/>
      <c r="M30" s="43">
        <v>6.9065959589293072E-3</v>
      </c>
      <c r="N30" s="23" t="s">
        <v>203</v>
      </c>
      <c r="O30" s="31" t="s">
        <v>17</v>
      </c>
      <c r="P30" s="31" t="s">
        <v>133</v>
      </c>
    </row>
    <row r="31" spans="2:16" ht="39" customHeight="1" x14ac:dyDescent="0.25">
      <c r="B31" s="54" t="s">
        <v>143</v>
      </c>
      <c r="C31" s="54"/>
      <c r="D31" s="54"/>
      <c r="E31" s="54"/>
      <c r="F31" s="54"/>
      <c r="G31" s="54"/>
      <c r="H31" s="18" t="s">
        <v>2</v>
      </c>
      <c r="I31" s="18">
        <v>89.901791957204594</v>
      </c>
      <c r="J31" s="18">
        <v>77.094918919014205</v>
      </c>
      <c r="K31" s="18"/>
      <c r="L31" s="1"/>
      <c r="M31" s="43">
        <v>9.2513902702817032E-3</v>
      </c>
      <c r="N31" s="23" t="s">
        <v>206</v>
      </c>
      <c r="O31" s="23" t="s">
        <v>17</v>
      </c>
      <c r="P31" s="23" t="s">
        <v>144</v>
      </c>
    </row>
    <row r="32" spans="2:16" ht="18" x14ac:dyDescent="0.25">
      <c r="B32" s="54" t="s">
        <v>145</v>
      </c>
      <c r="C32" s="54"/>
      <c r="D32" s="54"/>
      <c r="E32" s="54"/>
      <c r="F32" s="54"/>
      <c r="G32" s="54"/>
      <c r="H32" s="18" t="s">
        <v>2</v>
      </c>
      <c r="I32" s="18">
        <v>114.842712886546</v>
      </c>
      <c r="J32" s="18">
        <v>100.12860510274101</v>
      </c>
      <c r="K32" s="1"/>
      <c r="L32" s="18"/>
      <c r="M32" s="43">
        <v>1.201543261232892E-2</v>
      </c>
      <c r="N32" s="23" t="s">
        <v>206</v>
      </c>
      <c r="O32" s="23" t="s">
        <v>17</v>
      </c>
      <c r="P32" s="23" t="s">
        <v>146</v>
      </c>
    </row>
    <row r="33" spans="2:16" ht="18" x14ac:dyDescent="0.25">
      <c r="B33" s="54" t="s">
        <v>147</v>
      </c>
      <c r="C33" s="54"/>
      <c r="D33" s="54"/>
      <c r="E33" s="54"/>
      <c r="F33" s="54"/>
      <c r="G33" s="54"/>
      <c r="H33" s="18" t="s">
        <v>2</v>
      </c>
      <c r="I33" s="18">
        <v>100.494502088689</v>
      </c>
      <c r="J33" s="18">
        <v>90.869790785492498</v>
      </c>
      <c r="K33" s="18"/>
      <c r="L33" s="1"/>
      <c r="M33" s="43">
        <v>1.0904374894259099E-2</v>
      </c>
      <c r="N33" s="23" t="s">
        <v>206</v>
      </c>
      <c r="O33" s="23" t="s">
        <v>17</v>
      </c>
      <c r="P33" s="23" t="s">
        <v>218</v>
      </c>
    </row>
    <row r="34" spans="2:16" ht="55.15" customHeight="1" x14ac:dyDescent="0.25">
      <c r="B34" s="54" t="s">
        <v>148</v>
      </c>
      <c r="C34" s="54"/>
      <c r="D34" s="54"/>
      <c r="E34" s="54"/>
      <c r="F34" s="54"/>
      <c r="G34" s="54"/>
      <c r="H34" s="18" t="s">
        <v>2</v>
      </c>
      <c r="I34" s="18">
        <v>20.922742693219018</v>
      </c>
      <c r="J34" s="18">
        <v>15.303135576107191</v>
      </c>
      <c r="K34" s="1"/>
      <c r="L34" s="18"/>
      <c r="M34" s="43">
        <v>1.8363762691328638E-3</v>
      </c>
      <c r="N34" s="23" t="s">
        <v>206</v>
      </c>
      <c r="O34" s="23" t="s">
        <v>17</v>
      </c>
      <c r="P34" s="23" t="s">
        <v>144</v>
      </c>
    </row>
    <row r="35" spans="2:16" ht="75" customHeight="1" x14ac:dyDescent="0.25">
      <c r="B35" s="54" t="s">
        <v>149</v>
      </c>
      <c r="C35" s="54"/>
      <c r="D35" s="54"/>
      <c r="E35" s="54"/>
      <c r="F35" s="54"/>
      <c r="G35" s="54"/>
      <c r="H35" s="18" t="s">
        <v>2</v>
      </c>
      <c r="I35" s="18">
        <v>34.764249407054031</v>
      </c>
      <c r="J35" s="18">
        <v>26.931412396243399</v>
      </c>
      <c r="K35" s="1"/>
      <c r="L35" s="18"/>
      <c r="M35" s="43">
        <v>3.2317694875492074E-3</v>
      </c>
      <c r="N35" s="23" t="s">
        <v>206</v>
      </c>
      <c r="O35" s="23" t="s">
        <v>17</v>
      </c>
      <c r="P35" s="23" t="s">
        <v>146</v>
      </c>
    </row>
    <row r="36" spans="2:16" ht="64.5" customHeight="1" x14ac:dyDescent="0.25">
      <c r="B36" s="54" t="s">
        <v>150</v>
      </c>
      <c r="C36" s="54"/>
      <c r="D36" s="54"/>
      <c r="E36" s="54"/>
      <c r="F36" s="54"/>
      <c r="G36" s="54"/>
      <c r="H36" s="1" t="s">
        <v>1</v>
      </c>
      <c r="I36" s="18" t="s">
        <v>151</v>
      </c>
      <c r="J36" s="18" t="s">
        <v>97</v>
      </c>
      <c r="K36" s="1" t="s">
        <v>152</v>
      </c>
      <c r="L36" s="1" t="s">
        <v>153</v>
      </c>
      <c r="M36" s="43">
        <v>8.7144165442936683E-3</v>
      </c>
      <c r="N36" s="23" t="s">
        <v>206</v>
      </c>
      <c r="O36" s="23" t="s">
        <v>17</v>
      </c>
      <c r="P36" s="23" t="s">
        <v>218</v>
      </c>
    </row>
    <row r="37" spans="2:16" ht="60" x14ac:dyDescent="0.25">
      <c r="B37" s="54" t="s">
        <v>154</v>
      </c>
      <c r="C37" s="54"/>
      <c r="D37" s="54"/>
      <c r="E37" s="54"/>
      <c r="F37" s="54"/>
      <c r="G37" s="54"/>
      <c r="H37" s="18" t="s">
        <v>1</v>
      </c>
      <c r="I37" s="30" t="s">
        <v>151</v>
      </c>
      <c r="J37" s="30" t="s">
        <v>97</v>
      </c>
      <c r="K37" s="18" t="s">
        <v>152</v>
      </c>
      <c r="L37" s="1" t="s">
        <v>153</v>
      </c>
      <c r="M37" s="43">
        <v>8.7144165442936683E-3</v>
      </c>
      <c r="N37" s="23" t="s">
        <v>206</v>
      </c>
      <c r="O37" s="23" t="s">
        <v>17</v>
      </c>
      <c r="P37" s="23" t="s">
        <v>144</v>
      </c>
    </row>
    <row r="38" spans="2:16" ht="18" x14ac:dyDescent="0.25">
      <c r="B38" s="54" t="s">
        <v>155</v>
      </c>
      <c r="C38" s="54"/>
      <c r="D38" s="54"/>
      <c r="E38" s="54"/>
      <c r="F38" s="54"/>
      <c r="G38" s="54"/>
      <c r="H38" s="18" t="s">
        <v>2</v>
      </c>
      <c r="I38" s="18">
        <v>15.716351382451499</v>
      </c>
      <c r="J38" s="18">
        <v>8.4937807130809393</v>
      </c>
      <c r="K38" s="18"/>
      <c r="L38" s="1"/>
      <c r="M38" s="43">
        <v>1.0192536855697127E-3</v>
      </c>
      <c r="N38" s="23" t="s">
        <v>206</v>
      </c>
      <c r="O38" s="23" t="s">
        <v>17</v>
      </c>
      <c r="P38" s="23" t="s">
        <v>146</v>
      </c>
    </row>
    <row r="39" spans="2:16" ht="60" x14ac:dyDescent="0.25">
      <c r="B39" s="54" t="s">
        <v>156</v>
      </c>
      <c r="C39" s="54"/>
      <c r="D39" s="54"/>
      <c r="E39" s="54"/>
      <c r="F39" s="54"/>
      <c r="G39" s="54"/>
      <c r="H39" s="18" t="s">
        <v>1</v>
      </c>
      <c r="I39" s="30" t="s">
        <v>151</v>
      </c>
      <c r="J39" s="30" t="s">
        <v>97</v>
      </c>
      <c r="K39" s="18" t="s">
        <v>152</v>
      </c>
      <c r="L39" s="1" t="s">
        <v>153</v>
      </c>
      <c r="M39" s="43">
        <v>8.7144165442936683E-3</v>
      </c>
      <c r="N39" s="23" t="s">
        <v>206</v>
      </c>
      <c r="O39" s="23" t="s">
        <v>17</v>
      </c>
      <c r="P39" s="23" t="s">
        <v>146</v>
      </c>
    </row>
    <row r="40" spans="2:16" ht="120.6" customHeight="1" x14ac:dyDescent="0.25">
      <c r="B40" s="54" t="s">
        <v>157</v>
      </c>
      <c r="C40" s="54"/>
      <c r="D40" s="54"/>
      <c r="E40" s="54"/>
      <c r="F40" s="54"/>
      <c r="G40" s="54"/>
      <c r="H40" s="18" t="s">
        <v>2</v>
      </c>
      <c r="I40" s="18">
        <v>117.09955972156899</v>
      </c>
      <c r="J40" s="18">
        <v>95.285354120730602</v>
      </c>
      <c r="K40" s="1"/>
      <c r="L40" s="18"/>
      <c r="M40" s="43">
        <v>1.1434242494487672E-2</v>
      </c>
      <c r="N40" s="23" t="s">
        <v>206</v>
      </c>
      <c r="O40" s="23" t="s">
        <v>17</v>
      </c>
      <c r="P40" s="23" t="s">
        <v>144</v>
      </c>
    </row>
    <row r="41" spans="2:16" ht="80.099999999999994" customHeight="1" x14ac:dyDescent="0.25">
      <c r="B41" s="54" t="s">
        <v>158</v>
      </c>
      <c r="C41" s="54"/>
      <c r="D41" s="54"/>
      <c r="E41" s="54"/>
      <c r="F41" s="54"/>
      <c r="G41" s="54"/>
      <c r="H41" s="18" t="s">
        <v>2</v>
      </c>
      <c r="I41" s="18">
        <v>116.794176452505</v>
      </c>
      <c r="J41" s="18">
        <v>92.990414121222898</v>
      </c>
      <c r="K41" s="18"/>
      <c r="L41" s="1"/>
      <c r="M41" s="43">
        <v>1.1158849694546747E-2</v>
      </c>
      <c r="N41" s="23" t="s">
        <v>206</v>
      </c>
      <c r="O41" s="23" t="s">
        <v>17</v>
      </c>
      <c r="P41" s="23" t="s">
        <v>146</v>
      </c>
    </row>
    <row r="42" spans="2:16" ht="34.5" customHeight="1" x14ac:dyDescent="0.25">
      <c r="B42" s="54" t="s">
        <v>159</v>
      </c>
      <c r="C42" s="54"/>
      <c r="D42" s="54"/>
      <c r="E42" s="54"/>
      <c r="F42" s="54"/>
      <c r="G42" s="54"/>
      <c r="H42" s="18" t="s">
        <v>2</v>
      </c>
      <c r="I42" s="18">
        <v>119.9106684969</v>
      </c>
      <c r="J42" s="18">
        <v>104.166855163953</v>
      </c>
      <c r="K42" s="18"/>
      <c r="L42" s="1"/>
      <c r="M42" s="43">
        <v>1.250002261967436E-2</v>
      </c>
      <c r="N42" s="23" t="s">
        <v>206</v>
      </c>
      <c r="O42" s="23" t="s">
        <v>17</v>
      </c>
      <c r="P42" s="23" t="s">
        <v>218</v>
      </c>
    </row>
    <row r="43" spans="2:16" ht="81" customHeight="1" x14ac:dyDescent="0.25">
      <c r="B43" s="54" t="s">
        <v>160</v>
      </c>
      <c r="C43" s="54"/>
      <c r="D43" s="54"/>
      <c r="E43" s="54"/>
      <c r="F43" s="54"/>
      <c r="G43" s="54"/>
      <c r="H43" s="18" t="s">
        <v>2</v>
      </c>
      <c r="I43" s="18">
        <v>109.4</v>
      </c>
      <c r="J43" s="18">
        <v>88.7</v>
      </c>
      <c r="K43" s="1"/>
      <c r="L43" s="18"/>
      <c r="M43" s="43">
        <v>1.0643999999999999E-2</v>
      </c>
      <c r="N43" s="23" t="s">
        <v>206</v>
      </c>
      <c r="O43" s="23" t="s">
        <v>17</v>
      </c>
      <c r="P43" s="23" t="s">
        <v>146</v>
      </c>
    </row>
    <row r="44" spans="2:16" ht="12.75" customHeight="1" x14ac:dyDescent="0.25">
      <c r="B44" s="54" t="s">
        <v>161</v>
      </c>
      <c r="C44" s="54"/>
      <c r="D44" s="54"/>
      <c r="E44" s="54"/>
      <c r="F44" s="54"/>
      <c r="G44" s="54"/>
      <c r="H44" s="18" t="s">
        <v>2</v>
      </c>
      <c r="I44" s="18">
        <v>117.28211781577157</v>
      </c>
      <c r="J44" s="18">
        <v>103.65874514057396</v>
      </c>
      <c r="K44" s="1"/>
      <c r="L44" s="18"/>
      <c r="M44" s="43">
        <v>1.2439049416868879E-2</v>
      </c>
      <c r="N44" s="23" t="s">
        <v>206</v>
      </c>
      <c r="O44" s="23" t="s">
        <v>17</v>
      </c>
      <c r="P44" s="23" t="s">
        <v>218</v>
      </c>
    </row>
    <row r="45" spans="2:16" ht="12.75" customHeight="1" x14ac:dyDescent="0.25">
      <c r="B45" s="54" t="s">
        <v>162</v>
      </c>
      <c r="C45" s="54"/>
      <c r="D45" s="54"/>
      <c r="E45" s="54"/>
      <c r="F45" s="54"/>
      <c r="G45" s="54"/>
      <c r="H45" s="18" t="s">
        <v>2</v>
      </c>
      <c r="I45" s="18">
        <v>15.515227796728134</v>
      </c>
      <c r="J45" s="18">
        <v>12.611370032744565</v>
      </c>
      <c r="K45" s="18"/>
      <c r="L45" s="18"/>
      <c r="M45" s="43">
        <v>1.5133644039293519E-3</v>
      </c>
      <c r="N45" s="23" t="s">
        <v>206</v>
      </c>
      <c r="O45" s="23" t="s">
        <v>17</v>
      </c>
      <c r="P45" s="23" t="s">
        <v>144</v>
      </c>
    </row>
    <row r="46" spans="2:16" ht="76.900000000000006" customHeight="1" x14ac:dyDescent="0.25">
      <c r="B46" s="54" t="s">
        <v>163</v>
      </c>
      <c r="C46" s="54"/>
      <c r="D46" s="54"/>
      <c r="E46" s="54"/>
      <c r="F46" s="54"/>
      <c r="G46" s="54"/>
      <c r="H46" s="18" t="s">
        <v>2</v>
      </c>
      <c r="I46" s="18">
        <v>20.180247157792699</v>
      </c>
      <c r="J46" s="18">
        <v>15.679314592307367</v>
      </c>
      <c r="K46" s="18"/>
      <c r="L46" s="18"/>
      <c r="M46" s="43">
        <v>1.8815177510768878E-3</v>
      </c>
      <c r="N46" s="23" t="s">
        <v>206</v>
      </c>
      <c r="O46" s="23" t="s">
        <v>17</v>
      </c>
      <c r="P46" s="23" t="s">
        <v>146</v>
      </c>
    </row>
    <row r="47" spans="2:16" ht="12.75" customHeight="1" x14ac:dyDescent="0.25">
      <c r="B47" s="55" t="s">
        <v>164</v>
      </c>
      <c r="C47" s="55"/>
      <c r="D47" s="55"/>
      <c r="E47" s="55"/>
      <c r="F47" s="55"/>
      <c r="G47" s="55"/>
      <c r="H47" s="18" t="s">
        <v>2</v>
      </c>
      <c r="I47" s="18">
        <v>17.675427527364729</v>
      </c>
      <c r="J47" s="18">
        <v>14.975722685459976</v>
      </c>
      <c r="K47" s="18"/>
      <c r="L47" s="18"/>
      <c r="M47" s="43">
        <v>1.7970867222551997E-3</v>
      </c>
      <c r="N47" s="31" t="s">
        <v>206</v>
      </c>
      <c r="O47" s="23" t="s">
        <v>17</v>
      </c>
      <c r="P47" s="23" t="s">
        <v>218</v>
      </c>
    </row>
    <row r="48" spans="2:16" ht="12.75" customHeight="1" x14ac:dyDescent="0.25">
      <c r="B48" s="55" t="s">
        <v>165</v>
      </c>
      <c r="C48" s="55"/>
      <c r="D48" s="55"/>
      <c r="E48" s="55"/>
      <c r="F48" s="55"/>
      <c r="G48" s="55"/>
      <c r="H48" s="18" t="s">
        <v>2</v>
      </c>
      <c r="I48" s="18">
        <v>30.497841713372793</v>
      </c>
      <c r="J48" s="18">
        <v>17.963559483020354</v>
      </c>
      <c r="K48" s="18"/>
      <c r="L48" s="18"/>
      <c r="M48" s="43">
        <v>2.1556271379624477E-3</v>
      </c>
      <c r="N48" s="31" t="s">
        <v>206</v>
      </c>
      <c r="O48" s="23" t="s">
        <v>17</v>
      </c>
      <c r="P48" s="23" t="s">
        <v>166</v>
      </c>
    </row>
    <row r="49" spans="2:16" ht="12.75" customHeight="1" x14ac:dyDescent="0.25">
      <c r="B49" s="55" t="s">
        <v>167</v>
      </c>
      <c r="C49" s="55"/>
      <c r="D49" s="55"/>
      <c r="E49" s="55"/>
      <c r="F49" s="55"/>
      <c r="G49" s="55"/>
      <c r="H49" s="18" t="s">
        <v>2</v>
      </c>
      <c r="I49" s="18">
        <v>57.453940818705149</v>
      </c>
      <c r="J49" s="18">
        <v>27.978153635940934</v>
      </c>
      <c r="K49" s="18"/>
      <c r="L49" s="18"/>
      <c r="M49" s="43">
        <v>3.3573784363129075E-3</v>
      </c>
      <c r="N49" s="31" t="s">
        <v>206</v>
      </c>
      <c r="O49" s="23" t="s">
        <v>17</v>
      </c>
      <c r="P49" s="23" t="s">
        <v>168</v>
      </c>
    </row>
    <row r="50" spans="2:16" ht="12.75" customHeight="1" x14ac:dyDescent="0.25">
      <c r="B50" s="55" t="s">
        <v>169</v>
      </c>
      <c r="C50" s="55"/>
      <c r="D50" s="55"/>
      <c r="E50" s="55"/>
      <c r="F50" s="55"/>
      <c r="G50" s="55"/>
      <c r="H50" s="18" t="s">
        <v>2</v>
      </c>
      <c r="I50" s="18">
        <v>41.360026368351342</v>
      </c>
      <c r="J50" s="18">
        <v>25.318978284409258</v>
      </c>
      <c r="K50" s="18"/>
      <c r="L50" s="18"/>
      <c r="M50" s="43">
        <v>3.0382773941291159E-3</v>
      </c>
      <c r="N50" s="31" t="s">
        <v>206</v>
      </c>
      <c r="O50" s="23" t="s">
        <v>17</v>
      </c>
      <c r="P50" s="23" t="s">
        <v>219</v>
      </c>
    </row>
    <row r="51" spans="2:16" ht="28.5" customHeight="1" x14ac:dyDescent="0.25">
      <c r="B51" s="56" t="s">
        <v>170</v>
      </c>
      <c r="C51" s="57"/>
      <c r="D51" s="57"/>
      <c r="E51" s="57"/>
      <c r="F51" s="57"/>
      <c r="G51" s="58"/>
      <c r="H51" s="18" t="s">
        <v>2</v>
      </c>
      <c r="I51" s="18">
        <v>115604.6</v>
      </c>
      <c r="J51" s="18">
        <v>69901.5</v>
      </c>
      <c r="K51" s="18"/>
      <c r="L51" s="18"/>
      <c r="M51" s="43">
        <v>1.1490657534246575E-2</v>
      </c>
      <c r="N51" s="23" t="s">
        <v>171</v>
      </c>
      <c r="O51" s="23" t="s">
        <v>17</v>
      </c>
      <c r="P51" s="23" t="s">
        <v>172</v>
      </c>
    </row>
    <row r="52" spans="2:16" ht="28.5" customHeight="1" x14ac:dyDescent="0.25">
      <c r="B52" s="56" t="s">
        <v>173</v>
      </c>
      <c r="C52" s="57"/>
      <c r="D52" s="57"/>
      <c r="E52" s="57"/>
      <c r="F52" s="57"/>
      <c r="G52" s="58"/>
      <c r="H52" s="18" t="s">
        <v>2</v>
      </c>
      <c r="I52" s="18">
        <v>44791.1</v>
      </c>
      <c r="J52" s="18">
        <v>27089.3</v>
      </c>
      <c r="K52" s="18"/>
      <c r="L52" s="18"/>
      <c r="M52" s="43">
        <v>4.7499046575342459E-3</v>
      </c>
      <c r="N52" s="23" t="s">
        <v>171</v>
      </c>
      <c r="O52" s="23" t="s">
        <v>15</v>
      </c>
      <c r="P52" s="23" t="s">
        <v>172</v>
      </c>
    </row>
    <row r="53" spans="2:16" ht="28.5" customHeight="1" x14ac:dyDescent="0.25">
      <c r="B53" s="56" t="s">
        <v>207</v>
      </c>
      <c r="C53" s="57"/>
      <c r="D53" s="57"/>
      <c r="E53" s="57"/>
      <c r="F53" s="57"/>
      <c r="G53" s="58"/>
      <c r="H53" s="18" t="s">
        <v>2</v>
      </c>
      <c r="I53" s="18">
        <v>54.2</v>
      </c>
      <c r="J53" s="18">
        <v>25.6</v>
      </c>
      <c r="K53" s="18"/>
      <c r="L53" s="18"/>
      <c r="M53" s="43">
        <v>3.2767999999999999E-3</v>
      </c>
      <c r="N53" s="23" t="s">
        <v>208</v>
      </c>
      <c r="O53" s="23" t="s">
        <v>15</v>
      </c>
      <c r="P53" s="23" t="s">
        <v>172</v>
      </c>
    </row>
    <row r="54" spans="2:16" ht="28.5" customHeight="1" x14ac:dyDescent="0.25">
      <c r="B54" s="56" t="s">
        <v>209</v>
      </c>
      <c r="C54" s="57"/>
      <c r="D54" s="57"/>
      <c r="E54" s="57"/>
      <c r="F54" s="57"/>
      <c r="G54" s="58"/>
      <c r="H54" s="18" t="s">
        <v>2</v>
      </c>
      <c r="I54" s="18">
        <v>58.5</v>
      </c>
      <c r="J54" s="18">
        <v>26.1</v>
      </c>
      <c r="K54" s="18"/>
      <c r="L54" s="18"/>
      <c r="M54" s="43">
        <v>3.3408000000000001E-3</v>
      </c>
      <c r="N54" s="23" t="s">
        <v>208</v>
      </c>
      <c r="O54" s="23" t="s">
        <v>15</v>
      </c>
      <c r="P54" s="23" t="s">
        <v>218</v>
      </c>
    </row>
    <row r="55" spans="2:16" ht="28.5" customHeight="1" x14ac:dyDescent="0.25">
      <c r="B55" s="56" t="s">
        <v>210</v>
      </c>
      <c r="C55" s="57"/>
      <c r="D55" s="57"/>
      <c r="E55" s="57"/>
      <c r="F55" s="57"/>
      <c r="G55" s="58"/>
      <c r="H55" s="18" t="s">
        <v>2</v>
      </c>
      <c r="I55" s="18">
        <v>53.6</v>
      </c>
      <c r="J55" s="18">
        <v>21.7</v>
      </c>
      <c r="K55" s="18"/>
      <c r="L55" s="18"/>
      <c r="M55" s="43">
        <v>2.7775999999999999E-3</v>
      </c>
      <c r="N55" s="23" t="s">
        <v>208</v>
      </c>
      <c r="O55" s="23" t="s">
        <v>15</v>
      </c>
      <c r="P55" s="23" t="s">
        <v>218</v>
      </c>
    </row>
    <row r="56" spans="2:16" ht="28.5" customHeight="1" x14ac:dyDescent="0.25">
      <c r="B56" s="56" t="s">
        <v>211</v>
      </c>
      <c r="C56" s="57"/>
      <c r="D56" s="57"/>
      <c r="E56" s="57"/>
      <c r="F56" s="57"/>
      <c r="G56" s="58"/>
      <c r="H56" s="18" t="s">
        <v>2</v>
      </c>
      <c r="I56" s="18">
        <v>42.8</v>
      </c>
      <c r="J56" s="18">
        <v>16.7</v>
      </c>
      <c r="K56" s="18"/>
      <c r="L56" s="18"/>
      <c r="M56" s="43">
        <v>2.1375999999999999E-3</v>
      </c>
      <c r="N56" s="23" t="s">
        <v>208</v>
      </c>
      <c r="O56" s="23" t="s">
        <v>15</v>
      </c>
      <c r="P56" s="23" t="s">
        <v>218</v>
      </c>
    </row>
    <row r="57" spans="2:16" ht="28.5" customHeight="1" x14ac:dyDescent="0.25">
      <c r="B57" s="56" t="s">
        <v>212</v>
      </c>
      <c r="C57" s="57"/>
      <c r="D57" s="57"/>
      <c r="E57" s="57"/>
      <c r="F57" s="57"/>
      <c r="G57" s="58"/>
      <c r="H57" s="18" t="s">
        <v>2</v>
      </c>
      <c r="I57" s="18">
        <v>43.9</v>
      </c>
      <c r="J57" s="18">
        <v>21.8</v>
      </c>
      <c r="K57" s="18"/>
      <c r="L57" s="18"/>
      <c r="M57" s="43">
        <v>2.7904000000000002E-3</v>
      </c>
      <c r="N57" s="23" t="s">
        <v>208</v>
      </c>
      <c r="O57" s="23" t="s">
        <v>15</v>
      </c>
      <c r="P57" s="23" t="s">
        <v>172</v>
      </c>
    </row>
    <row r="58" spans="2:16" ht="28.5" customHeight="1" x14ac:dyDescent="0.25">
      <c r="B58" s="56" t="s">
        <v>213</v>
      </c>
      <c r="C58" s="57"/>
      <c r="D58" s="57"/>
      <c r="E58" s="57"/>
      <c r="F58" s="57"/>
      <c r="G58" s="58"/>
      <c r="H58" s="18" t="s">
        <v>2</v>
      </c>
      <c r="I58" s="18">
        <v>37.200000000000003</v>
      </c>
      <c r="J58" s="18">
        <v>19.8</v>
      </c>
      <c r="K58" s="18"/>
      <c r="L58" s="18"/>
      <c r="M58" s="43">
        <v>2.5344E-3</v>
      </c>
      <c r="N58" s="23" t="s">
        <v>208</v>
      </c>
      <c r="O58" s="23" t="s">
        <v>15</v>
      </c>
      <c r="P58" s="23" t="s">
        <v>172</v>
      </c>
    </row>
    <row r="59" spans="2:16" ht="28.5" customHeight="1" x14ac:dyDescent="0.25">
      <c r="B59" s="56" t="s">
        <v>174</v>
      </c>
      <c r="C59" s="57"/>
      <c r="D59" s="57"/>
      <c r="E59" s="57"/>
      <c r="F59" s="57"/>
      <c r="G59" s="58"/>
      <c r="H59" s="18" t="s">
        <v>2</v>
      </c>
      <c r="I59" s="18">
        <v>58.574057093953201</v>
      </c>
      <c r="J59" s="18">
        <v>46.830751068686169</v>
      </c>
      <c r="K59" s="18"/>
      <c r="L59" s="18"/>
      <c r="M59" s="43">
        <v>5.6196901282423431E-3</v>
      </c>
      <c r="N59" s="23" t="s">
        <v>109</v>
      </c>
      <c r="O59" s="23" t="s">
        <v>17</v>
      </c>
      <c r="P59" s="23" t="s">
        <v>175</v>
      </c>
    </row>
    <row r="60" spans="2:16" ht="44.1" customHeight="1" x14ac:dyDescent="0.25">
      <c r="B60" s="56" t="s">
        <v>214</v>
      </c>
      <c r="C60" s="57"/>
      <c r="D60" s="57"/>
      <c r="E60" s="57"/>
      <c r="F60" s="57"/>
      <c r="G60" s="58"/>
      <c r="H60" s="18" t="s">
        <v>2</v>
      </c>
      <c r="I60" s="1">
        <v>13.8239989281857</v>
      </c>
      <c r="J60" s="1">
        <v>10.0882793577164</v>
      </c>
      <c r="K60" s="18"/>
      <c r="L60" s="1"/>
      <c r="M60" s="43">
        <v>1.7101585033020086E-3</v>
      </c>
      <c r="N60" s="23" t="s">
        <v>176</v>
      </c>
      <c r="O60" s="23" t="s">
        <v>17</v>
      </c>
      <c r="P60" s="23" t="s">
        <v>177</v>
      </c>
    </row>
    <row r="61" spans="2:16" ht="44.1" customHeight="1" x14ac:dyDescent="0.25">
      <c r="B61" s="56" t="s">
        <v>178</v>
      </c>
      <c r="C61" s="57"/>
      <c r="D61" s="57"/>
      <c r="E61" s="57"/>
      <c r="F61" s="57"/>
      <c r="G61" s="58"/>
      <c r="H61" s="18" t="s">
        <v>1</v>
      </c>
      <c r="I61" s="18" t="s">
        <v>179</v>
      </c>
      <c r="J61" s="18" t="s">
        <v>179</v>
      </c>
      <c r="K61" s="18"/>
      <c r="L61" s="1" t="s">
        <v>180</v>
      </c>
      <c r="M61" s="43">
        <v>1.4355448064697015E-3</v>
      </c>
      <c r="N61" s="23" t="s">
        <v>176</v>
      </c>
      <c r="O61" s="23" t="s">
        <v>17</v>
      </c>
      <c r="P61" s="23" t="s">
        <v>181</v>
      </c>
    </row>
    <row r="62" spans="2:16" ht="44.1" customHeight="1" x14ac:dyDescent="0.25">
      <c r="B62" s="56" t="s">
        <v>182</v>
      </c>
      <c r="C62" s="57"/>
      <c r="D62" s="57"/>
      <c r="E62" s="57"/>
      <c r="F62" s="57"/>
      <c r="G62" s="58"/>
      <c r="H62" s="18" t="s">
        <v>2</v>
      </c>
      <c r="I62" s="18">
        <v>4.5685688967716702</v>
      </c>
      <c r="J62" s="18">
        <v>4.1987612104295797</v>
      </c>
      <c r="K62" s="18"/>
      <c r="L62" s="18"/>
      <c r="M62" s="43">
        <v>2.1834246315133684E-4</v>
      </c>
      <c r="N62" s="23" t="s">
        <v>183</v>
      </c>
      <c r="O62" s="23" t="s">
        <v>17</v>
      </c>
      <c r="P62" s="23" t="s">
        <v>184</v>
      </c>
    </row>
    <row r="63" spans="2:16" ht="44.1" customHeight="1" x14ac:dyDescent="0.25">
      <c r="B63" s="56" t="s">
        <v>185</v>
      </c>
      <c r="C63" s="57"/>
      <c r="D63" s="57"/>
      <c r="E63" s="57"/>
      <c r="F63" s="57"/>
      <c r="G63" s="58"/>
      <c r="H63" s="18" t="s">
        <v>2</v>
      </c>
      <c r="I63" s="18">
        <v>27.5</v>
      </c>
      <c r="J63" s="18">
        <v>12.3</v>
      </c>
      <c r="K63" s="18"/>
      <c r="L63" s="18"/>
      <c r="M63" s="43">
        <v>6.3962015512824925E-4</v>
      </c>
      <c r="N63" s="23" t="s">
        <v>183</v>
      </c>
      <c r="O63" s="23" t="s">
        <v>17</v>
      </c>
      <c r="P63" s="23" t="s">
        <v>181</v>
      </c>
    </row>
    <row r="64" spans="2:16" ht="44.1" customHeight="1" x14ac:dyDescent="0.25">
      <c r="B64" s="56" t="s">
        <v>186</v>
      </c>
      <c r="C64" s="57"/>
      <c r="D64" s="57"/>
      <c r="E64" s="57"/>
      <c r="F64" s="57"/>
      <c r="G64" s="58"/>
      <c r="H64" s="18" t="s">
        <v>2</v>
      </c>
      <c r="I64" s="18">
        <v>30.213855309826734</v>
      </c>
      <c r="J64" s="18">
        <v>22.66620126191</v>
      </c>
      <c r="K64" s="18"/>
      <c r="L64" s="18"/>
      <c r="M64" s="43">
        <v>3.1891584505628233E-3</v>
      </c>
      <c r="N64" s="23" t="s">
        <v>187</v>
      </c>
      <c r="O64" s="23" t="s">
        <v>17</v>
      </c>
      <c r="P64" s="23" t="s">
        <v>188</v>
      </c>
    </row>
    <row r="65" spans="2:16" ht="44.1" customHeight="1" x14ac:dyDescent="0.25">
      <c r="B65" s="56" t="s">
        <v>189</v>
      </c>
      <c r="C65" s="57"/>
      <c r="D65" s="57"/>
      <c r="E65" s="57"/>
      <c r="F65" s="57"/>
      <c r="G65" s="58"/>
      <c r="H65" s="18" t="s">
        <v>2</v>
      </c>
      <c r="I65" s="18">
        <v>27.071402247863666</v>
      </c>
      <c r="J65" s="18">
        <v>15.114267669746965</v>
      </c>
      <c r="K65" s="18"/>
      <c r="L65" s="18"/>
      <c r="M65" s="43">
        <v>1.8137121203696399E-3</v>
      </c>
      <c r="N65" s="23" t="s">
        <v>109</v>
      </c>
      <c r="O65" s="23" t="s">
        <v>17</v>
      </c>
      <c r="P65" s="23" t="s">
        <v>190</v>
      </c>
    </row>
    <row r="66" spans="2:16" ht="44.1" customHeight="1" x14ac:dyDescent="0.25">
      <c r="B66" s="56" t="s">
        <v>191</v>
      </c>
      <c r="C66" s="57"/>
      <c r="D66" s="57"/>
      <c r="E66" s="57"/>
      <c r="F66" s="57"/>
      <c r="G66" s="58"/>
      <c r="H66" s="18" t="s">
        <v>2</v>
      </c>
      <c r="I66" s="18">
        <v>9.6504826649148399</v>
      </c>
      <c r="J66" s="18">
        <v>4.7344379062572504</v>
      </c>
      <c r="K66" s="18"/>
      <c r="L66" s="18"/>
      <c r="M66" s="43">
        <v>2.5373235596959668E-4</v>
      </c>
      <c r="N66" s="23" t="s">
        <v>183</v>
      </c>
      <c r="O66" s="23" t="s">
        <v>17</v>
      </c>
      <c r="P66" s="23" t="s">
        <v>192</v>
      </c>
    </row>
    <row r="67" spans="2:16" ht="43.9" customHeight="1" x14ac:dyDescent="0.25">
      <c r="B67" s="56" t="s">
        <v>193</v>
      </c>
      <c r="C67" s="57"/>
      <c r="D67" s="57"/>
      <c r="E67" s="57"/>
      <c r="F67" s="57"/>
      <c r="G67" s="58"/>
      <c r="H67" s="24" t="s">
        <v>0</v>
      </c>
      <c r="I67" s="24"/>
      <c r="J67" s="24"/>
      <c r="K67" s="25" t="s">
        <v>215</v>
      </c>
      <c r="L67" s="24"/>
      <c r="M67" s="43">
        <v>3.3997491079082963E-4</v>
      </c>
      <c r="N67" s="26" t="s">
        <v>194</v>
      </c>
      <c r="O67" s="26" t="s">
        <v>15</v>
      </c>
      <c r="P67" s="26" t="s">
        <v>177</v>
      </c>
    </row>
    <row r="68" spans="2:16" ht="44.1" customHeight="1" x14ac:dyDescent="0.25">
      <c r="B68" s="56" t="s">
        <v>195</v>
      </c>
      <c r="C68" s="57"/>
      <c r="D68" s="57"/>
      <c r="E68" s="57"/>
      <c r="F68" s="57"/>
      <c r="G68" s="58"/>
      <c r="H68" s="18" t="s">
        <v>1</v>
      </c>
      <c r="I68" s="18" t="s">
        <v>179</v>
      </c>
      <c r="J68" s="18" t="s">
        <v>179</v>
      </c>
      <c r="K68" s="18"/>
      <c r="L68" s="1" t="s">
        <v>196</v>
      </c>
      <c r="M68" s="43">
        <v>3.3172356038670343E-4</v>
      </c>
      <c r="N68" s="23" t="s">
        <v>187</v>
      </c>
      <c r="O68" s="23" t="s">
        <v>15</v>
      </c>
      <c r="P68" s="23" t="s">
        <v>188</v>
      </c>
    </row>
    <row r="69" spans="2:16" ht="44.1" customHeight="1" x14ac:dyDescent="0.25">
      <c r="B69" s="56" t="s">
        <v>197</v>
      </c>
      <c r="C69" s="57"/>
      <c r="D69" s="57"/>
      <c r="E69" s="57"/>
      <c r="F69" s="57"/>
      <c r="G69" s="58"/>
      <c r="H69" s="18" t="s">
        <v>2</v>
      </c>
      <c r="I69" s="18">
        <v>16.600000000000001</v>
      </c>
      <c r="J69" s="18">
        <v>10.199999999999999</v>
      </c>
      <c r="K69" s="18"/>
      <c r="L69" s="18"/>
      <c r="M69" s="44">
        <v>3.9633062495769587E-3</v>
      </c>
      <c r="N69" s="23" t="s">
        <v>176</v>
      </c>
      <c r="O69" s="23" t="s">
        <v>15</v>
      </c>
      <c r="P69" s="23" t="s">
        <v>198</v>
      </c>
    </row>
    <row r="70" spans="2:16" ht="44.1" customHeight="1" x14ac:dyDescent="0.25">
      <c r="B70" s="56" t="s">
        <v>199</v>
      </c>
      <c r="C70" s="57"/>
      <c r="D70" s="57"/>
      <c r="E70" s="57"/>
      <c r="F70" s="57"/>
      <c r="G70" s="58"/>
      <c r="H70" s="18" t="s">
        <v>0</v>
      </c>
      <c r="I70" s="18" t="s">
        <v>179</v>
      </c>
      <c r="J70" s="18" t="s">
        <v>179</v>
      </c>
      <c r="K70" s="1" t="s">
        <v>216</v>
      </c>
      <c r="L70" s="18"/>
      <c r="M70" s="44">
        <v>1.0034414781904758E-4</v>
      </c>
      <c r="N70" s="23" t="s">
        <v>200</v>
      </c>
      <c r="O70" s="23" t="s">
        <v>15</v>
      </c>
      <c r="P70" s="23" t="s">
        <v>201</v>
      </c>
    </row>
  </sheetData>
  <mergeCells count="67">
    <mergeCell ref="B66:G66"/>
    <mergeCell ref="B70:G70"/>
    <mergeCell ref="B68:G68"/>
    <mergeCell ref="B69:G69"/>
    <mergeCell ref="B52:G52"/>
    <mergeCell ref="B59:G59"/>
    <mergeCell ref="B60:G60"/>
    <mergeCell ref="B61:G61"/>
    <mergeCell ref="B55:G55"/>
    <mergeCell ref="B56:G56"/>
    <mergeCell ref="B57:G57"/>
    <mergeCell ref="B58:G58"/>
    <mergeCell ref="B67:G67"/>
    <mergeCell ref="B62:G62"/>
    <mergeCell ref="B63:G63"/>
    <mergeCell ref="B64:G64"/>
    <mergeCell ref="B65:G65"/>
    <mergeCell ref="B49:G49"/>
    <mergeCell ref="B50:G50"/>
    <mergeCell ref="B51:G51"/>
    <mergeCell ref="B53:G53"/>
    <mergeCell ref="B54:G54"/>
    <mergeCell ref="B46:G46"/>
    <mergeCell ref="B47:G47"/>
    <mergeCell ref="B48:G48"/>
    <mergeCell ref="B43:G43"/>
    <mergeCell ref="B44:G44"/>
    <mergeCell ref="B45:G45"/>
    <mergeCell ref="B40:G40"/>
    <mergeCell ref="B41:G41"/>
    <mergeCell ref="B42:G42"/>
    <mergeCell ref="B37:G37"/>
    <mergeCell ref="B38:G38"/>
    <mergeCell ref="B39:G39"/>
    <mergeCell ref="B34:G34"/>
    <mergeCell ref="B35:G35"/>
    <mergeCell ref="B36:G36"/>
    <mergeCell ref="B31:G31"/>
    <mergeCell ref="B32:G32"/>
    <mergeCell ref="B33:G33"/>
    <mergeCell ref="B30:G30"/>
    <mergeCell ref="B26:G26"/>
    <mergeCell ref="B27:G27"/>
    <mergeCell ref="B29:G29"/>
    <mergeCell ref="B28:G28"/>
    <mergeCell ref="B23:G23"/>
    <mergeCell ref="B24:G24"/>
    <mergeCell ref="B25:G25"/>
    <mergeCell ref="B20:G20"/>
    <mergeCell ref="B21:G21"/>
    <mergeCell ref="B22:G22"/>
    <mergeCell ref="B18:G18"/>
    <mergeCell ref="B19:G19"/>
    <mergeCell ref="B14:G14"/>
    <mergeCell ref="B15:G15"/>
    <mergeCell ref="B16:G16"/>
    <mergeCell ref="B17:G17"/>
    <mergeCell ref="B2:G2"/>
    <mergeCell ref="B5:G5"/>
    <mergeCell ref="B6:G6"/>
    <mergeCell ref="B7:G7"/>
    <mergeCell ref="B11:G11"/>
    <mergeCell ref="B12:G12"/>
    <mergeCell ref="B13:G13"/>
    <mergeCell ref="B8:G8"/>
    <mergeCell ref="B9:G9"/>
    <mergeCell ref="B10:G10"/>
  </mergeCells>
  <conditionalFormatting sqref="B10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2021-10-04T16:25:44+00:00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SharedWithUsers xmlns="41d9f072-86bf-4c63-b117-debf50ff4701">
      <UserInfo>
        <DisplayName>Cronk, Ryan</DisplayName>
        <AccountId>39</AccountId>
        <AccountType/>
      </UserInfo>
      <UserInfo>
        <DisplayName>Joanne Trgovcich</DisplayName>
        <AccountId>195</AccountId>
        <AccountType/>
      </UserInfo>
      <UserInfo>
        <DisplayName>O'Neal, Rachel</DisplayName>
        <AccountId>280</AccountId>
        <AccountType/>
      </UserInfo>
      <UserInfo>
        <DisplayName>Sorina Eftim</DisplayName>
        <AccountId>187</AccountId>
        <AccountType/>
      </UserInfo>
      <UserInfo>
        <DisplayName>Holsinger, Hannah</DisplayName>
        <AccountId>106</AccountId>
        <AccountType/>
      </UserInfo>
      <UserInfo>
        <DisplayName>Donohue, Joyce</DisplayName>
        <AccountId>96</AccountId>
        <AccountType/>
      </UserInfo>
      <UserInfo>
        <DisplayName>Soto, Vicki</DisplayName>
        <AccountId>193</AccountId>
        <AccountType/>
      </UserInfo>
      <UserInfo>
        <DisplayName>Soares, Barbara</DisplayName>
        <AccountId>20</AccountId>
        <AccountType/>
      </UserInfo>
      <UserInfo>
        <DisplayName>Snow, Samantha</DisplayName>
        <AccountId>35</AccountId>
        <AccountType/>
      </UserInfo>
      <UserInfo>
        <DisplayName>Miller, GregoryG</DisplayName>
        <AccountId>30</AccountId>
        <AccountType/>
      </UserInfo>
      <UserInfo>
        <DisplayName>Dzierlenga, Michael</DisplayName>
        <AccountId>147</AccountId>
        <AccountType/>
      </UserInfo>
      <UserInfo>
        <DisplayName>Morozov, Viktor</DisplayName>
        <AccountId>191</AccountId>
        <AccountType/>
      </UserInfo>
      <UserInfo>
        <DisplayName>Schlosser, Paul</DisplayName>
        <AccountId>127</AccountId>
        <AccountType/>
      </UserInfo>
      <UserInfo>
        <DisplayName>Zurlinden, Todd</DisplayName>
        <AccountId>192</AccountId>
        <AccountType/>
      </UserInfo>
      <UserInfo>
        <DisplayName>Brinkerhoff, Chris</DisplayName>
        <AccountId>167</AccountId>
        <AccountType/>
      </UserInfo>
      <UserInfo>
        <DisplayName>Lindberg, Casey</DisplayName>
        <AccountId>12</AccountId>
        <AccountType/>
      </UserInfo>
      <UserInfo>
        <DisplayName>Jacobs, Brittany</DisplayName>
        <AccountId>9</AccountId>
        <AccountType/>
      </UserInfo>
    </SharedWithUsers>
    <lcf76f155ced4ddcb4097134ff3c332f xmlns="2ba80736-48fa-4d73-aaff-bacaeeed013a">
      <Terms xmlns="http://schemas.microsoft.com/office/infopath/2007/PartnerControls"/>
    </lcf76f155ced4ddcb4097134ff3c332f>
    <e3f09c3df709400db2417a7161762d62 xmlns="4ffa91fb-a0ff-4ac5-b2db-65c790d184a4">
      <Terms xmlns="http://schemas.microsoft.com/office/infopath/2007/PartnerControls"/>
    </e3f09c3df709400db2417a7161762d62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526348C97345843FB1F7E3F5FF14" ma:contentTypeVersion="17" ma:contentTypeDescription="Create a new document." ma:contentTypeScope="" ma:versionID="1452b2702c00498d0010944a37255a60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ba80736-48fa-4d73-aaff-bacaeeed013a" xmlns:ns6="41d9f072-86bf-4c63-b117-debf50ff4701" targetNamespace="http://schemas.microsoft.com/office/2006/metadata/properties" ma:root="true" ma:fieldsID="40c24745bdb238eb047feeb9446944ab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ba80736-48fa-4d73-aaff-bacaeeed013a"/>
    <xsd:import namespace="41d9f072-86bf-4c63-b117-debf50ff4701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6:SharedWithUsers" minOccurs="0"/>
                <xsd:element ref="ns6:SharedWithDetails" minOccurs="0"/>
                <xsd:element ref="ns5:MediaServiceGenerationTime" minOccurs="0"/>
                <xsd:element ref="ns5:MediaServiceEventHashCode" minOccurs="0"/>
                <xsd:element ref="ns5:MediaServiceAutoKeyPoints" minOccurs="0"/>
                <xsd:element ref="ns5:MediaServiceKeyPoints" minOccurs="0"/>
                <xsd:element ref="ns5:MediaServiceDateTaken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3f8140d4-46ad-4523-b80f-0b31c25fa229}" ma:internalName="TaxCatchAllLabel" ma:readOnly="true" ma:showField="CatchAllDataLabel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3f8140d4-46ad-4523-b80f-0b31c25fa229}" ma:internalName="TaxCatchAll" ma:showField="CatchAllData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80736-48fa-4d73-aaff-bacaeeed0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41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9f072-86bf-4c63-b117-debf50ff4701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2A31A5-90C3-421A-844B-54402FA309A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7C4F819-B236-43B6-82FB-192B51149C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99385B-79D1-467B-B2D4-40F94E197A8C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41d9f072-86bf-4c63-b117-debf50ff4701"/>
    <ds:schemaRef ds:uri="2ba80736-48fa-4d73-aaff-bacaeeed013a"/>
  </ds:schemaRefs>
</ds:datastoreItem>
</file>

<file path=customXml/itemProps4.xml><?xml version="1.0" encoding="utf-8"?>
<ds:datastoreItem xmlns:ds="http://schemas.openxmlformats.org/officeDocument/2006/customXml" ds:itemID="{C667D306-777F-477A-AAEF-8939D5C5F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ba80736-48fa-4d73-aaff-bacaeeed013a"/>
    <ds:schemaRef ds:uri="41d9f072-86bf-4c63-b117-debf50ff47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 DR Summary</vt:lpstr>
      <vt:lpstr>Animal DR Summary</vt:lpstr>
    </vt:vector>
  </TitlesOfParts>
  <Manager/>
  <Company>ICF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O'Neal, Rachel</dc:creator>
  <cp:keywords/>
  <dc:description/>
  <cp:lastModifiedBy>Dzierlenga, Michael (he/him/his)</cp:lastModifiedBy>
  <cp:revision/>
  <dcterms:created xsi:type="dcterms:W3CDTF">2021-10-01T15:31:56Z</dcterms:created>
  <dcterms:modified xsi:type="dcterms:W3CDTF">2023-03-13T14:13:11Z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0x010100422C68D586EB4849A08D90252F3CDB62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