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LZ\OneDrive - Environmental Protection Agency (EPA)\Profile\Desktop\"/>
    </mc:Choice>
  </mc:AlternateContent>
  <xr:revisionPtr revIDLastSave="0" documentId="8_{2CD8BDF7-7C7B-438C-B467-6F0EE725E25C}" xr6:coauthVersionLast="41" xr6:coauthVersionMax="41" xr10:uidLastSave="{00000000-0000-0000-0000-000000000000}"/>
  <bookViews>
    <workbookView xWindow="-120" yWindow="-120" windowWidth="19440" windowHeight="15000" xr2:uid="{CC19E15A-FB5F-4290-97FB-ADE5177D7B83}"/>
  </bookViews>
  <sheets>
    <sheet name="1_7_2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J14" i="1"/>
  <c r="J13" i="1"/>
  <c r="J12" i="1"/>
  <c r="J11" i="1"/>
  <c r="J10" i="1"/>
  <c r="J9" i="1"/>
  <c r="J8" i="1"/>
  <c r="J7" i="1"/>
  <c r="J6" i="1"/>
</calcChain>
</file>

<file path=xl/sharedStrings.xml><?xml version="1.0" encoding="utf-8"?>
<sst xmlns="http://schemas.openxmlformats.org/spreadsheetml/2006/main" count="92" uniqueCount="35">
  <si>
    <t>Congress Run Nutrient Analysis</t>
  </si>
  <si>
    <t>Event(s):</t>
  </si>
  <si>
    <t>Inorganic Nutrients Wet Chemistry Analytical Schedule for Sampling Events</t>
  </si>
  <si>
    <t>Collection Date 
YYYY-MM-DD</t>
  </si>
  <si>
    <t>Collection Time HH:MM:SS</t>
  </si>
  <si>
    <t>SiteID</t>
  </si>
  <si>
    <t>LongID</t>
  </si>
  <si>
    <t>CrossID</t>
  </si>
  <si>
    <t>REP</t>
  </si>
  <si>
    <t>MATRIX</t>
  </si>
  <si>
    <t>TYPE</t>
  </si>
  <si>
    <t>Dil Factor</t>
  </si>
  <si>
    <t>Sample-ID</t>
  </si>
  <si>
    <t>Vial #</t>
  </si>
  <si>
    <t>Analysis</t>
  </si>
  <si>
    <t>Notes</t>
  </si>
  <si>
    <t>a</t>
  </si>
  <si>
    <t>SW</t>
  </si>
  <si>
    <t>UKN</t>
  </si>
  <si>
    <t>NH4 / DRP / NO2-3</t>
  </si>
  <si>
    <t>b</t>
  </si>
  <si>
    <t>d</t>
  </si>
  <si>
    <t>WA49</t>
  </si>
  <si>
    <t>DI</t>
  </si>
  <si>
    <t>SY</t>
  </si>
  <si>
    <t>FI</t>
  </si>
  <si>
    <t>VD</t>
  </si>
  <si>
    <t>GD</t>
  </si>
  <si>
    <t>AN</t>
  </si>
  <si>
    <t>DI - Distilled water straight</t>
  </si>
  <si>
    <t>SY - Distilled water in the syringe after one rinse</t>
  </si>
  <si>
    <t>FI GD - Distilled water from a single rinse syringe passed through a GD-XP filter after 20mL DI rinse</t>
  </si>
  <si>
    <t>VD - Distilled water straight from the Van Dorn sampler</t>
  </si>
  <si>
    <t>FI AN - Distilled water from a single rinse syringe passed through a Anotop filter after 20mL DI rinse</t>
  </si>
  <si>
    <t>Test for contamination of inorganics in water handling equipment for Jake Beaulieu - only need to know if peaks are present - submitted 1/28/2020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</si>
</sst>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23">
    <xf numFmtId="0" fontId="0" fillId="0" borderId="0" xfId="0"/>
    <xf numFmtId="0" fontId="1" fillId="0" borderId="0" xfId="0" applyFont="1" applyFill="1"/>
    <xf numFmtId="0" fontId="1" fillId="0" borderId="0" xfId="0" applyFont="1" applyFill="1" applyAlignment="1"/>
    <xf numFmtId="0" fontId="5" fillId="0" borderId="4" xfId="1" applyFont="1" applyFill="1" applyBorder="1" applyAlignment="1">
      <alignment horizontal="center" vertical="center" wrapText="1"/>
    </xf>
    <xf numFmtId="0" fontId="5" fillId="0" borderId="5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 wrapText="1"/>
    </xf>
    <xf numFmtId="0" fontId="5" fillId="0" borderId="7" xfId="1" applyFont="1" applyFill="1" applyBorder="1" applyAlignment="1">
      <alignment horizontal="center" vertical="center" wrapText="1"/>
    </xf>
    <xf numFmtId="14" fontId="0" fillId="0" borderId="8" xfId="0" applyNumberFormat="1" applyBorder="1"/>
    <xf numFmtId="20" fontId="6" fillId="0" borderId="8" xfId="0" applyNumberFormat="1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/>
    <xf numFmtId="20" fontId="0" fillId="0" borderId="0" xfId="0" applyNumberFormat="1"/>
    <xf numFmtId="0" fontId="2" fillId="0" borderId="0" xfId="0" applyFont="1" applyFill="1" applyAlignment="1"/>
    <xf numFmtId="0" fontId="3" fillId="0" borderId="0" xfId="0" applyFont="1" applyFill="1" applyAlignment="1"/>
    <xf numFmtId="0" fontId="3" fillId="2" borderId="0" xfId="0" applyFont="1" applyFill="1" applyAlignment="1"/>
    <xf numFmtId="0" fontId="5" fillId="0" borderId="1" xfId="1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_analytical schedule resorted 2 2" xfId="1" xr:uid="{A598B0D0-B79E-45E1-AF61-E97F02102D5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A4F08-448E-4ED7-8D62-67D374011C47}">
  <dimension ref="A1:AR33"/>
  <sheetViews>
    <sheetView tabSelected="1" workbookViewId="0">
      <selection activeCell="E2" sqref="E2:L2"/>
    </sheetView>
  </sheetViews>
  <sheetFormatPr defaultRowHeight="15" x14ac:dyDescent="0.25"/>
  <cols>
    <col min="1" max="1" width="10.42578125" customWidth="1"/>
    <col min="10" max="10" width="40.42578125" customWidth="1"/>
    <col min="12" max="12" width="21.140625" customWidth="1"/>
    <col min="15" max="15" width="10.42578125" customWidth="1"/>
    <col min="29" max="29" width="11.140625" customWidth="1"/>
    <col min="43" max="43" width="10.42578125" customWidth="1"/>
  </cols>
  <sheetData>
    <row r="1" spans="1:13" ht="18.75" x14ac:dyDescent="0.3">
      <c r="A1" s="1"/>
      <c r="B1" s="1"/>
      <c r="C1" s="17" t="s">
        <v>0</v>
      </c>
      <c r="D1" s="17"/>
      <c r="E1" s="17"/>
      <c r="F1" s="17"/>
      <c r="G1" s="17"/>
      <c r="H1" s="17"/>
      <c r="I1" s="2"/>
      <c r="J1" s="1"/>
      <c r="K1" s="1"/>
      <c r="L1" s="1"/>
      <c r="M1" s="1"/>
    </row>
    <row r="2" spans="1:13" ht="15.75" x14ac:dyDescent="0.25">
      <c r="A2" s="1"/>
      <c r="B2" s="1"/>
      <c r="C2" s="18" t="s">
        <v>1</v>
      </c>
      <c r="D2" s="18"/>
      <c r="E2" s="19" t="s">
        <v>34</v>
      </c>
      <c r="F2" s="19"/>
      <c r="G2" s="19"/>
      <c r="H2" s="19"/>
      <c r="I2" s="19"/>
      <c r="J2" s="19"/>
      <c r="K2" s="19"/>
      <c r="L2" s="19"/>
      <c r="M2" s="1"/>
    </row>
    <row r="3" spans="1:13" ht="15.75" thickBot="1" x14ac:dyDescent="0.3">
      <c r="A3" s="1"/>
      <c r="B3" s="1"/>
      <c r="C3" s="2"/>
      <c r="D3" s="1"/>
      <c r="E3" s="2"/>
      <c r="F3" s="2"/>
      <c r="G3" s="2"/>
      <c r="H3" s="2"/>
      <c r="I3" s="2"/>
      <c r="J3" s="1"/>
      <c r="K3" s="1"/>
      <c r="L3" s="1"/>
      <c r="M3" s="1"/>
    </row>
    <row r="4" spans="1:13" ht="15.75" thickBot="1" x14ac:dyDescent="0.3">
      <c r="A4" s="20" t="s">
        <v>2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/>
    </row>
    <row r="5" spans="1:13" ht="51.75" thickBot="1" x14ac:dyDescent="0.3">
      <c r="A5" s="3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  <c r="G5" s="4" t="s">
        <v>9</v>
      </c>
      <c r="H5" s="4" t="s">
        <v>10</v>
      </c>
      <c r="I5" s="4" t="s">
        <v>11</v>
      </c>
      <c r="J5" s="4" t="s">
        <v>12</v>
      </c>
      <c r="K5" s="4" t="s">
        <v>13</v>
      </c>
      <c r="L5" s="5" t="s">
        <v>14</v>
      </c>
      <c r="M5" s="6" t="s">
        <v>15</v>
      </c>
    </row>
    <row r="6" spans="1:13" x14ac:dyDescent="0.25">
      <c r="A6" s="7">
        <v>43858</v>
      </c>
      <c r="B6" s="8">
        <v>0.375</v>
      </c>
      <c r="C6" s="9" t="s">
        <v>22</v>
      </c>
      <c r="D6" s="9" t="s">
        <v>23</v>
      </c>
      <c r="E6" s="9" t="s">
        <v>23</v>
      </c>
      <c r="F6" s="9" t="s">
        <v>16</v>
      </c>
      <c r="G6" s="9" t="s">
        <v>17</v>
      </c>
      <c r="H6" s="9" t="s">
        <v>18</v>
      </c>
      <c r="I6" s="9">
        <v>1</v>
      </c>
      <c r="J6" s="9" t="str">
        <f t="shared" ref="J6:J7" si="0">TEXT(A6,"yyyymmdd ") &amp; TEXT(B6,"hh:mm:ss AM/PM")&amp;"-"&amp;C6&amp;"-"&amp;D6&amp;"-"&amp;E6&amp;"-"&amp;F6&amp;"-"&amp;G6&amp;"-"&amp;H6</f>
        <v>20200128 09:00:00 AM-WA49-DI-DI-a-SW-UKN</v>
      </c>
      <c r="K6" s="10">
        <v>1</v>
      </c>
      <c r="L6" s="11" t="s">
        <v>19</v>
      </c>
      <c r="M6" s="12"/>
    </row>
    <row r="7" spans="1:13" x14ac:dyDescent="0.25">
      <c r="A7" s="7">
        <v>43858</v>
      </c>
      <c r="B7" s="8">
        <v>0.375</v>
      </c>
      <c r="C7" s="9" t="s">
        <v>22</v>
      </c>
      <c r="D7" s="9" t="s">
        <v>23</v>
      </c>
      <c r="E7" s="9" t="s">
        <v>23</v>
      </c>
      <c r="F7" s="9" t="s">
        <v>16</v>
      </c>
      <c r="G7" s="9" t="s">
        <v>17</v>
      </c>
      <c r="H7" s="9" t="s">
        <v>18</v>
      </c>
      <c r="I7" s="9">
        <v>1</v>
      </c>
      <c r="J7" s="9" t="str">
        <f t="shared" si="0"/>
        <v>20200128 09:00:00 AM-WA49-DI-DI-a-SW-UKN</v>
      </c>
      <c r="K7" s="13">
        <v>2</v>
      </c>
      <c r="L7" s="11" t="s">
        <v>19</v>
      </c>
      <c r="M7" s="12"/>
    </row>
    <row r="8" spans="1:13" x14ac:dyDescent="0.25">
      <c r="A8" s="7">
        <v>43858</v>
      </c>
      <c r="B8" s="8">
        <v>0.375</v>
      </c>
      <c r="C8" s="9" t="s">
        <v>22</v>
      </c>
      <c r="D8" s="9" t="s">
        <v>24</v>
      </c>
      <c r="E8" s="9" t="s">
        <v>24</v>
      </c>
      <c r="F8" s="9" t="s">
        <v>16</v>
      </c>
      <c r="G8" s="9" t="s">
        <v>17</v>
      </c>
      <c r="H8" s="9" t="s">
        <v>18</v>
      </c>
      <c r="I8" s="9">
        <v>1</v>
      </c>
      <c r="J8" s="9" t="str">
        <f>TEXT(A8,"yyyymmdd ") &amp; TEXT(B8,"hh:mm:ss AM/PM")&amp;"-"&amp;C8&amp;"-"&amp;D8&amp;"-"&amp;E8&amp;"-"&amp;F8&amp;"-"&amp;G8&amp;"-"&amp;H8</f>
        <v>20200128 09:00:00 AM-WA49-SY-SY-a-SW-UKN</v>
      </c>
      <c r="K8" s="10">
        <v>3</v>
      </c>
      <c r="L8" s="11" t="s">
        <v>19</v>
      </c>
      <c r="M8" s="12"/>
    </row>
    <row r="9" spans="1:13" x14ac:dyDescent="0.25">
      <c r="A9" s="7">
        <v>43858</v>
      </c>
      <c r="B9" s="8">
        <v>0.375</v>
      </c>
      <c r="C9" s="9" t="s">
        <v>22</v>
      </c>
      <c r="D9" s="9" t="s">
        <v>24</v>
      </c>
      <c r="E9" s="9" t="s">
        <v>24</v>
      </c>
      <c r="F9" s="9" t="s">
        <v>20</v>
      </c>
      <c r="G9" s="9" t="s">
        <v>17</v>
      </c>
      <c r="H9" s="9" t="s">
        <v>18</v>
      </c>
      <c r="I9" s="9">
        <v>1</v>
      </c>
      <c r="J9" s="9" t="str">
        <f t="shared" ref="J9:J11" si="1">TEXT(A9,"yyyymmdd ") &amp; TEXT(B9,"hh:mm:ss AM/PM")&amp;"-"&amp;C9&amp;"-"&amp;D9&amp;"-"&amp;E9&amp;"-"&amp;F9&amp;"-"&amp;G9&amp;"-"&amp;H9</f>
        <v>20200128 09:00:00 AM-WA49-SY-SY-b-SW-UKN</v>
      </c>
      <c r="K9" s="13">
        <v>4</v>
      </c>
      <c r="L9" s="11" t="s">
        <v>19</v>
      </c>
      <c r="M9" s="12"/>
    </row>
    <row r="10" spans="1:13" x14ac:dyDescent="0.25">
      <c r="A10" s="7">
        <v>43858</v>
      </c>
      <c r="B10" s="8">
        <v>0.375</v>
      </c>
      <c r="C10" s="9" t="s">
        <v>22</v>
      </c>
      <c r="D10" s="9" t="s">
        <v>25</v>
      </c>
      <c r="E10" s="9" t="s">
        <v>27</v>
      </c>
      <c r="F10" s="9" t="s">
        <v>21</v>
      </c>
      <c r="G10" s="9" t="s">
        <v>17</v>
      </c>
      <c r="H10" s="9" t="s">
        <v>18</v>
      </c>
      <c r="I10" s="9">
        <v>1</v>
      </c>
      <c r="J10" s="9" t="str">
        <f t="shared" si="1"/>
        <v>20200128 09:00:00 AM-WA49-FI-GD-d-SW-UKN</v>
      </c>
      <c r="K10" s="10">
        <v>5</v>
      </c>
      <c r="L10" s="11" t="s">
        <v>19</v>
      </c>
      <c r="M10" s="12"/>
    </row>
    <row r="11" spans="1:13" x14ac:dyDescent="0.25">
      <c r="A11" s="7">
        <v>43858</v>
      </c>
      <c r="B11" s="8">
        <v>0.375</v>
      </c>
      <c r="C11" s="9" t="s">
        <v>22</v>
      </c>
      <c r="D11" s="9" t="s">
        <v>25</v>
      </c>
      <c r="E11" s="9" t="s">
        <v>27</v>
      </c>
      <c r="F11" s="9" t="s">
        <v>20</v>
      </c>
      <c r="G11" s="9" t="s">
        <v>17</v>
      </c>
      <c r="H11" s="9" t="s">
        <v>18</v>
      </c>
      <c r="I11" s="9">
        <v>1</v>
      </c>
      <c r="J11" s="9" t="str">
        <f t="shared" si="1"/>
        <v>20200128 09:00:00 AM-WA49-FI-GD-b-SW-UKN</v>
      </c>
      <c r="K11" s="13">
        <v>6</v>
      </c>
      <c r="L11" s="11" t="s">
        <v>19</v>
      </c>
      <c r="M11" s="12"/>
    </row>
    <row r="12" spans="1:13" x14ac:dyDescent="0.25">
      <c r="A12" s="7">
        <v>43858</v>
      </c>
      <c r="B12" s="8">
        <v>0.375</v>
      </c>
      <c r="C12" s="9" t="s">
        <v>22</v>
      </c>
      <c r="D12" s="9" t="s">
        <v>26</v>
      </c>
      <c r="E12" s="9" t="s">
        <v>26</v>
      </c>
      <c r="F12" s="9" t="s">
        <v>16</v>
      </c>
      <c r="G12" s="9" t="s">
        <v>17</v>
      </c>
      <c r="H12" s="9" t="s">
        <v>18</v>
      </c>
      <c r="I12" s="9">
        <v>1</v>
      </c>
      <c r="J12" s="9" t="str">
        <f>TEXT(A12,"yyyymmdd ") &amp; TEXT(B12,"hh:mm:ss AM/PM")&amp;"-"&amp;C12&amp;"-"&amp;D12&amp;"-"&amp;E12&amp;"-"&amp;F12&amp;"-"&amp;G12&amp;"-"&amp;H12</f>
        <v>20200128 09:00:00 AM-WA49-VD-VD-a-SW-UKN</v>
      </c>
      <c r="K12" s="10">
        <v>7</v>
      </c>
      <c r="L12" s="11" t="s">
        <v>19</v>
      </c>
      <c r="M12" s="12"/>
    </row>
    <row r="13" spans="1:13" x14ac:dyDescent="0.25">
      <c r="A13" s="7">
        <v>43858</v>
      </c>
      <c r="B13" s="8">
        <v>0.375</v>
      </c>
      <c r="C13" s="9" t="s">
        <v>22</v>
      </c>
      <c r="D13" s="9" t="s">
        <v>26</v>
      </c>
      <c r="E13" s="9" t="s">
        <v>26</v>
      </c>
      <c r="F13" s="9" t="s">
        <v>20</v>
      </c>
      <c r="G13" s="9" t="s">
        <v>17</v>
      </c>
      <c r="H13" s="9" t="s">
        <v>18</v>
      </c>
      <c r="I13" s="9">
        <v>1</v>
      </c>
      <c r="J13" s="9" t="str">
        <f t="shared" ref="J13:J15" si="2">TEXT(A13,"yyyymmdd ") &amp; TEXT(B13,"hh:mm:ss AM/PM")&amp;"-"&amp;C13&amp;"-"&amp;D13&amp;"-"&amp;E13&amp;"-"&amp;F13&amp;"-"&amp;G13&amp;"-"&amp;H13</f>
        <v>20200128 09:00:00 AM-WA49-VD-VD-b-SW-UKN</v>
      </c>
      <c r="K13" s="13">
        <v>8</v>
      </c>
      <c r="L13" s="11" t="s">
        <v>19</v>
      </c>
      <c r="M13" s="12"/>
    </row>
    <row r="14" spans="1:13" x14ac:dyDescent="0.25">
      <c r="A14" s="7">
        <v>43858</v>
      </c>
      <c r="B14" s="8">
        <v>0.375</v>
      </c>
      <c r="C14" s="9" t="s">
        <v>22</v>
      </c>
      <c r="D14" s="9" t="s">
        <v>25</v>
      </c>
      <c r="E14" s="9" t="s">
        <v>28</v>
      </c>
      <c r="F14" s="9" t="s">
        <v>21</v>
      </c>
      <c r="G14" s="9" t="s">
        <v>17</v>
      </c>
      <c r="H14" s="9" t="s">
        <v>18</v>
      </c>
      <c r="I14" s="9">
        <v>1</v>
      </c>
      <c r="J14" s="9" t="str">
        <f t="shared" si="2"/>
        <v>20200128 09:00:00 AM-WA49-FI-AN-d-SW-UKN</v>
      </c>
      <c r="K14" s="10">
        <v>9</v>
      </c>
      <c r="L14" s="11" t="s">
        <v>19</v>
      </c>
      <c r="M14" s="12"/>
    </row>
    <row r="15" spans="1:13" x14ac:dyDescent="0.25">
      <c r="A15" s="7">
        <v>43858</v>
      </c>
      <c r="B15" s="8">
        <v>0.375</v>
      </c>
      <c r="C15" s="9" t="s">
        <v>22</v>
      </c>
      <c r="D15" s="9" t="s">
        <v>25</v>
      </c>
      <c r="E15" s="9" t="s">
        <v>28</v>
      </c>
      <c r="F15" s="9" t="s">
        <v>20</v>
      </c>
      <c r="G15" s="9" t="s">
        <v>17</v>
      </c>
      <c r="H15" s="9" t="s">
        <v>18</v>
      </c>
      <c r="I15" s="9">
        <v>1</v>
      </c>
      <c r="J15" s="9" t="str">
        <f t="shared" si="2"/>
        <v>20200128 09:00:00 AM-WA49-FI-AN-b-SW-UKN</v>
      </c>
      <c r="K15" s="13">
        <v>10</v>
      </c>
      <c r="L15" s="11" t="s">
        <v>19</v>
      </c>
      <c r="M15" s="12"/>
    </row>
    <row r="18" spans="1:44" x14ac:dyDescent="0.25">
      <c r="B18" t="s">
        <v>29</v>
      </c>
    </row>
    <row r="19" spans="1:44" x14ac:dyDescent="0.25">
      <c r="B19" t="s">
        <v>30</v>
      </c>
    </row>
    <row r="20" spans="1:44" x14ac:dyDescent="0.25">
      <c r="B20" t="s">
        <v>31</v>
      </c>
    </row>
    <row r="21" spans="1:44" x14ac:dyDescent="0.25">
      <c r="B21" t="s">
        <v>32</v>
      </c>
    </row>
    <row r="22" spans="1:44" x14ac:dyDescent="0.25">
      <c r="B22" t="s">
        <v>33</v>
      </c>
    </row>
    <row r="27" spans="1:44" x14ac:dyDescent="0.25">
      <c r="A27" s="14"/>
      <c r="O27" s="14"/>
      <c r="AC27" s="14"/>
      <c r="AQ27" s="14"/>
    </row>
    <row r="28" spans="1:44" x14ac:dyDescent="0.25">
      <c r="A28" s="15"/>
      <c r="B28" s="16"/>
      <c r="O28" s="15"/>
      <c r="P28" s="16"/>
      <c r="AC28" s="15"/>
      <c r="AD28" s="16"/>
      <c r="AQ28" s="15"/>
      <c r="AR28" s="16"/>
    </row>
    <row r="29" spans="1:44" x14ac:dyDescent="0.25">
      <c r="A29" s="15"/>
      <c r="B29" s="16"/>
      <c r="O29" s="15"/>
      <c r="P29" s="16"/>
      <c r="AC29" s="15"/>
      <c r="AD29" s="16"/>
      <c r="AQ29" s="15"/>
      <c r="AR29" s="16"/>
    </row>
    <row r="30" spans="1:44" x14ac:dyDescent="0.25">
      <c r="A30" s="15"/>
      <c r="B30" s="16"/>
      <c r="O30" s="15"/>
      <c r="P30" s="16"/>
      <c r="AC30" s="15"/>
      <c r="AD30" s="16"/>
      <c r="AQ30" s="15"/>
      <c r="AR30" s="16"/>
    </row>
    <row r="31" spans="1:44" x14ac:dyDescent="0.25">
      <c r="A31" s="15"/>
      <c r="B31" s="16"/>
      <c r="O31" s="15"/>
      <c r="P31" s="16"/>
      <c r="AC31" s="15"/>
      <c r="AD31" s="16"/>
      <c r="AQ31" s="15"/>
      <c r="AR31" s="16"/>
    </row>
    <row r="32" spans="1:44" x14ac:dyDescent="0.25">
      <c r="A32" s="15"/>
      <c r="B32" s="16"/>
      <c r="O32" s="15"/>
      <c r="P32" s="16"/>
      <c r="AC32" s="15"/>
      <c r="AD32" s="16"/>
      <c r="AQ32" s="15"/>
      <c r="AR32" s="16"/>
    </row>
    <row r="33" spans="1:44" x14ac:dyDescent="0.25">
      <c r="A33" s="15"/>
      <c r="B33" s="16"/>
      <c r="O33" s="15"/>
      <c r="P33" s="16"/>
      <c r="AC33" s="15"/>
      <c r="AD33" s="16"/>
      <c r="AQ33" s="15"/>
      <c r="AR33" s="16"/>
    </row>
  </sheetData>
  <mergeCells count="4">
    <mergeCell ref="C1:H1"/>
    <mergeCell ref="C2:D2"/>
    <mergeCell ref="E2:L2"/>
    <mergeCell ref="A4:M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AF5FC5DD832BE4DBA6B24560DD3ADC0" ma:contentTypeVersion="19" ma:contentTypeDescription="Create a new document." ma:contentTypeScope="" ma:versionID="d40b3e6283001fb57e5088f84fb23d5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8b03727f-4454-4722-b3e6-018d8dcaf2fd" xmlns:ns6="ed970698-2d60-4bab-a048-d9be527522d9" targetNamespace="http://schemas.microsoft.com/office/2006/metadata/properties" ma:root="true" ma:fieldsID="aadbb8160917885bdc8cfb32badaafe9" ns1:_="" ns2:_="" ns3:_="" ns4:_="" ns5:_="" ns6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8b03727f-4454-4722-b3e6-018d8dcaf2fd"/>
    <xsd:import namespace="ed970698-2d60-4bab-a048-d9be527522d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SharedWithUsers" minOccurs="0"/>
                <xsd:element ref="ns5:SharedWithDetails" minOccurs="0"/>
                <xsd:element ref="ns6:MediaServiceMetadata" minOccurs="0"/>
                <xsd:element ref="ns6:MediaServiceFastMetadata" minOccurs="0"/>
                <xsd:element ref="ns6:MediaServiceDateTaken" minOccurs="0"/>
                <xsd:element ref="ns6:MediaServiceAutoTags" minOccurs="0"/>
                <xsd:element ref="ns6:MediaServiceGenerationTime" minOccurs="0"/>
                <xsd:element ref="ns6:MediaServiceEventHashCode" minOccurs="0"/>
                <xsd:element ref="ns6:MediaServiceOCR" minOccurs="0"/>
                <xsd:element ref="ns6:MediaServiceAutoKeyPoints" minOccurs="0"/>
                <xsd:element ref="ns6:MediaServiceKeyPoints" minOccurs="0"/>
                <xsd:element ref="ns6:MediaServiceLocation" minOccurs="0"/>
                <xsd:element ref="ns6:MediaLengthInSeconds" minOccurs="0"/>
                <xsd:element ref="ns6:lcf76f155ced4ddcb4097134ff3c332f" minOccurs="0"/>
                <xsd:element ref="ns6:MediaServiceObjectDetectorVersions" minOccurs="0"/>
                <xsd:element ref="ns6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dcd2e99d-092c-46b8-9db1-86473808dbc7}" ma:internalName="TaxCatchAllLabel" ma:readOnly="true" ma:showField="CatchAllDataLabel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dcd2e99d-092c-46b8-9db1-86473808dbc7}" ma:internalName="TaxCatchAll" ma:showField="CatchAllData" ma:web="8b03727f-4454-4722-b3e6-018d8dcaf2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03727f-4454-4722-b3e6-018d8dcaf2fd" elementFormDefault="qualified">
    <xsd:import namespace="http://schemas.microsoft.com/office/2006/documentManagement/types"/>
    <xsd:import namespace="http://schemas.microsoft.com/office/infopath/2007/PartnerControls"/>
    <xsd:element name="SharedWithUsers" ma:index="2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970698-2d60-4bab-a048-d9be527522d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3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3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3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GenerationTime" ma:index="3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3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  <xsd:element name="MediaLengthInSeconds" ma:index="4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2" nillable="true" ma:taxonomy="true" ma:internalName="lcf76f155ced4ddcb4097134ff3c332f" ma:taxonomyFieldName="MediaServiceImageTags" ma:displayName="Image Tags" ma:readOnly="false" ma:fieldId="{5cf76f15-5ced-4ddc-b409-7134ff3c332f}" ma:taxonomyMulti="true" ma:sspId="29f62856-1543-49d4-a736-4569d363f53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4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2020-01-28T20:11:36+00:00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  <lcf76f155ced4ddcb4097134ff3c332f xmlns="ed970698-2d60-4bab-a048-d9be527522d9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haredContentType xmlns="Microsoft.SharePoint.Taxonomy.ContentTypeSync" SourceId="29f62856-1543-49d4-a736-4569d363f533" ContentTypeId="0x0101" PreviousValue="false"/>
</file>

<file path=customXml/itemProps1.xml><?xml version="1.0" encoding="utf-8"?>
<ds:datastoreItem xmlns:ds="http://schemas.openxmlformats.org/officeDocument/2006/customXml" ds:itemID="{012035C0-4516-496B-AD9A-B34A49365A81}"/>
</file>

<file path=customXml/itemProps2.xml><?xml version="1.0" encoding="utf-8"?>
<ds:datastoreItem xmlns:ds="http://schemas.openxmlformats.org/officeDocument/2006/customXml" ds:itemID="{B0382CD5-520B-474F-BAA1-F931C9429206}">
  <ds:schemaRefs>
    <ds:schemaRef ds:uri="497eeb8f-d2d4-4b04-a0d2-0c78eacc2bf3"/>
    <ds:schemaRef ds:uri="http://schemas.microsoft.com/office/infopath/2007/PartnerControls"/>
    <ds:schemaRef ds:uri="http://purl.org/dc/elements/1.1/"/>
    <ds:schemaRef ds:uri="4ffa91fb-a0ff-4ac5-b2db-65c790d184a4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  <ds:schemaRef ds:uri="bcfa8eae-ae25-4f9f-b80a-ed5ffd43ebef"/>
    <ds:schemaRef ds:uri="http://schemas.microsoft.com/sharepoint/v3/fields"/>
    <ds:schemaRef ds:uri="http://schemas.microsoft.com/office/2006/documentManagement/types"/>
    <ds:schemaRef ds:uri="http://schemas.microsoft.com/sharepoint.v3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C36F588-038C-4338-9E58-5D6F7498E0C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2323D4C-5440-4936-96CD-0F036748BC10}">
  <ds:schemaRefs>
    <ds:schemaRef ds:uri="Microsoft.SharePoint.Taxonomy.ContentTypeSyn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1_7_20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Balz, Adam</dc:creator>
  <cp:lastModifiedBy>Balz, Adam</cp:lastModifiedBy>
  <dcterms:created xsi:type="dcterms:W3CDTF">2020-01-28T19:58:33Z</dcterms:created>
  <dcterms:modified xsi:type="dcterms:W3CDTF">2020-01-28T21:32:30Z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0x0101001AF5FC5DD832BE4DBA6B24560DD3ADC0</vt:lpwstr>
  </property>
  <property fmtid="{D5CDD505-2E9C-101B-9397-08002B2CF9AE}" pid="3" name="TaxKeyword">
    <vt:lpwstr/>
  </property>
  <property fmtid="{D5CDD505-2E9C-101B-9397-08002B2CF9AE}" pid="4" name="Document Type">
    <vt:lpwstr/>
  </property>
</Properties>
</file>