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sepa.sharepoint.com/sites/SuRGE/Shared Documents/data/chemistry/nutrients/"/>
    </mc:Choice>
  </mc:AlternateContent>
  <xr:revisionPtr revIDLastSave="0" documentId="8_{1837F81C-4D3D-4EAF-95B8-49B03368E55A}" xr6:coauthVersionLast="46" xr6:coauthVersionMax="46" xr10:uidLastSave="{00000000-0000-0000-0000-000000000000}"/>
  <bookViews>
    <workbookView xWindow="21480" yWindow="1635" windowWidth="21840" windowHeight="13140" activeTab="1"/>
  </bookViews>
  <sheets>
    <sheet name="gas" sheetId="3" r:id="rId1"/>
    <sheet name="water (original)" sheetId="1" r:id="rId2"/>
    <sheet name="Inorg" sheetId="4" r:id="rId3"/>
    <sheet name="Nitrite" sheetId="5" r:id="rId4"/>
    <sheet name="TN" sheetId="6" r:id="rId5"/>
    <sheet name="TP" sheetId="7" r:id="rId6"/>
  </sheets>
  <definedNames>
    <definedName name="_xlnm.Print_Area" localSheetId="1">'water (original)'!$A$1:$N$41</definedName>
  </definedNames>
  <calcPr calcId="191029" concurrentManualCount="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7" i="1"/>
  <c r="P18" i="1"/>
  <c r="P19" i="1"/>
  <c r="P20" i="1"/>
  <c r="P21" i="1"/>
  <c r="P22" i="1"/>
  <c r="P23" i="1"/>
  <c r="P24" i="1"/>
  <c r="P27" i="1"/>
  <c r="P28" i="1"/>
  <c r="P29" i="1"/>
  <c r="P7" i="1"/>
</calcChain>
</file>

<file path=xl/sharedStrings.xml><?xml version="1.0" encoding="utf-8"?>
<sst xmlns="http://schemas.openxmlformats.org/spreadsheetml/2006/main" count="304" uniqueCount="106">
  <si>
    <t>Originator:</t>
  </si>
  <si>
    <t>Ship Date:</t>
  </si>
  <si>
    <t>Contact:</t>
  </si>
  <si>
    <t>Destination:</t>
  </si>
  <si>
    <t>Phone #:</t>
  </si>
  <si>
    <t>Recipient:</t>
  </si>
  <si>
    <t>E-Mail:</t>
  </si>
  <si>
    <t>Sample
Description</t>
  </si>
  <si>
    <t>Matrix
Type*</t>
  </si>
  <si>
    <t>Container
Type</t>
  </si>
  <si>
    <t>#
Containers</t>
  </si>
  <si>
    <t>Preservative</t>
  </si>
  <si>
    <t>Analyses
Required</t>
  </si>
  <si>
    <t>Special Instructions
for Lab</t>
  </si>
  <si>
    <t>Relinquished By:</t>
  </si>
  <si>
    <t>Date:</t>
  </si>
  <si>
    <t>Time:</t>
  </si>
  <si>
    <t>Received By:</t>
  </si>
  <si>
    <t>Remarks:</t>
  </si>
  <si>
    <t>Collection Date YYYY-MM-DD</t>
  </si>
  <si>
    <t>Collection Time HH:MM:SS</t>
  </si>
  <si>
    <t>SiteID</t>
  </si>
  <si>
    <t>LongID</t>
  </si>
  <si>
    <t>CrossID</t>
  </si>
  <si>
    <t>REP</t>
  </si>
  <si>
    <t>TYPE
(UKN, DUP, SPK, BLK)</t>
  </si>
  <si>
    <t>Combined ID:</t>
  </si>
  <si>
    <t>Exetainer Code</t>
  </si>
  <si>
    <t>*Sample Type</t>
  </si>
  <si>
    <t>* Sample Type: air</t>
  </si>
  <si>
    <t>RECIPIENT</t>
  </si>
  <si>
    <t>Name</t>
  </si>
  <si>
    <t>Phone #</t>
  </si>
  <si>
    <t>ORIGINATOR</t>
  </si>
  <si>
    <t>CHAIN OF CUSTODY FORM FOR GAS SAMPLES</t>
  </si>
  <si>
    <t>Remarks</t>
  </si>
  <si>
    <t>* Matrix Codes:</t>
  </si>
  <si>
    <t xml:space="preserve"> FI = filter</t>
  </si>
  <si>
    <t>SW = Surface Water</t>
  </si>
  <si>
    <t>trap, dissolved</t>
  </si>
  <si>
    <t>BLK</t>
  </si>
  <si>
    <t>DI</t>
  </si>
  <si>
    <t>SW</t>
  </si>
  <si>
    <t>UKN</t>
  </si>
  <si>
    <t>HDPE bottle</t>
  </si>
  <si>
    <t>FROZEN</t>
  </si>
  <si>
    <t>TNH4, TRP, TNO2-3, TNO2, TN, TP</t>
  </si>
  <si>
    <t>Cincinnati, OH</t>
  </si>
  <si>
    <t>DI blank</t>
  </si>
  <si>
    <t>Surface water</t>
  </si>
  <si>
    <t>20181119 01:13:00 PM-FL-02-0.1-2-SW-DUP</t>
  </si>
  <si>
    <t>20181119 01:13:00 PM-FL-02-0.1-2-SW-SPK</t>
  </si>
  <si>
    <t>analytical dup (same bottle, same tube)</t>
  </si>
  <si>
    <t>spiked sample (same bottle, separate tube)</t>
  </si>
  <si>
    <t>CH4-233</t>
  </si>
  <si>
    <t>Deep</t>
  </si>
  <si>
    <t>CH4-237</t>
  </si>
  <si>
    <t>S18-D</t>
  </si>
  <si>
    <t>U15-D</t>
  </si>
  <si>
    <t>CH4-236</t>
  </si>
  <si>
    <t>U07-D</t>
  </si>
  <si>
    <t>S18-T</t>
  </si>
  <si>
    <t>U15-T</t>
  </si>
  <si>
    <t>U07-T</t>
  </si>
  <si>
    <t>Jake Beaulieu</t>
  </si>
  <si>
    <t>Surge 2021 Study</t>
  </si>
  <si>
    <t>20210604 12:56:00 AM-CH4-236-U07-D-Deep-1-SW-DUP</t>
  </si>
  <si>
    <t>20210604 12:56:00 AM-CH4-236-U07-D-Deep-1-SW-SPK</t>
  </si>
  <si>
    <t>20210604 12:56:00 AM-CH4-236-U07-T-Deep-1-SW-DUP</t>
  </si>
  <si>
    <t>20210604 12:56:00 AM-CH4-236-U07-T-Deep-1-SW-SPK</t>
  </si>
  <si>
    <t>Sh</t>
  </si>
  <si>
    <t>Sh=Shallow</t>
  </si>
  <si>
    <t>Sample #</t>
  </si>
  <si>
    <t>Sample ID</t>
  </si>
  <si>
    <t>Lab sample #</t>
  </si>
  <si>
    <t>Inorganics</t>
  </si>
  <si>
    <t>20210601 02:05:00 PM-CH4-233-S18-D-Sh-1-DI-BLK</t>
  </si>
  <si>
    <t>20210601 02:05:00 PM-CH4-233-S18-D-Sh-1-SW-UKN</t>
  </si>
  <si>
    <t>20210601 02:05:00 PM-CH4-233-S18-D-Sh-1-SW-DUP</t>
  </si>
  <si>
    <t>20210601 02:05:00 PM-CH4-233-S18-D-Deep-1-SW-UKN</t>
  </si>
  <si>
    <t>20210603 08:21:00 AM-CH4-237-U15-D-Sh-1-SW-UKN</t>
  </si>
  <si>
    <t>20210603 08:21:00 AM-CH4-237-U15-D-Deep-1-SW-UKN</t>
  </si>
  <si>
    <t>20210604 12:56:00 PM-CH4-236-U07-D-Sh-1-SW-UKN</t>
  </si>
  <si>
    <t>20210604 12:56:00 PM-CH4-236-U07-D-Deep-1-SW-UKN</t>
  </si>
  <si>
    <t>20210601 02:05:00 PM-CH4-233-S18-T-Sh-1-SW-BLK</t>
  </si>
  <si>
    <t>20210601 02:05:00 PM-CH4-233-S18-T-Sh-1-SW-UKN</t>
  </si>
  <si>
    <t>20210601 02:05:00 PM-CH4-233-S18-T-Sh-1-SW-DUP</t>
  </si>
  <si>
    <t>20210601 02:05:00 PM-CH4-233-S18-T-Deep-1-SW-UKN</t>
  </si>
  <si>
    <t>20210603 08:21:00 AM-CH4-237-U15-T-Sh-1-SW-UKN</t>
  </si>
  <si>
    <t>20210603 08:21:00 AM-CH4-237-U15-T-Deep-1-SW-UKN</t>
  </si>
  <si>
    <t>20210604 12:56:00 PM-CH4-236-U07-T-Sh-1-SW-UKN</t>
  </si>
  <si>
    <t>20210604 12:56:00 PM-CH4-236-U07-T-Deep-1-SW-UKN</t>
  </si>
  <si>
    <t>20210601 02:05:00 PM-CH4-233-S18-D-Sh-1-SW-SPK</t>
  </si>
  <si>
    <t>20210601 02:05:00 PM-CH4-233-S18-T-Deep-1-SW-SPK</t>
  </si>
  <si>
    <t>Nitrite</t>
  </si>
  <si>
    <t>20210604 12:56:00 PM-CH4-236-U07-D-Sh-1-SW-SPK</t>
  </si>
  <si>
    <t>20210603 08:21:00 AM-CH4-237-U15-T-Sh-1-SW-SPK</t>
  </si>
  <si>
    <t>TP</t>
  </si>
  <si>
    <t>TN</t>
  </si>
  <si>
    <t>20210604 12:56:00 PM-CH4-236-U07-D-Deep-1-SW-SPK</t>
  </si>
  <si>
    <t>20210603 08:21:00 AM-CH4-237-U15-T-Deep-1-SW-SPK</t>
  </si>
  <si>
    <t>20210603 08:21:00 AM-CH4-237-U15-D-Deep-1-SW-SPK</t>
  </si>
  <si>
    <t>20210604 12:56:00 PM-CH4-236-U07-T-Sh-1-SW-SPK</t>
  </si>
  <si>
    <t>20210601 02:05:00 PM-CH4-233-S18-D-Sh-2-SW-UKN</t>
  </si>
  <si>
    <r>
      <rPr>
        <strike/>
        <sz val="10"/>
        <color rgb="FFFF0000"/>
        <rFont val="Arial"/>
        <family val="2"/>
      </rPr>
      <t>1</t>
    </r>
    <r>
      <rPr>
        <sz val="10"/>
        <color rgb="FFFF0000"/>
        <rFont val="Arial"/>
        <family val="2"/>
      </rPr>
      <t xml:space="preserve"> 2</t>
    </r>
  </si>
  <si>
    <r>
      <rPr>
        <strike/>
        <sz val="10"/>
        <color rgb="FFFF0000"/>
        <rFont val="Arial"/>
        <family val="2"/>
      </rPr>
      <t>DUP</t>
    </r>
    <r>
      <rPr>
        <sz val="10"/>
        <color rgb="FFFF0000"/>
        <rFont val="Arial"/>
        <family val="2"/>
      </rPr>
      <t xml:space="preserve"> UKN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</si>
</sst>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mmdd"/>
    <numFmt numFmtId="165" formatCode="00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trike/>
      <sz val="10"/>
      <color rgb="FFFF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0" fillId="0" borderId="2" xfId="0" applyNumberFormat="1" applyBorder="1"/>
    <xf numFmtId="20" fontId="0" fillId="0" borderId="2" xfId="0" applyNumberFormat="1" applyBorder="1"/>
    <xf numFmtId="0" fontId="0" fillId="0" borderId="0" xfId="0" applyBorder="1"/>
    <xf numFmtId="0" fontId="5" fillId="0" borderId="0" xfId="0" applyFont="1" applyBorder="1" applyAlignment="1">
      <alignment horizontal="left"/>
    </xf>
    <xf numFmtId="0" fontId="2" fillId="0" borderId="7" xfId="0" applyFont="1" applyBorder="1" applyAlignment="1">
      <alignment horizontal="right" wrapText="1"/>
    </xf>
    <xf numFmtId="0" fontId="1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10" xfId="0" applyBorder="1" applyAlignment="1"/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center" vertical="center" wrapText="1"/>
    </xf>
    <xf numFmtId="0" fontId="2" fillId="0" borderId="4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9" fillId="0" borderId="0" xfId="0" applyFont="1"/>
    <xf numFmtId="0" fontId="10" fillId="0" borderId="7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/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left"/>
    </xf>
    <xf numFmtId="0" fontId="9" fillId="0" borderId="16" xfId="0" applyFont="1" applyBorder="1" applyAlignment="1">
      <alignment horizontal="right"/>
    </xf>
    <xf numFmtId="0" fontId="9" fillId="0" borderId="17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9" fillId="0" borderId="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/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9" fillId="0" borderId="6" xfId="0" applyFont="1" applyBorder="1" applyAlignment="1">
      <alignment horizontal="left"/>
    </xf>
    <xf numFmtId="0" fontId="9" fillId="0" borderId="6" xfId="0" applyFont="1" applyBorder="1" applyAlignment="1"/>
    <xf numFmtId="0" fontId="9" fillId="0" borderId="7" xfId="0" applyFont="1" applyBorder="1"/>
    <xf numFmtId="0" fontId="9" fillId="0" borderId="6" xfId="0" applyFont="1" applyBorder="1" applyAlignment="1">
      <alignment horizontal="center" vertical="center"/>
    </xf>
    <xf numFmtId="0" fontId="9" fillId="0" borderId="9" xfId="0" applyFont="1" applyBorder="1"/>
    <xf numFmtId="0" fontId="9" fillId="0" borderId="13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0" fillId="0" borderId="13" xfId="0" applyBorder="1"/>
    <xf numFmtId="0" fontId="0" fillId="0" borderId="10" xfId="0" applyBorder="1"/>
    <xf numFmtId="0" fontId="0" fillId="0" borderId="8" xfId="0" applyBorder="1"/>
    <xf numFmtId="0" fontId="3" fillId="0" borderId="21" xfId="0" applyFont="1" applyBorder="1" applyAlignment="1">
      <alignment vertical="center" wrapText="1"/>
    </xf>
    <xf numFmtId="0" fontId="0" fillId="0" borderId="21" xfId="0" applyBorder="1"/>
    <xf numFmtId="0" fontId="2" fillId="0" borderId="13" xfId="0" applyFont="1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20" fontId="1" fillId="0" borderId="2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/>
    </xf>
    <xf numFmtId="20" fontId="1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65" fontId="0" fillId="0" borderId="2" xfId="0" quotePrefix="1" applyNumberFormat="1" applyFont="1" applyBorder="1" applyAlignment="1">
      <alignment horizontal="center"/>
    </xf>
    <xf numFmtId="0" fontId="4" fillId="0" borderId="0" xfId="0" applyFont="1"/>
    <xf numFmtId="20" fontId="0" fillId="0" borderId="0" xfId="0" applyNumberFormat="1" applyAlignment="1">
      <alignment horizontal="center"/>
    </xf>
    <xf numFmtId="0" fontId="6" fillId="0" borderId="21" xfId="0" applyNumberFormat="1" applyFont="1" applyBorder="1" applyAlignment="1">
      <alignment horizontal="left" vertical="top" wrapText="1"/>
    </xf>
    <xf numFmtId="0" fontId="6" fillId="0" borderId="8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>
      <alignment horizontal="left" vertical="top" wrapText="1"/>
    </xf>
    <xf numFmtId="0" fontId="6" fillId="0" borderId="7" xfId="0" applyNumberFormat="1" applyFont="1" applyBorder="1" applyAlignment="1">
      <alignment horizontal="left" vertical="top" wrapText="1"/>
    </xf>
    <xf numFmtId="0" fontId="6" fillId="0" borderId="0" xfId="0" applyNumberFormat="1" applyFont="1" applyBorder="1" applyAlignment="1">
      <alignment horizontal="left" vertical="top" wrapText="1"/>
    </xf>
    <xf numFmtId="0" fontId="6" fillId="0" borderId="9" xfId="0" applyNumberFormat="1" applyFont="1" applyBorder="1" applyAlignment="1">
      <alignment horizontal="left" vertical="top" wrapText="1"/>
    </xf>
    <xf numFmtId="0" fontId="6" fillId="0" borderId="13" xfId="0" applyNumberFormat="1" applyFont="1" applyBorder="1" applyAlignment="1">
      <alignment horizontal="left" vertical="top" wrapText="1"/>
    </xf>
    <xf numFmtId="0" fontId="6" fillId="0" borderId="14" xfId="0" applyNumberFormat="1" applyFont="1" applyBorder="1" applyAlignment="1">
      <alignment horizontal="left" vertical="top" wrapText="1"/>
    </xf>
    <xf numFmtId="0" fontId="6" fillId="0" borderId="10" xfId="0" applyNumberFormat="1" applyFont="1" applyBorder="1" applyAlignment="1">
      <alignment horizontal="left" vertical="top" wrapText="1"/>
    </xf>
    <xf numFmtId="164" fontId="1" fillId="0" borderId="6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8" fillId="0" borderId="17" xfId="0" applyFont="1" applyBorder="1" applyAlignment="1">
      <alignment horizontal="center" vertical="center" readingOrder="1"/>
    </xf>
    <xf numFmtId="0" fontId="9" fillId="0" borderId="2" xfId="0" applyNumberFormat="1" applyFont="1" applyBorder="1" applyAlignment="1">
      <alignment horizontal="left" vertical="top" wrapText="1"/>
    </xf>
    <xf numFmtId="0" fontId="9" fillId="0" borderId="6" xfId="0" applyNumberFormat="1" applyFont="1" applyBorder="1" applyAlignment="1">
      <alignment horizontal="left" vertical="top" wrapText="1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65" fontId="0" fillId="0" borderId="6" xfId="0" quotePrefix="1" applyNumberFormat="1" applyFont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20" fontId="1" fillId="2" borderId="2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355600</xdr:colOff>
      <xdr:row>9</xdr:row>
      <xdr:rowOff>20320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15B10A6-7F94-462D-9BCF-95CEDBD2D0FE}"/>
            </a:ext>
          </a:extLst>
        </xdr:cNvPr>
        <xdr:cNvSpPr txBox="1"/>
      </xdr:nvSpPr>
      <xdr:spPr>
        <a:xfrm>
          <a:off x="5425440" y="17678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111761</xdr:colOff>
      <xdr:row>2</xdr:row>
      <xdr:rowOff>86359</xdr:rowOff>
    </xdr:from>
    <xdr:ext cx="2255519" cy="131789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F49C5D9-9C9C-4C87-AB8D-28C3CB45E70B}"/>
            </a:ext>
          </a:extLst>
        </xdr:cNvPr>
        <xdr:cNvSpPr txBox="1"/>
      </xdr:nvSpPr>
      <xdr:spPr>
        <a:xfrm>
          <a:off x="111761" y="456473"/>
          <a:ext cx="2255519" cy="131789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ts val="1400"/>
            </a:lnSpc>
          </a:pPr>
          <a:r>
            <a:rPr lang="en-US" sz="1200" b="1"/>
            <a:t>SHIP TO:     </a:t>
          </a:r>
          <a:r>
            <a:rPr lang="en-US" sz="1200" b="1" baseline="0"/>
            <a:t>    </a:t>
          </a:r>
          <a:r>
            <a:rPr lang="en-US" sz="1200" b="1"/>
            <a:t>                                US EPA                                                        ATTN: Adam Balz</a:t>
          </a:r>
        </a:p>
        <a:p>
          <a:pPr>
            <a:lnSpc>
              <a:spcPts val="1300"/>
            </a:lnSpc>
          </a:pPr>
          <a:r>
            <a:rPr lang="en-US" sz="1200" b="1"/>
            <a:t>26 West Martin Luther King Dr           Cincinnati, OH 45268                                Phone: 513-569-7107                        balz.adam@epa.gov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66675</xdr:rowOff>
    </xdr:from>
    <xdr:to>
      <xdr:col>0</xdr:col>
      <xdr:colOff>857250</xdr:colOff>
      <xdr:row>4</xdr:row>
      <xdr:rowOff>142875</xdr:rowOff>
    </xdr:to>
    <xdr:sp macro="" textlink="">
      <xdr:nvSpPr>
        <xdr:cNvPr id="2094" name="Oval 1" descr="logoidea_small">
          <a:extLst>
            <a:ext uri="{FF2B5EF4-FFF2-40B4-BE49-F238E27FC236}">
              <a16:creationId xmlns:a16="http://schemas.microsoft.com/office/drawing/2014/main" id="{5E42D5B5-88CB-4D39-B1DF-019410CDFA86}"/>
            </a:ext>
          </a:extLst>
        </xdr:cNvPr>
        <xdr:cNvSpPr>
          <a:spLocks noChangeArrowheads="1"/>
        </xdr:cNvSpPr>
      </xdr:nvSpPr>
      <xdr:spPr bwMode="auto">
        <a:xfrm>
          <a:off x="66675" y="66675"/>
          <a:ext cx="790575" cy="723900"/>
        </a:xfrm>
        <a:prstGeom prst="ellipse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3175" algn="ctr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</xdr:col>
      <xdr:colOff>171638</xdr:colOff>
      <xdr:row>0</xdr:row>
      <xdr:rowOff>55880</xdr:rowOff>
    </xdr:from>
    <xdr:ext cx="2177862" cy="608372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F0052950-74BB-41CF-AA00-56E781B184E8}"/>
            </a:ext>
          </a:extLst>
        </xdr:cNvPr>
        <xdr:cNvSpPr txBox="1">
          <a:spLocks noChangeArrowheads="1"/>
        </xdr:cNvSpPr>
      </xdr:nvSpPr>
      <xdr:spPr bwMode="auto">
        <a:xfrm>
          <a:off x="1174938" y="55880"/>
          <a:ext cx="2177862" cy="608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CHAIN OF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CUSTODY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FORM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(Original Stays With Samples)</a:t>
          </a:r>
        </a:p>
      </xdr:txBody>
    </xdr:sp>
    <xdr:clientData/>
  </xdr:oneCellAnchor>
  <xdr:oneCellAnchor>
    <xdr:from>
      <xdr:col>4</xdr:col>
      <xdr:colOff>233680</xdr:colOff>
      <xdr:row>0</xdr:row>
      <xdr:rowOff>21168</xdr:rowOff>
    </xdr:from>
    <xdr:ext cx="2221653" cy="14181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A1D0EE8-4A2B-431E-8199-6DDFBCD6123B}"/>
            </a:ext>
          </a:extLst>
        </xdr:cNvPr>
        <xdr:cNvSpPr txBox="1"/>
      </xdr:nvSpPr>
      <xdr:spPr>
        <a:xfrm>
          <a:off x="3630930" y="21168"/>
          <a:ext cx="2221653" cy="141816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/>
            <a:t>SHIP TO:     </a:t>
          </a:r>
          <a:r>
            <a:rPr lang="en-US" sz="1200" b="1" baseline="0"/>
            <a:t>    </a:t>
          </a:r>
          <a:r>
            <a:rPr lang="en-US" sz="1200" b="1"/>
            <a:t>                                US EPA                                                        ATTN: </a:t>
          </a:r>
        </a:p>
        <a:p>
          <a:r>
            <a:rPr lang="en-US" sz="1200" b="1"/>
            <a:t>26 West Martin Luther King Dr           Cincinnati, OH 45268                                Phone:                         </a:t>
          </a:r>
        </a:p>
        <a:p>
          <a:r>
            <a:rPr lang="en-US" sz="1200" b="1"/>
            <a:t>@epa.gov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zoomScale="70" zoomScaleNormal="70" workbookViewId="0">
      <selection activeCell="D28" sqref="D28"/>
    </sheetView>
  </sheetViews>
  <sheetFormatPr defaultColWidth="8.85546875" defaultRowHeight="15" x14ac:dyDescent="0.2"/>
  <cols>
    <col min="1" max="1" width="20.7109375" style="32" customWidth="1"/>
    <col min="2" max="2" width="18.28515625" style="32" customWidth="1"/>
    <col min="3" max="3" width="13.140625" style="32" customWidth="1"/>
    <col min="4" max="4" width="39.28515625" style="32" customWidth="1"/>
    <col min="5" max="5" width="24.7109375" style="32" customWidth="1"/>
    <col min="6" max="6" width="35.7109375" style="32" customWidth="1"/>
    <col min="7" max="7" width="17.28515625" style="32" customWidth="1"/>
    <col min="8" max="8" width="13.85546875" style="32" customWidth="1"/>
    <col min="9" max="9" width="27.85546875" style="32" customWidth="1"/>
    <col min="10" max="14" width="12.5703125" style="32" customWidth="1"/>
    <col min="15" max="15" width="8.85546875" style="32"/>
    <col min="16" max="16" width="21.5703125" style="32" customWidth="1"/>
    <col min="17" max="16384" width="8.85546875" style="32"/>
  </cols>
  <sheetData>
    <row r="1" spans="1:6" ht="16.5" thickBot="1" x14ac:dyDescent="0.25">
      <c r="A1" s="111" t="s">
        <v>34</v>
      </c>
      <c r="B1" s="111"/>
      <c r="C1" s="111"/>
      <c r="D1" s="111"/>
      <c r="E1" s="111"/>
      <c r="F1" s="111"/>
    </row>
    <row r="2" spans="1:6" ht="12.75" customHeight="1" thickBot="1" x14ac:dyDescent="0.25">
      <c r="A2" s="33"/>
      <c r="B2" s="34"/>
      <c r="C2" s="34"/>
      <c r="D2" s="34"/>
      <c r="E2" s="35"/>
      <c r="F2" s="36"/>
    </row>
    <row r="3" spans="1:6" ht="15.75" x14ac:dyDescent="0.2">
      <c r="A3" s="33"/>
      <c r="B3" s="34"/>
      <c r="C3" s="114" t="s">
        <v>30</v>
      </c>
      <c r="D3" s="115"/>
      <c r="E3" s="114" t="s">
        <v>33</v>
      </c>
      <c r="F3" s="115"/>
    </row>
    <row r="4" spans="1:6" ht="29.45" customHeight="1" x14ac:dyDescent="0.2">
      <c r="A4" s="33"/>
      <c r="B4" s="34"/>
      <c r="C4" s="37" t="s">
        <v>31</v>
      </c>
      <c r="D4" s="38"/>
      <c r="E4" s="39" t="s">
        <v>31</v>
      </c>
      <c r="F4" s="40"/>
    </row>
    <row r="5" spans="1:6" ht="35.450000000000003" customHeight="1" x14ac:dyDescent="0.2">
      <c r="A5" s="33"/>
      <c r="B5" s="34"/>
      <c r="C5" s="37" t="s">
        <v>32</v>
      </c>
      <c r="D5" s="38"/>
      <c r="E5" s="39" t="s">
        <v>32</v>
      </c>
      <c r="F5" s="40"/>
    </row>
    <row r="6" spans="1:6" ht="39.6" customHeight="1" thickBot="1" x14ac:dyDescent="0.25">
      <c r="A6" s="41"/>
      <c r="B6" s="42"/>
      <c r="C6" s="43" t="s">
        <v>6</v>
      </c>
      <c r="D6" s="44"/>
      <c r="E6" s="45" t="s">
        <v>6</v>
      </c>
      <c r="F6" s="46"/>
    </row>
    <row r="7" spans="1:6" ht="29.45" customHeight="1" x14ac:dyDescent="0.2">
      <c r="A7" s="47" t="s">
        <v>28</v>
      </c>
      <c r="B7" s="47" t="s">
        <v>27</v>
      </c>
      <c r="C7" s="48"/>
      <c r="D7" s="48"/>
      <c r="E7" s="48"/>
      <c r="F7" s="49"/>
    </row>
    <row r="8" spans="1:6" x14ac:dyDescent="0.2">
      <c r="A8" s="50"/>
      <c r="B8" s="50"/>
      <c r="C8" s="51"/>
      <c r="D8" s="51"/>
      <c r="E8" s="51"/>
      <c r="F8" s="52"/>
    </row>
    <row r="9" spans="1:6" x14ac:dyDescent="0.2">
      <c r="A9" s="50"/>
      <c r="B9" s="50"/>
      <c r="C9" s="51"/>
      <c r="D9" s="51"/>
      <c r="E9" s="51"/>
      <c r="F9" s="52"/>
    </row>
    <row r="10" spans="1:6" x14ac:dyDescent="0.2">
      <c r="A10" s="50"/>
      <c r="B10" s="50"/>
      <c r="C10" s="51"/>
      <c r="D10" s="51"/>
      <c r="E10" s="51"/>
      <c r="F10" s="52"/>
    </row>
    <row r="11" spans="1:6" x14ac:dyDescent="0.2">
      <c r="A11" s="50"/>
      <c r="B11" s="50"/>
      <c r="C11" s="51"/>
      <c r="D11" s="51"/>
      <c r="E11" s="51"/>
      <c r="F11" s="52"/>
    </row>
    <row r="12" spans="1:6" x14ac:dyDescent="0.2">
      <c r="A12" s="50"/>
      <c r="B12" s="50"/>
      <c r="C12" s="51"/>
      <c r="D12" s="51"/>
      <c r="E12" s="51"/>
      <c r="F12" s="52"/>
    </row>
    <row r="13" spans="1:6" x14ac:dyDescent="0.2">
      <c r="A13" s="50"/>
      <c r="B13" s="50"/>
      <c r="C13" s="51"/>
      <c r="D13" s="51"/>
      <c r="E13" s="51"/>
      <c r="F13" s="52"/>
    </row>
    <row r="14" spans="1:6" x14ac:dyDescent="0.2">
      <c r="A14" s="50"/>
      <c r="B14" s="50"/>
      <c r="C14" s="51"/>
      <c r="D14" s="51"/>
      <c r="E14" s="51"/>
      <c r="F14" s="52"/>
    </row>
    <row r="15" spans="1:6" x14ac:dyDescent="0.2">
      <c r="A15" s="50"/>
      <c r="B15" s="50"/>
      <c r="C15" s="51"/>
      <c r="D15" s="51"/>
      <c r="E15" s="51"/>
      <c r="F15" s="52"/>
    </row>
    <row r="16" spans="1:6" x14ac:dyDescent="0.2">
      <c r="A16" s="50"/>
      <c r="B16" s="50"/>
      <c r="C16" s="51"/>
      <c r="D16" s="51"/>
      <c r="E16" s="51"/>
      <c r="F16" s="52"/>
    </row>
    <row r="17" spans="1:6" x14ac:dyDescent="0.2">
      <c r="A17" s="50"/>
      <c r="B17" s="50"/>
      <c r="C17" s="51"/>
      <c r="D17" s="51"/>
      <c r="E17" s="51"/>
      <c r="F17" s="52"/>
    </row>
    <row r="18" spans="1:6" x14ac:dyDescent="0.2">
      <c r="A18" s="50"/>
      <c r="B18" s="50"/>
      <c r="C18" s="51"/>
      <c r="D18" s="51"/>
      <c r="E18" s="51"/>
      <c r="F18" s="52"/>
    </row>
    <row r="19" spans="1:6" x14ac:dyDescent="0.2">
      <c r="A19" s="50"/>
      <c r="B19" s="50"/>
      <c r="C19" s="51"/>
      <c r="D19" s="51"/>
      <c r="E19" s="51"/>
      <c r="F19" s="52"/>
    </row>
    <row r="20" spans="1:6" x14ac:dyDescent="0.2">
      <c r="A20" s="50"/>
      <c r="B20" s="50"/>
      <c r="C20" s="51"/>
      <c r="D20" s="51"/>
      <c r="E20" s="51"/>
      <c r="F20" s="52"/>
    </row>
    <row r="21" spans="1:6" x14ac:dyDescent="0.2">
      <c r="A21" s="50"/>
      <c r="B21" s="50"/>
      <c r="C21" s="51"/>
      <c r="D21" s="51"/>
      <c r="E21" s="51"/>
      <c r="F21" s="52"/>
    </row>
    <row r="22" spans="1:6" x14ac:dyDescent="0.2">
      <c r="A22" s="50"/>
      <c r="B22" s="50"/>
      <c r="C22" s="51"/>
      <c r="D22" s="51"/>
      <c r="E22" s="51"/>
      <c r="F22" s="52"/>
    </row>
    <row r="23" spans="1:6" x14ac:dyDescent="0.2">
      <c r="A23" s="50"/>
      <c r="B23" s="50"/>
      <c r="C23" s="51"/>
      <c r="D23" s="51"/>
      <c r="E23" s="51"/>
      <c r="F23" s="52"/>
    </row>
    <row r="24" spans="1:6" x14ac:dyDescent="0.2">
      <c r="A24" s="50"/>
      <c r="B24" s="50"/>
      <c r="C24" s="51"/>
      <c r="D24" s="51"/>
      <c r="E24" s="51"/>
      <c r="F24" s="52"/>
    </row>
    <row r="25" spans="1:6" x14ac:dyDescent="0.2">
      <c r="A25" s="50"/>
      <c r="B25" s="50"/>
      <c r="C25" s="51"/>
      <c r="D25" s="51"/>
      <c r="E25" s="51"/>
      <c r="F25" s="52"/>
    </row>
    <row r="26" spans="1:6" x14ac:dyDescent="0.2">
      <c r="A26" s="50"/>
      <c r="B26" s="50"/>
      <c r="C26" s="51"/>
      <c r="D26" s="51"/>
      <c r="E26" s="51"/>
      <c r="F26" s="52"/>
    </row>
    <row r="27" spans="1:6" x14ac:dyDescent="0.2">
      <c r="A27" s="50"/>
      <c r="B27" s="50"/>
      <c r="C27" s="51"/>
      <c r="D27" s="51"/>
      <c r="E27" s="51"/>
      <c r="F27" s="52"/>
    </row>
    <row r="28" spans="1:6" x14ac:dyDescent="0.2">
      <c r="A28" s="50"/>
      <c r="B28" s="50"/>
      <c r="C28" s="51"/>
      <c r="D28" s="51"/>
      <c r="E28" s="51"/>
      <c r="F28" s="52"/>
    </row>
    <row r="29" spans="1:6" x14ac:dyDescent="0.2">
      <c r="A29" s="50"/>
      <c r="B29" s="50"/>
      <c r="C29" s="51"/>
      <c r="D29" s="51"/>
      <c r="E29" s="51"/>
      <c r="F29" s="52"/>
    </row>
    <row r="30" spans="1:6" x14ac:dyDescent="0.2">
      <c r="A30" s="50"/>
      <c r="B30" s="50"/>
      <c r="C30" s="51"/>
      <c r="D30" s="51"/>
      <c r="E30" s="51"/>
      <c r="F30" s="52"/>
    </row>
    <row r="31" spans="1:6" x14ac:dyDescent="0.2">
      <c r="A31" s="50"/>
      <c r="B31" s="50"/>
      <c r="C31" s="51"/>
      <c r="D31" s="51"/>
      <c r="E31" s="51"/>
      <c r="F31" s="52"/>
    </row>
    <row r="32" spans="1:6" x14ac:dyDescent="0.2">
      <c r="A32" s="50"/>
      <c r="B32" s="50"/>
      <c r="C32" s="51"/>
      <c r="D32" s="51"/>
      <c r="E32" s="51"/>
      <c r="F32" s="52"/>
    </row>
    <row r="33" spans="1:6" x14ac:dyDescent="0.2">
      <c r="A33" s="50"/>
      <c r="B33" s="50"/>
      <c r="C33" s="51"/>
      <c r="D33" s="51"/>
      <c r="E33" s="51"/>
      <c r="F33" s="52"/>
    </row>
    <row r="34" spans="1:6" x14ac:dyDescent="0.2">
      <c r="A34" s="50"/>
      <c r="B34" s="50"/>
      <c r="C34" s="51"/>
      <c r="D34" s="51"/>
      <c r="E34" s="51"/>
      <c r="F34" s="52"/>
    </row>
    <row r="35" spans="1:6" x14ac:dyDescent="0.2">
      <c r="A35" s="50"/>
      <c r="B35" s="50"/>
      <c r="C35" s="51"/>
      <c r="D35" s="51"/>
      <c r="E35" s="51"/>
      <c r="F35" s="52"/>
    </row>
    <row r="36" spans="1:6" x14ac:dyDescent="0.2">
      <c r="A36" s="50"/>
      <c r="B36" s="50"/>
      <c r="C36" s="51"/>
      <c r="D36" s="51"/>
      <c r="E36" s="51"/>
      <c r="F36" s="52"/>
    </row>
    <row r="37" spans="1:6" x14ac:dyDescent="0.2">
      <c r="A37" s="50"/>
      <c r="B37" s="50"/>
      <c r="C37" s="51"/>
      <c r="D37" s="51"/>
      <c r="E37" s="51"/>
      <c r="F37" s="52"/>
    </row>
    <row r="38" spans="1:6" x14ac:dyDescent="0.2">
      <c r="A38" s="50"/>
      <c r="B38" s="50"/>
      <c r="C38" s="51"/>
      <c r="D38" s="51"/>
      <c r="E38" s="51"/>
      <c r="F38" s="52"/>
    </row>
    <row r="39" spans="1:6" x14ac:dyDescent="0.2">
      <c r="A39" s="50"/>
      <c r="B39" s="50"/>
      <c r="C39" s="51"/>
      <c r="D39" s="51"/>
      <c r="E39" s="51"/>
      <c r="F39" s="52"/>
    </row>
    <row r="40" spans="1:6" x14ac:dyDescent="0.2">
      <c r="A40" s="50"/>
      <c r="B40" s="50"/>
      <c r="C40" s="51"/>
      <c r="D40" s="51"/>
      <c r="E40" s="51"/>
      <c r="F40" s="52"/>
    </row>
    <row r="41" spans="1:6" x14ac:dyDescent="0.2">
      <c r="A41" s="50"/>
      <c r="B41" s="50"/>
      <c r="C41" s="51"/>
      <c r="D41" s="51"/>
      <c r="E41" s="51"/>
      <c r="F41" s="52"/>
    </row>
    <row r="42" spans="1:6" x14ac:dyDescent="0.2">
      <c r="A42" s="50"/>
      <c r="B42" s="50"/>
      <c r="C42" s="51"/>
      <c r="D42" s="51"/>
      <c r="E42" s="51"/>
      <c r="F42" s="52"/>
    </row>
    <row r="43" spans="1:6" x14ac:dyDescent="0.2">
      <c r="A43" s="50"/>
      <c r="B43" s="50"/>
      <c r="C43" s="51"/>
      <c r="D43" s="51"/>
      <c r="E43" s="51"/>
      <c r="F43" s="52"/>
    </row>
    <row r="44" spans="1:6" x14ac:dyDescent="0.2">
      <c r="A44" s="50"/>
      <c r="B44" s="50"/>
      <c r="C44" s="51"/>
      <c r="D44" s="51"/>
      <c r="E44" s="51"/>
      <c r="F44" s="52"/>
    </row>
    <row r="45" spans="1:6" x14ac:dyDescent="0.2">
      <c r="A45" s="50"/>
      <c r="B45" s="50"/>
      <c r="C45" s="51"/>
      <c r="D45" s="51"/>
      <c r="E45" s="51"/>
      <c r="F45" s="52"/>
    </row>
    <row r="46" spans="1:6" x14ac:dyDescent="0.2">
      <c r="A46" s="53" t="s">
        <v>29</v>
      </c>
      <c r="B46" s="112" t="s">
        <v>14</v>
      </c>
      <c r="C46" s="112"/>
      <c r="D46" s="54" t="s">
        <v>15</v>
      </c>
      <c r="E46" s="54" t="s">
        <v>16</v>
      </c>
      <c r="F46" s="55" t="s">
        <v>35</v>
      </c>
    </row>
    <row r="47" spans="1:6" x14ac:dyDescent="0.2">
      <c r="A47" s="56" t="s">
        <v>39</v>
      </c>
      <c r="B47" s="112"/>
      <c r="C47" s="112"/>
      <c r="D47" s="116"/>
      <c r="E47" s="117"/>
      <c r="F47" s="57"/>
    </row>
    <row r="48" spans="1:6" ht="45" customHeight="1" x14ac:dyDescent="0.2">
      <c r="A48" s="58"/>
      <c r="B48" s="112"/>
      <c r="C48" s="112"/>
      <c r="D48" s="118"/>
      <c r="E48" s="119"/>
      <c r="F48" s="59"/>
    </row>
    <row r="49" spans="1:6" x14ac:dyDescent="0.2">
      <c r="A49" s="60"/>
      <c r="B49" s="113" t="s">
        <v>17</v>
      </c>
      <c r="C49" s="113"/>
      <c r="D49" s="61" t="s">
        <v>15</v>
      </c>
      <c r="E49" s="61" t="s">
        <v>16</v>
      </c>
      <c r="F49" s="62" t="s">
        <v>35</v>
      </c>
    </row>
    <row r="50" spans="1:6" x14ac:dyDescent="0.2">
      <c r="A50" s="60"/>
      <c r="B50" s="112"/>
      <c r="C50" s="112"/>
      <c r="D50" s="116"/>
      <c r="E50" s="117"/>
      <c r="F50" s="57"/>
    </row>
    <row r="51" spans="1:6" ht="43.15" customHeight="1" x14ac:dyDescent="0.2">
      <c r="A51" s="63"/>
      <c r="B51" s="112"/>
      <c r="C51" s="112"/>
      <c r="D51" s="118"/>
      <c r="E51" s="119"/>
      <c r="F51" s="59"/>
    </row>
    <row r="54" spans="1:6" x14ac:dyDescent="0.2">
      <c r="A54" s="64"/>
    </row>
    <row r="55" spans="1:6" x14ac:dyDescent="0.2">
      <c r="A55" s="65"/>
    </row>
  </sheetData>
  <mergeCells count="7">
    <mergeCell ref="A1:F1"/>
    <mergeCell ref="B46:C48"/>
    <mergeCell ref="B49:C51"/>
    <mergeCell ref="E3:F3"/>
    <mergeCell ref="D50:E51"/>
    <mergeCell ref="D47:E48"/>
    <mergeCell ref="C3:D3"/>
  </mergeCells>
  <phoneticPr fontId="0" type="noConversion"/>
  <pageMargins left="0.5" right="0.5" top="0.75" bottom="0.25" header="0.5" footer="0.5"/>
  <pageSetup scale="56" orientation="portrait" verticalDpi="597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R46"/>
  <sheetViews>
    <sheetView tabSelected="1" zoomScaleNormal="100" workbookViewId="0">
      <selection activeCell="F20" sqref="F20"/>
    </sheetView>
  </sheetViews>
  <sheetFormatPr defaultRowHeight="12.75" x14ac:dyDescent="0.2"/>
  <cols>
    <col min="1" max="1" width="15" customWidth="1"/>
    <col min="2" max="2" width="14.85546875" customWidth="1"/>
    <col min="3" max="8" width="10.42578125" customWidth="1"/>
    <col min="9" max="9" width="13.85546875" bestFit="1" customWidth="1"/>
    <col min="10" max="12" width="12.5703125" customWidth="1"/>
    <col min="13" max="13" width="32.85546875" bestFit="1" customWidth="1"/>
    <col min="14" max="14" width="12.5703125" customWidth="1"/>
    <col min="15" max="15" width="4.85546875" customWidth="1"/>
    <col min="16" max="16" width="55.28515625" bestFit="1" customWidth="1"/>
    <col min="17" max="17" width="4.28515625" bestFit="1" customWidth="1"/>
  </cols>
  <sheetData>
    <row r="1" spans="1:18" ht="12.75" customHeight="1" x14ac:dyDescent="0.2">
      <c r="A1" s="29"/>
      <c r="B1" s="71"/>
      <c r="C1" s="19"/>
      <c r="D1" s="20"/>
      <c r="E1" s="72"/>
      <c r="F1" s="19"/>
      <c r="G1" s="19"/>
      <c r="H1" s="20"/>
      <c r="I1" s="25" t="s">
        <v>0</v>
      </c>
      <c r="J1" s="122" t="s">
        <v>64</v>
      </c>
      <c r="K1" s="123"/>
      <c r="L1" s="1"/>
      <c r="M1" s="73"/>
      <c r="N1" s="1"/>
    </row>
    <row r="2" spans="1:18" x14ac:dyDescent="0.2">
      <c r="A2" s="14"/>
      <c r="B2" s="21"/>
      <c r="C2" s="22"/>
      <c r="D2" s="23"/>
      <c r="E2" s="21"/>
      <c r="F2" s="22"/>
      <c r="G2" s="22"/>
      <c r="H2" s="23"/>
      <c r="I2" s="26" t="s">
        <v>1</v>
      </c>
      <c r="J2" s="125"/>
      <c r="K2" s="125"/>
      <c r="L2" s="27" t="s">
        <v>2</v>
      </c>
      <c r="M2" s="121"/>
      <c r="N2" s="121"/>
    </row>
    <row r="3" spans="1:18" x14ac:dyDescent="0.2">
      <c r="A3" s="14"/>
      <c r="B3" s="21"/>
      <c r="C3" s="22"/>
      <c r="D3" s="23"/>
      <c r="E3" s="21"/>
      <c r="F3" s="22"/>
      <c r="G3" s="22"/>
      <c r="H3" s="23"/>
      <c r="I3" s="26" t="s">
        <v>3</v>
      </c>
      <c r="J3" s="124" t="s">
        <v>47</v>
      </c>
      <c r="K3" s="124"/>
      <c r="L3" s="27" t="s">
        <v>4</v>
      </c>
      <c r="M3" s="121"/>
      <c r="N3" s="121"/>
    </row>
    <row r="4" spans="1:18" x14ac:dyDescent="0.2">
      <c r="A4" s="14"/>
      <c r="B4" s="21"/>
      <c r="C4" s="22"/>
      <c r="D4" s="23"/>
      <c r="E4" s="21"/>
      <c r="F4" s="22"/>
      <c r="G4" s="22"/>
      <c r="H4" s="23"/>
      <c r="I4" s="26" t="s">
        <v>5</v>
      </c>
      <c r="J4" s="124"/>
      <c r="K4" s="124"/>
      <c r="L4" s="27" t="s">
        <v>6</v>
      </c>
      <c r="M4" s="121"/>
      <c r="N4" s="121"/>
    </row>
    <row r="5" spans="1:18" ht="66.599999999999994" customHeight="1" x14ac:dyDescent="0.2">
      <c r="A5" s="74"/>
      <c r="B5" s="66" t="s">
        <v>65</v>
      </c>
      <c r="C5" s="67"/>
      <c r="D5" s="68"/>
      <c r="E5" s="66"/>
      <c r="F5" s="67"/>
      <c r="G5" s="67"/>
      <c r="H5" s="68"/>
      <c r="I5" s="26" t="s">
        <v>4</v>
      </c>
      <c r="J5" s="124"/>
      <c r="K5" s="124"/>
      <c r="L5" s="24"/>
      <c r="M5" s="69"/>
      <c r="N5" s="70"/>
    </row>
    <row r="6" spans="1:18" ht="38.25" x14ac:dyDescent="0.2">
      <c r="A6" s="16" t="s">
        <v>19</v>
      </c>
      <c r="B6" s="16" t="s">
        <v>20</v>
      </c>
      <c r="C6" s="16" t="s">
        <v>21</v>
      </c>
      <c r="D6" s="16" t="s">
        <v>22</v>
      </c>
      <c r="E6" s="30" t="s">
        <v>23</v>
      </c>
      <c r="F6" s="30" t="s">
        <v>24</v>
      </c>
      <c r="G6" s="31" t="s">
        <v>8</v>
      </c>
      <c r="H6" s="17" t="s">
        <v>25</v>
      </c>
      <c r="I6" s="75" t="s">
        <v>7</v>
      </c>
      <c r="J6" s="28" t="s">
        <v>9</v>
      </c>
      <c r="K6" s="28" t="s">
        <v>10</v>
      </c>
      <c r="L6" s="4" t="s">
        <v>11</v>
      </c>
      <c r="M6" s="5" t="s">
        <v>12</v>
      </c>
      <c r="N6" s="3" t="s">
        <v>13</v>
      </c>
      <c r="P6" s="18" t="s">
        <v>26</v>
      </c>
    </row>
    <row r="7" spans="1:18" x14ac:dyDescent="0.2">
      <c r="A7" s="127">
        <v>44348</v>
      </c>
      <c r="B7" s="128">
        <v>0.58680555555555558</v>
      </c>
      <c r="C7" s="129" t="s">
        <v>54</v>
      </c>
      <c r="D7" s="130" t="s">
        <v>57</v>
      </c>
      <c r="E7" s="129" t="s">
        <v>70</v>
      </c>
      <c r="F7" s="130">
        <v>1</v>
      </c>
      <c r="G7" s="131" t="s">
        <v>41</v>
      </c>
      <c r="H7" s="132" t="s">
        <v>40</v>
      </c>
      <c r="I7" s="133" t="s">
        <v>48</v>
      </c>
      <c r="J7" s="79" t="s">
        <v>44</v>
      </c>
      <c r="K7" s="2">
        <v>1</v>
      </c>
      <c r="L7" s="81" t="s">
        <v>45</v>
      </c>
      <c r="M7" s="81" t="s">
        <v>46</v>
      </c>
      <c r="N7" s="81"/>
      <c r="P7" s="97" t="str">
        <f>TEXT(A7, "yyyymmdd")&amp;" "&amp;TEXT(B7, "hh:mm:ss AM/PM")&amp;"-"&amp;C7&amp;"-"&amp;D7&amp;"-"&amp;E7&amp;"-"&amp;F7&amp;"-"&amp;G7&amp;"-"&amp;H7</f>
        <v>20210601 02:05:00 PM-CH4-233-S18-D-Sh-1-DI-BLK</v>
      </c>
      <c r="Q7" s="97">
        <v>1</v>
      </c>
    </row>
    <row r="8" spans="1:18" x14ac:dyDescent="0.2">
      <c r="A8" s="127">
        <v>44348</v>
      </c>
      <c r="B8" s="128">
        <v>0.58680555555555558</v>
      </c>
      <c r="C8" s="129" t="s">
        <v>54</v>
      </c>
      <c r="D8" s="130" t="s">
        <v>61</v>
      </c>
      <c r="E8" s="129" t="s">
        <v>70</v>
      </c>
      <c r="F8" s="130">
        <v>1</v>
      </c>
      <c r="G8" s="131" t="s">
        <v>42</v>
      </c>
      <c r="H8" s="134" t="s">
        <v>40</v>
      </c>
      <c r="I8" s="135" t="s">
        <v>48</v>
      </c>
      <c r="J8" s="79" t="s">
        <v>44</v>
      </c>
      <c r="K8" s="2">
        <v>1</v>
      </c>
      <c r="L8" s="81" t="s">
        <v>45</v>
      </c>
      <c r="M8" s="81" t="s">
        <v>46</v>
      </c>
      <c r="N8" s="6"/>
      <c r="P8" s="97" t="str">
        <f t="shared" ref="P8:P14" si="0">TEXT(A8, "yyyymmdd")&amp;" "&amp;TEXT(B8, "hh:mm:ss AM/PM")&amp;"-"&amp;C8&amp;"-"&amp;D8&amp;"-"&amp;E8&amp;"-"&amp;F8&amp;"-"&amp;G8&amp;"-"&amp;H8</f>
        <v>20210601 02:05:00 PM-CH4-233-S18-T-Sh-1-SW-BLK</v>
      </c>
      <c r="Q8" s="97">
        <v>2</v>
      </c>
      <c r="R8" s="97"/>
    </row>
    <row r="9" spans="1:18" x14ac:dyDescent="0.2">
      <c r="A9" s="127">
        <v>44348</v>
      </c>
      <c r="B9" s="128">
        <v>0.58680555555555558</v>
      </c>
      <c r="C9" s="129" t="s">
        <v>54</v>
      </c>
      <c r="D9" s="130" t="s">
        <v>57</v>
      </c>
      <c r="E9" s="129" t="s">
        <v>70</v>
      </c>
      <c r="F9" s="130">
        <v>1</v>
      </c>
      <c r="G9" s="131" t="s">
        <v>42</v>
      </c>
      <c r="H9" s="137" t="s">
        <v>105</v>
      </c>
      <c r="I9" s="133" t="s">
        <v>49</v>
      </c>
      <c r="J9" s="79" t="s">
        <v>44</v>
      </c>
      <c r="K9" s="2">
        <v>1</v>
      </c>
      <c r="L9" s="81" t="s">
        <v>45</v>
      </c>
      <c r="M9" s="81" t="s">
        <v>46</v>
      </c>
      <c r="N9" s="6"/>
      <c r="P9" s="97" t="str">
        <f t="shared" si="0"/>
        <v>20210601 02:05:00 PM-CH4-233-S18-D-Sh-1-SW-DUP UKN</v>
      </c>
      <c r="Q9" s="97">
        <v>3</v>
      </c>
      <c r="R9" s="97"/>
    </row>
    <row r="10" spans="1:18" x14ac:dyDescent="0.2">
      <c r="A10" s="127">
        <v>44348</v>
      </c>
      <c r="B10" s="128">
        <v>0.58680555555555558</v>
      </c>
      <c r="C10" s="129" t="s">
        <v>54</v>
      </c>
      <c r="D10" s="130" t="s">
        <v>61</v>
      </c>
      <c r="E10" s="129" t="s">
        <v>70</v>
      </c>
      <c r="F10" s="130">
        <v>1</v>
      </c>
      <c r="G10" s="131" t="s">
        <v>42</v>
      </c>
      <c r="H10" s="137" t="s">
        <v>105</v>
      </c>
      <c r="I10" s="133" t="s">
        <v>49</v>
      </c>
      <c r="J10" s="79" t="s">
        <v>44</v>
      </c>
      <c r="K10" s="2">
        <v>1</v>
      </c>
      <c r="L10" s="81" t="s">
        <v>45</v>
      </c>
      <c r="M10" s="81" t="s">
        <v>46</v>
      </c>
      <c r="N10" s="6"/>
      <c r="P10" s="97" t="str">
        <f t="shared" si="0"/>
        <v>20210601 02:05:00 PM-CH4-233-S18-T-Sh-1-SW-DUP UKN</v>
      </c>
      <c r="Q10" s="97">
        <v>4</v>
      </c>
      <c r="R10" s="97"/>
    </row>
    <row r="11" spans="1:18" x14ac:dyDescent="0.2">
      <c r="A11" s="127">
        <v>44348</v>
      </c>
      <c r="B11" s="128">
        <v>0.58680555555555558</v>
      </c>
      <c r="C11" s="129" t="s">
        <v>54</v>
      </c>
      <c r="D11" s="130" t="s">
        <v>57</v>
      </c>
      <c r="E11" s="129" t="s">
        <v>70</v>
      </c>
      <c r="F11" s="136" t="s">
        <v>104</v>
      </c>
      <c r="G11" s="131" t="s">
        <v>42</v>
      </c>
      <c r="H11" s="132" t="s">
        <v>43</v>
      </c>
      <c r="I11" s="133" t="s">
        <v>49</v>
      </c>
      <c r="J11" s="79" t="s">
        <v>44</v>
      </c>
      <c r="K11" s="2">
        <v>1</v>
      </c>
      <c r="L11" s="81" t="s">
        <v>45</v>
      </c>
      <c r="M11" s="81" t="s">
        <v>46</v>
      </c>
      <c r="N11" s="6"/>
      <c r="P11" s="97" t="str">
        <f t="shared" si="0"/>
        <v>20210601 02:05:00 PM-CH4-233-S18-D-Sh-1 2-SW-UKN</v>
      </c>
      <c r="Q11" s="97">
        <v>5</v>
      </c>
      <c r="R11" s="97"/>
    </row>
    <row r="12" spans="1:18" x14ac:dyDescent="0.2">
      <c r="A12" s="127">
        <v>44348</v>
      </c>
      <c r="B12" s="128">
        <v>0.58680555555555558</v>
      </c>
      <c r="C12" s="129" t="s">
        <v>54</v>
      </c>
      <c r="D12" s="130" t="s">
        <v>57</v>
      </c>
      <c r="E12" s="129" t="s">
        <v>55</v>
      </c>
      <c r="F12" s="130">
        <v>1</v>
      </c>
      <c r="G12" s="131" t="s">
        <v>42</v>
      </c>
      <c r="H12" s="132" t="s">
        <v>43</v>
      </c>
      <c r="I12" s="133" t="s">
        <v>49</v>
      </c>
      <c r="J12" s="79" t="s">
        <v>44</v>
      </c>
      <c r="K12" s="2">
        <v>1</v>
      </c>
      <c r="L12" s="81" t="s">
        <v>45</v>
      </c>
      <c r="M12" s="81" t="s">
        <v>46</v>
      </c>
      <c r="N12" s="6"/>
      <c r="P12" s="97" t="str">
        <f t="shared" si="0"/>
        <v>20210601 02:05:00 PM-CH4-233-S18-D-Deep-1-SW-UKN</v>
      </c>
      <c r="Q12" s="97">
        <v>6</v>
      </c>
      <c r="R12" s="97"/>
    </row>
    <row r="13" spans="1:18" x14ac:dyDescent="0.2">
      <c r="A13" s="127">
        <v>44348</v>
      </c>
      <c r="B13" s="128">
        <v>0.58680555555555558</v>
      </c>
      <c r="C13" s="129" t="s">
        <v>54</v>
      </c>
      <c r="D13" s="135" t="s">
        <v>61</v>
      </c>
      <c r="E13" s="129" t="s">
        <v>70</v>
      </c>
      <c r="F13" s="136" t="s">
        <v>104</v>
      </c>
      <c r="G13" s="131" t="s">
        <v>42</v>
      </c>
      <c r="H13" s="132" t="s">
        <v>43</v>
      </c>
      <c r="I13" s="133" t="s">
        <v>49</v>
      </c>
      <c r="J13" s="79" t="s">
        <v>44</v>
      </c>
      <c r="K13" s="2">
        <v>1</v>
      </c>
      <c r="L13" s="81" t="s">
        <v>45</v>
      </c>
      <c r="M13" s="81" t="s">
        <v>46</v>
      </c>
      <c r="N13" s="6"/>
      <c r="P13" s="97" t="str">
        <f t="shared" si="0"/>
        <v>20210601 02:05:00 PM-CH4-233-S18-T-Sh-1 2-SW-UKN</v>
      </c>
      <c r="Q13" s="97">
        <v>7</v>
      </c>
      <c r="R13" s="97"/>
    </row>
    <row r="14" spans="1:18" x14ac:dyDescent="0.2">
      <c r="A14" s="127">
        <v>44348</v>
      </c>
      <c r="B14" s="128">
        <v>0.58680555555555558</v>
      </c>
      <c r="C14" s="129" t="s">
        <v>54</v>
      </c>
      <c r="D14" s="135" t="s">
        <v>61</v>
      </c>
      <c r="E14" s="129" t="s">
        <v>55</v>
      </c>
      <c r="F14" s="130">
        <v>1</v>
      </c>
      <c r="G14" s="131" t="s">
        <v>42</v>
      </c>
      <c r="H14" s="132" t="s">
        <v>43</v>
      </c>
      <c r="I14" s="133" t="s">
        <v>49</v>
      </c>
      <c r="J14" s="79" t="s">
        <v>44</v>
      </c>
      <c r="K14" s="2">
        <v>1</v>
      </c>
      <c r="L14" s="81" t="s">
        <v>45</v>
      </c>
      <c r="M14" s="81" t="s">
        <v>46</v>
      </c>
      <c r="N14" s="6"/>
      <c r="P14" s="97" t="str">
        <f t="shared" si="0"/>
        <v>20210601 02:05:00 PM-CH4-233-S18-T-Deep-1-SW-UKN</v>
      </c>
      <c r="Q14" s="97">
        <v>8</v>
      </c>
      <c r="R14" s="97"/>
    </row>
    <row r="15" spans="1:18" x14ac:dyDescent="0.2">
      <c r="A15" s="108">
        <v>44351</v>
      </c>
      <c r="B15" s="76">
        <v>0.53888888888888886</v>
      </c>
      <c r="C15" s="92" t="s">
        <v>59</v>
      </c>
      <c r="D15" s="126" t="s">
        <v>60</v>
      </c>
      <c r="E15" s="92" t="s">
        <v>70</v>
      </c>
      <c r="F15" s="15">
        <v>1</v>
      </c>
      <c r="G15" s="78" t="s">
        <v>42</v>
      </c>
      <c r="H15" s="83" t="s">
        <v>43</v>
      </c>
      <c r="I15" s="82" t="s">
        <v>49</v>
      </c>
      <c r="J15" s="79" t="s">
        <v>44</v>
      </c>
      <c r="K15" s="2">
        <v>1</v>
      </c>
      <c r="L15" s="81" t="s">
        <v>45</v>
      </c>
      <c r="M15" s="81" t="s">
        <v>46</v>
      </c>
      <c r="N15" s="6"/>
      <c r="P15" s="80" t="s">
        <v>66</v>
      </c>
      <c r="Q15" s="80">
        <v>8</v>
      </c>
      <c r="R15" s="97" t="s">
        <v>52</v>
      </c>
    </row>
    <row r="16" spans="1:18" x14ac:dyDescent="0.2">
      <c r="A16" s="108">
        <v>44351</v>
      </c>
      <c r="B16" s="76">
        <v>0.53888888888888886</v>
      </c>
      <c r="C16" s="92" t="s">
        <v>59</v>
      </c>
      <c r="D16" s="126" t="s">
        <v>60</v>
      </c>
      <c r="E16" s="77" t="s">
        <v>55</v>
      </c>
      <c r="F16" s="15">
        <v>1</v>
      </c>
      <c r="G16" s="78" t="s">
        <v>42</v>
      </c>
      <c r="H16" s="83" t="s">
        <v>43</v>
      </c>
      <c r="I16" s="82" t="s">
        <v>49</v>
      </c>
      <c r="J16" s="79" t="s">
        <v>44</v>
      </c>
      <c r="K16" s="2">
        <v>1</v>
      </c>
      <c r="L16" s="81" t="s">
        <v>45</v>
      </c>
      <c r="M16" s="81" t="s">
        <v>46</v>
      </c>
      <c r="N16" s="6"/>
      <c r="P16" s="80" t="s">
        <v>67</v>
      </c>
      <c r="Q16" s="80">
        <v>9</v>
      </c>
      <c r="R16" s="97" t="s">
        <v>53</v>
      </c>
    </row>
    <row r="17" spans="1:18" x14ac:dyDescent="0.2">
      <c r="A17" s="108">
        <v>44351</v>
      </c>
      <c r="B17" s="76">
        <v>0.53888888888888886</v>
      </c>
      <c r="C17" s="92" t="s">
        <v>59</v>
      </c>
      <c r="D17" s="126" t="s">
        <v>63</v>
      </c>
      <c r="E17" s="92" t="s">
        <v>70</v>
      </c>
      <c r="F17" s="15">
        <v>1</v>
      </c>
      <c r="G17" s="78" t="s">
        <v>42</v>
      </c>
      <c r="H17" s="83" t="s">
        <v>43</v>
      </c>
      <c r="I17" s="82" t="s">
        <v>49</v>
      </c>
      <c r="J17" s="79" t="s">
        <v>44</v>
      </c>
      <c r="K17" s="2">
        <v>1</v>
      </c>
      <c r="L17" s="81" t="s">
        <v>45</v>
      </c>
      <c r="M17" s="81" t="s">
        <v>46</v>
      </c>
      <c r="N17" s="81"/>
      <c r="P17" s="97" t="str">
        <f>TEXT(A15, "yyyymmdd")&amp;" "&amp;TEXT(B15, "hh:mm:ss AM/PM")&amp;"-"&amp;C15&amp;"-"&amp;D15&amp;"-"&amp;E15&amp;"-"&amp;F15&amp;"-"&amp;G15&amp;"-"&amp;H15</f>
        <v>20210604 12:56:00 PM-CH4-236-U07-D-Sh-1-SW-UKN</v>
      </c>
      <c r="Q17" s="97">
        <v>10</v>
      </c>
      <c r="R17" s="97"/>
    </row>
    <row r="18" spans="1:18" x14ac:dyDescent="0.2">
      <c r="A18" s="108">
        <v>44351</v>
      </c>
      <c r="B18" s="76">
        <v>0.53888888888888886</v>
      </c>
      <c r="C18" s="92" t="s">
        <v>59</v>
      </c>
      <c r="D18" s="126" t="s">
        <v>63</v>
      </c>
      <c r="E18" s="77" t="s">
        <v>55</v>
      </c>
      <c r="F18" s="15">
        <v>1</v>
      </c>
      <c r="G18" s="78" t="s">
        <v>42</v>
      </c>
      <c r="H18" s="83" t="s">
        <v>43</v>
      </c>
      <c r="I18" s="82" t="s">
        <v>49</v>
      </c>
      <c r="J18" s="79" t="s">
        <v>44</v>
      </c>
      <c r="K18" s="2">
        <v>1</v>
      </c>
      <c r="L18" s="81" t="s">
        <v>45</v>
      </c>
      <c r="M18" s="81" t="s">
        <v>46</v>
      </c>
      <c r="N18" s="81"/>
      <c r="P18" s="97" t="str">
        <f>TEXT(A16, "yyyymmdd")&amp;" "&amp;TEXT(B16, "hh:mm:ss AM/PM")&amp;"-"&amp;C16&amp;"-"&amp;D16&amp;"-"&amp;E16&amp;"-"&amp;F16&amp;"-"&amp;G16&amp;"-"&amp;H16</f>
        <v>20210604 12:56:00 PM-CH4-236-U07-D-Deep-1-SW-UKN</v>
      </c>
      <c r="Q18" s="97">
        <v>11</v>
      </c>
      <c r="R18" s="97"/>
    </row>
    <row r="19" spans="1:18" x14ac:dyDescent="0.2">
      <c r="A19" s="108">
        <v>44350</v>
      </c>
      <c r="B19" s="85">
        <v>0.34791666666666665</v>
      </c>
      <c r="C19" s="92" t="s">
        <v>56</v>
      </c>
      <c r="D19" s="15" t="s">
        <v>58</v>
      </c>
      <c r="E19" s="92" t="s">
        <v>70</v>
      </c>
      <c r="F19" s="15">
        <v>1</v>
      </c>
      <c r="G19" s="78" t="s">
        <v>42</v>
      </c>
      <c r="H19" s="83" t="s">
        <v>43</v>
      </c>
      <c r="I19" s="82" t="s">
        <v>49</v>
      </c>
      <c r="J19" s="79" t="s">
        <v>44</v>
      </c>
      <c r="K19" s="2">
        <v>1</v>
      </c>
      <c r="L19" s="81" t="s">
        <v>45</v>
      </c>
      <c r="M19" s="81" t="s">
        <v>46</v>
      </c>
      <c r="N19" s="6"/>
      <c r="P19" s="97" t="str">
        <f t="shared" ref="P19:P24" si="1">TEXT(A17, "yyyymmdd")&amp;" "&amp;TEXT(B17, "hh:mm:ss AM/PM")&amp;"-"&amp;C17&amp;"-"&amp;D17&amp;"-"&amp;E17&amp;"-"&amp;F17&amp;"-"&amp;G17&amp;"-"&amp;H17</f>
        <v>20210604 12:56:00 PM-CH4-236-U07-T-Sh-1-SW-UKN</v>
      </c>
      <c r="Q19" s="97">
        <v>12</v>
      </c>
      <c r="R19" s="97"/>
    </row>
    <row r="20" spans="1:18" x14ac:dyDescent="0.2">
      <c r="A20" s="108">
        <v>44350</v>
      </c>
      <c r="B20" s="85">
        <v>0.34791666666666665</v>
      </c>
      <c r="C20" s="92" t="s">
        <v>56</v>
      </c>
      <c r="D20" s="15" t="s">
        <v>58</v>
      </c>
      <c r="E20" s="77" t="s">
        <v>55</v>
      </c>
      <c r="F20" s="15">
        <v>1</v>
      </c>
      <c r="G20" s="78" t="s">
        <v>42</v>
      </c>
      <c r="H20" s="83" t="s">
        <v>43</v>
      </c>
      <c r="I20" s="82" t="s">
        <v>49</v>
      </c>
      <c r="J20" s="79" t="s">
        <v>44</v>
      </c>
      <c r="K20" s="2">
        <v>1</v>
      </c>
      <c r="L20" s="81" t="s">
        <v>45</v>
      </c>
      <c r="M20" s="81" t="s">
        <v>46</v>
      </c>
      <c r="N20" s="6"/>
      <c r="P20" s="97" t="str">
        <f t="shared" si="1"/>
        <v>20210604 12:56:00 PM-CH4-236-U07-T-Deep-1-SW-UKN</v>
      </c>
      <c r="Q20" s="97">
        <v>13</v>
      </c>
      <c r="R20" s="97"/>
    </row>
    <row r="21" spans="1:18" x14ac:dyDescent="0.2">
      <c r="A21" s="108">
        <v>44350</v>
      </c>
      <c r="B21" s="85">
        <v>0.34791666666666665</v>
      </c>
      <c r="C21" s="92" t="s">
        <v>56</v>
      </c>
      <c r="D21" s="109" t="s">
        <v>62</v>
      </c>
      <c r="E21" s="92" t="s">
        <v>70</v>
      </c>
      <c r="F21" s="15">
        <v>1</v>
      </c>
      <c r="G21" s="78" t="s">
        <v>42</v>
      </c>
      <c r="H21" s="83" t="s">
        <v>43</v>
      </c>
      <c r="I21" s="82" t="s">
        <v>49</v>
      </c>
      <c r="J21" s="79" t="s">
        <v>44</v>
      </c>
      <c r="K21" s="2">
        <v>1</v>
      </c>
      <c r="L21" s="81" t="s">
        <v>45</v>
      </c>
      <c r="M21" s="81" t="s">
        <v>46</v>
      </c>
      <c r="N21" s="6"/>
      <c r="P21" s="97" t="str">
        <f t="shared" si="1"/>
        <v>20210603 08:21:00 AM-CH4-237-U15-D-Sh-1-SW-UKN</v>
      </c>
      <c r="Q21" s="97">
        <v>14</v>
      </c>
      <c r="R21" s="97"/>
    </row>
    <row r="22" spans="1:18" x14ac:dyDescent="0.2">
      <c r="A22" s="108">
        <v>44350</v>
      </c>
      <c r="B22" s="85">
        <v>0.34791666666666665</v>
      </c>
      <c r="C22" s="92" t="s">
        <v>56</v>
      </c>
      <c r="D22" s="109" t="s">
        <v>62</v>
      </c>
      <c r="E22" s="77" t="s">
        <v>55</v>
      </c>
      <c r="F22" s="15">
        <v>1</v>
      </c>
      <c r="G22" s="78" t="s">
        <v>42</v>
      </c>
      <c r="H22" s="83" t="s">
        <v>43</v>
      </c>
      <c r="I22" s="82" t="s">
        <v>49</v>
      </c>
      <c r="J22" s="79" t="s">
        <v>44</v>
      </c>
      <c r="K22" s="2">
        <v>1</v>
      </c>
      <c r="L22" s="81" t="s">
        <v>45</v>
      </c>
      <c r="M22" s="81" t="s">
        <v>46</v>
      </c>
      <c r="N22" s="6"/>
      <c r="P22" s="97" t="str">
        <f t="shared" si="1"/>
        <v>20210603 08:21:00 AM-CH4-237-U15-D-Deep-1-SW-UKN</v>
      </c>
      <c r="Q22" s="97">
        <v>15</v>
      </c>
      <c r="R22" s="97"/>
    </row>
    <row r="23" spans="1:18" x14ac:dyDescent="0.2">
      <c r="A23" s="108"/>
      <c r="B23" s="98"/>
      <c r="C23" s="77"/>
      <c r="D23" s="96"/>
      <c r="E23" s="77"/>
      <c r="F23" s="15"/>
      <c r="G23" s="78"/>
      <c r="H23" s="83"/>
      <c r="I23" s="82"/>
      <c r="J23" s="79"/>
      <c r="K23" s="2"/>
      <c r="L23" s="81"/>
      <c r="M23" s="81"/>
      <c r="N23" s="81"/>
      <c r="P23" s="97" t="str">
        <f t="shared" si="1"/>
        <v>20210603 08:21:00 AM-CH4-237-U15-T-Sh-1-SW-UKN</v>
      </c>
      <c r="Q23" s="97">
        <v>16</v>
      </c>
      <c r="R23" s="97"/>
    </row>
    <row r="24" spans="1:18" x14ac:dyDescent="0.2">
      <c r="A24" s="108"/>
      <c r="B24" s="76"/>
      <c r="C24" s="77"/>
      <c r="D24" s="96"/>
      <c r="E24" s="77"/>
      <c r="F24" s="15"/>
      <c r="G24" s="78"/>
      <c r="H24" s="83"/>
      <c r="I24" s="82"/>
      <c r="J24" s="79"/>
      <c r="K24" s="2"/>
      <c r="L24" s="81"/>
      <c r="M24" s="81"/>
      <c r="N24" s="81"/>
      <c r="P24" s="97" t="str">
        <f t="shared" si="1"/>
        <v>20210603 08:21:00 AM-CH4-237-U15-T-Deep-1-SW-UKN</v>
      </c>
      <c r="Q24" s="97">
        <v>17</v>
      </c>
      <c r="R24" s="97"/>
    </row>
    <row r="25" spans="1:18" x14ac:dyDescent="0.2">
      <c r="A25" s="108"/>
      <c r="B25" s="76"/>
      <c r="C25" s="77"/>
      <c r="D25" s="96"/>
      <c r="E25" s="77" t="s">
        <v>71</v>
      </c>
      <c r="F25" s="15"/>
      <c r="G25" s="78"/>
      <c r="H25" s="83"/>
      <c r="I25" s="82"/>
      <c r="J25" s="79"/>
      <c r="K25" s="2"/>
      <c r="L25" s="81"/>
      <c r="M25" s="81"/>
      <c r="N25" s="81"/>
      <c r="P25" s="80" t="s">
        <v>68</v>
      </c>
      <c r="Q25" s="80">
        <v>17</v>
      </c>
      <c r="R25" s="97" t="s">
        <v>52</v>
      </c>
    </row>
    <row r="26" spans="1:18" x14ac:dyDescent="0.2">
      <c r="A26" s="84"/>
      <c r="B26" s="85"/>
      <c r="C26" s="86"/>
      <c r="D26" s="87"/>
      <c r="E26" s="87"/>
      <c r="F26" s="87"/>
      <c r="G26" s="86"/>
      <c r="H26" s="88"/>
      <c r="I26" s="89"/>
      <c r="J26" s="88"/>
      <c r="K26" s="90"/>
      <c r="L26" s="91"/>
      <c r="M26" s="91"/>
      <c r="N26" s="91"/>
      <c r="P26" s="80" t="s">
        <v>69</v>
      </c>
      <c r="Q26" s="80">
        <v>18</v>
      </c>
      <c r="R26" s="97" t="s">
        <v>53</v>
      </c>
    </row>
    <row r="27" spans="1:18" x14ac:dyDescent="0.2">
      <c r="A27" s="84"/>
      <c r="B27" s="85"/>
      <c r="C27" s="86"/>
      <c r="D27" s="87"/>
      <c r="E27" s="87"/>
      <c r="F27" s="87"/>
      <c r="G27" s="86"/>
      <c r="H27" s="88"/>
      <c r="I27" s="89"/>
      <c r="J27" s="88"/>
      <c r="K27" s="90"/>
      <c r="L27" s="91"/>
      <c r="M27" s="91"/>
      <c r="N27" s="91"/>
      <c r="P27" s="97" t="str">
        <f>TEXT(A23, "yyyymmdd")&amp;" "&amp;TEXT(B23, "hh:mm:ss AM/PM")&amp;"-"&amp;C23&amp;"-"&amp;D23&amp;"-"&amp;E23&amp;"-"&amp;F23&amp;"-"&amp;G23&amp;"-"&amp;H23</f>
        <v>19000100 12:00:00 AM------</v>
      </c>
      <c r="Q27" s="97"/>
      <c r="R27" s="97"/>
    </row>
    <row r="28" spans="1:18" x14ac:dyDescent="0.2">
      <c r="A28" s="84"/>
      <c r="B28" s="85"/>
      <c r="C28" s="86"/>
      <c r="D28" s="87"/>
      <c r="E28" s="87"/>
      <c r="F28" s="87"/>
      <c r="G28" s="86"/>
      <c r="H28" s="88"/>
      <c r="I28" s="89"/>
      <c r="J28" s="88"/>
      <c r="K28" s="90"/>
      <c r="L28" s="91"/>
      <c r="M28" s="91"/>
      <c r="N28" s="91"/>
      <c r="P28" s="97" t="str">
        <f>TEXT(A24, "yyyymmdd")&amp;" "&amp;TEXT(B24, "hh:mm:ss AM/PM")&amp;"-"&amp;C24&amp;"-"&amp;D24&amp;"-"&amp;E24&amp;"-"&amp;F24&amp;"-"&amp;G24&amp;"-"&amp;H24</f>
        <v>19000100 12:00:00 AM------</v>
      </c>
      <c r="Q28" s="97"/>
      <c r="R28" s="97"/>
    </row>
    <row r="29" spans="1:18" x14ac:dyDescent="0.2">
      <c r="A29" s="84"/>
      <c r="B29" s="85"/>
      <c r="C29" s="86"/>
      <c r="D29" s="87"/>
      <c r="E29" s="87"/>
      <c r="F29" s="87"/>
      <c r="G29" s="86"/>
      <c r="H29" s="88"/>
      <c r="I29" s="89"/>
      <c r="J29" s="88"/>
      <c r="K29" s="90"/>
      <c r="L29" s="91"/>
      <c r="M29" s="91"/>
      <c r="N29" s="91"/>
      <c r="P29" s="97" t="str">
        <f>TEXT(A25, "yyyymmdd")&amp;" "&amp;TEXT(B25, "hh:mm:ss AM/PM")&amp;"-"&amp;C25&amp;"-"&amp;D25&amp;"-"&amp;E25&amp;"-"&amp;F25&amp;"-"&amp;G25&amp;"-"&amp;H25</f>
        <v>19000100 12:00:00 AM---Sh=Shallow---</v>
      </c>
      <c r="Q29" s="97"/>
      <c r="R29" s="97"/>
    </row>
    <row r="30" spans="1:18" x14ac:dyDescent="0.2">
      <c r="A30" s="84"/>
      <c r="B30" s="85"/>
      <c r="C30" s="86"/>
      <c r="D30" s="87"/>
      <c r="E30" s="87"/>
      <c r="F30" s="87"/>
      <c r="G30" s="86"/>
      <c r="H30" s="88"/>
      <c r="I30" s="89"/>
      <c r="J30" s="88"/>
      <c r="K30" s="90"/>
      <c r="L30" s="91"/>
      <c r="M30" s="91"/>
      <c r="N30" s="91"/>
      <c r="P30" s="80" t="s">
        <v>50</v>
      </c>
      <c r="Q30" s="97"/>
      <c r="R30" s="97" t="s">
        <v>52</v>
      </c>
    </row>
    <row r="31" spans="1:18" x14ac:dyDescent="0.2">
      <c r="A31" s="84"/>
      <c r="B31" s="85"/>
      <c r="C31" s="86"/>
      <c r="D31" s="87"/>
      <c r="E31" s="87"/>
      <c r="F31" s="87"/>
      <c r="G31" s="86"/>
      <c r="H31" s="88"/>
      <c r="I31" s="89"/>
      <c r="J31" s="88"/>
      <c r="K31" s="90"/>
      <c r="L31" s="91"/>
      <c r="M31" s="91"/>
      <c r="N31" s="91"/>
      <c r="P31" s="80" t="s">
        <v>51</v>
      </c>
      <c r="Q31" s="97"/>
      <c r="R31" s="97" t="s">
        <v>53</v>
      </c>
    </row>
    <row r="32" spans="1:18" x14ac:dyDescent="0.2">
      <c r="A32" s="84"/>
      <c r="B32" s="85"/>
      <c r="C32" s="86"/>
      <c r="D32" s="87"/>
      <c r="E32" s="87"/>
      <c r="F32" s="87"/>
      <c r="G32" s="86"/>
      <c r="H32" s="88"/>
      <c r="I32" s="89"/>
      <c r="J32" s="88"/>
      <c r="K32" s="90"/>
      <c r="L32" s="91"/>
      <c r="M32" s="91"/>
      <c r="N32" s="91"/>
      <c r="P32" s="97"/>
      <c r="Q32" s="97"/>
      <c r="R32" s="97"/>
    </row>
    <row r="33" spans="1:17" x14ac:dyDescent="0.2">
      <c r="A33" s="84"/>
      <c r="B33" s="85"/>
      <c r="C33" s="86"/>
      <c r="D33" s="87"/>
      <c r="E33" s="87"/>
      <c r="F33" s="87"/>
      <c r="G33" s="86"/>
      <c r="H33" s="88"/>
      <c r="I33" s="89"/>
      <c r="J33" s="88"/>
      <c r="K33" s="90"/>
      <c r="L33" s="91"/>
      <c r="M33" s="91"/>
      <c r="N33" s="91"/>
      <c r="P33" s="97"/>
      <c r="Q33" s="97"/>
    </row>
    <row r="34" spans="1:17" x14ac:dyDescent="0.2">
      <c r="A34" s="84"/>
      <c r="B34" s="85"/>
      <c r="C34" s="86"/>
      <c r="D34" s="87"/>
      <c r="E34" s="87"/>
      <c r="F34" s="87"/>
      <c r="G34" s="86"/>
      <c r="H34" s="88"/>
      <c r="I34" s="89"/>
      <c r="J34" s="88"/>
      <c r="K34" s="90"/>
      <c r="L34" s="91"/>
      <c r="M34" s="91"/>
      <c r="N34" s="91"/>
      <c r="P34" s="97"/>
    </row>
    <row r="35" spans="1:17" x14ac:dyDescent="0.2">
      <c r="A35" s="84"/>
      <c r="B35" s="85"/>
      <c r="C35" s="86"/>
      <c r="D35" s="87"/>
      <c r="E35" s="87"/>
      <c r="F35" s="87"/>
      <c r="G35" s="86"/>
      <c r="H35" s="88"/>
      <c r="I35" s="89"/>
      <c r="J35" s="88"/>
      <c r="K35" s="90"/>
      <c r="L35" s="91"/>
      <c r="M35" s="91"/>
      <c r="N35" s="91"/>
      <c r="P35" s="97"/>
    </row>
    <row r="36" spans="1:17" x14ac:dyDescent="0.2">
      <c r="A36" s="84"/>
      <c r="B36" s="85"/>
      <c r="C36" s="92"/>
      <c r="D36" s="93"/>
      <c r="E36" s="92"/>
      <c r="F36" s="94"/>
      <c r="G36" s="86"/>
      <c r="H36" s="95"/>
      <c r="I36" s="89"/>
      <c r="J36" s="88"/>
      <c r="K36" s="90"/>
      <c r="L36" s="91"/>
      <c r="M36" s="91"/>
      <c r="N36" s="91"/>
      <c r="P36" s="97"/>
    </row>
    <row r="37" spans="1:17" x14ac:dyDescent="0.2">
      <c r="A37" s="7" t="s">
        <v>36</v>
      </c>
      <c r="B37" s="120" t="s">
        <v>14</v>
      </c>
      <c r="C37" s="120"/>
      <c r="D37" s="6" t="s">
        <v>15</v>
      </c>
      <c r="E37" s="6" t="s">
        <v>16</v>
      </c>
      <c r="F37" s="120" t="s">
        <v>17</v>
      </c>
      <c r="G37" s="120"/>
      <c r="H37" s="6" t="s">
        <v>15</v>
      </c>
      <c r="I37" s="6" t="s">
        <v>16</v>
      </c>
      <c r="J37" s="99" t="s">
        <v>18</v>
      </c>
      <c r="K37" s="100"/>
      <c r="L37" s="100"/>
      <c r="M37" s="100"/>
      <c r="N37" s="101"/>
    </row>
    <row r="38" spans="1:17" x14ac:dyDescent="0.2">
      <c r="A38" s="8" t="s">
        <v>37</v>
      </c>
      <c r="B38" s="120"/>
      <c r="C38" s="120"/>
      <c r="D38" s="6"/>
      <c r="E38" s="6"/>
      <c r="F38" s="120"/>
      <c r="G38" s="120"/>
      <c r="H38" s="6"/>
      <c r="I38" s="6"/>
      <c r="J38" s="102"/>
      <c r="K38" s="103"/>
      <c r="L38" s="103"/>
      <c r="M38" s="103"/>
      <c r="N38" s="104"/>
    </row>
    <row r="39" spans="1:17" x14ac:dyDescent="0.2">
      <c r="A39" s="9" t="s">
        <v>38</v>
      </c>
      <c r="B39" s="120"/>
      <c r="C39" s="120"/>
      <c r="D39" s="10"/>
      <c r="E39" s="11"/>
      <c r="F39" s="120"/>
      <c r="G39" s="120"/>
      <c r="H39" s="10"/>
      <c r="I39" s="11"/>
      <c r="J39" s="105"/>
      <c r="K39" s="106"/>
      <c r="L39" s="106"/>
      <c r="M39" s="106"/>
      <c r="N39" s="107"/>
    </row>
    <row r="45" spans="1:17" x14ac:dyDescent="0.2">
      <c r="A45" s="12"/>
    </row>
    <row r="46" spans="1:17" x14ac:dyDescent="0.2">
      <c r="A46" s="13"/>
    </row>
  </sheetData>
  <sortState xmlns:xlrd2="http://schemas.microsoft.com/office/spreadsheetml/2017/richdata2" ref="A7:N22">
    <sortCondition ref="C7:C22"/>
    <sortCondition ref="H7:H22"/>
  </sortState>
  <mergeCells count="10">
    <mergeCell ref="F37:G39"/>
    <mergeCell ref="B37:C39"/>
    <mergeCell ref="M4:N4"/>
    <mergeCell ref="M3:N3"/>
    <mergeCell ref="J1:K1"/>
    <mergeCell ref="M2:N2"/>
    <mergeCell ref="J5:K5"/>
    <mergeCell ref="J4:K4"/>
    <mergeCell ref="J3:K3"/>
    <mergeCell ref="J2:K2"/>
  </mergeCells>
  <phoneticPr fontId="0" type="noConversion"/>
  <pageMargins left="0.5" right="0.5" top="0.75" bottom="0.25" header="0.5" footer="0.5"/>
  <pageSetup scale="68" fitToHeight="0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3" sqref="A3:C18"/>
    </sheetView>
  </sheetViews>
  <sheetFormatPr defaultRowHeight="12.75" x14ac:dyDescent="0.2"/>
  <cols>
    <col min="2" max="2" width="49.42578125" bestFit="1" customWidth="1"/>
  </cols>
  <sheetData>
    <row r="1" spans="1:3" x14ac:dyDescent="0.2">
      <c r="B1" t="s">
        <v>75</v>
      </c>
    </row>
    <row r="2" spans="1:3" x14ac:dyDescent="0.2">
      <c r="A2" t="s">
        <v>72</v>
      </c>
      <c r="B2" t="s">
        <v>73</v>
      </c>
      <c r="C2" t="s">
        <v>74</v>
      </c>
    </row>
    <row r="3" spans="1:3" x14ac:dyDescent="0.2">
      <c r="A3" s="97">
        <v>1</v>
      </c>
      <c r="B3" s="97" t="s">
        <v>76</v>
      </c>
      <c r="C3" s="97">
        <v>1</v>
      </c>
    </row>
    <row r="4" spans="1:3" x14ac:dyDescent="0.2">
      <c r="A4" s="97">
        <v>2</v>
      </c>
      <c r="B4" s="97" t="s">
        <v>77</v>
      </c>
      <c r="C4" s="97">
        <v>2</v>
      </c>
    </row>
    <row r="5" spans="1:3" x14ac:dyDescent="0.2">
      <c r="A5" s="97">
        <v>3</v>
      </c>
      <c r="B5" s="97" t="s">
        <v>78</v>
      </c>
      <c r="C5" s="97">
        <v>3</v>
      </c>
    </row>
    <row r="6" spans="1:3" x14ac:dyDescent="0.2">
      <c r="A6" s="97">
        <v>4</v>
      </c>
      <c r="B6" s="97" t="s">
        <v>79</v>
      </c>
      <c r="C6" s="97">
        <v>4</v>
      </c>
    </row>
    <row r="7" spans="1:3" x14ac:dyDescent="0.2">
      <c r="A7" s="97">
        <v>5</v>
      </c>
      <c r="B7" s="97" t="s">
        <v>80</v>
      </c>
      <c r="C7" s="97">
        <v>5</v>
      </c>
    </row>
    <row r="8" spans="1:3" x14ac:dyDescent="0.2">
      <c r="A8" s="97">
        <v>6</v>
      </c>
      <c r="B8" s="97" t="s">
        <v>81</v>
      </c>
      <c r="C8" s="97">
        <v>6</v>
      </c>
    </row>
    <row r="9" spans="1:3" x14ac:dyDescent="0.2">
      <c r="A9" s="97">
        <v>7</v>
      </c>
      <c r="B9" s="97" t="s">
        <v>82</v>
      </c>
      <c r="C9" s="97">
        <v>7</v>
      </c>
    </row>
    <row r="10" spans="1:3" x14ac:dyDescent="0.2">
      <c r="A10" s="97">
        <v>8</v>
      </c>
      <c r="B10" s="97" t="s">
        <v>83</v>
      </c>
      <c r="C10" s="97">
        <v>8</v>
      </c>
    </row>
    <row r="11" spans="1:3" x14ac:dyDescent="0.2">
      <c r="A11" s="97">
        <v>9</v>
      </c>
      <c r="B11" s="97" t="s">
        <v>84</v>
      </c>
      <c r="C11" s="97">
        <v>9</v>
      </c>
    </row>
    <row r="12" spans="1:3" x14ac:dyDescent="0.2">
      <c r="A12" s="97">
        <v>10</v>
      </c>
      <c r="B12" s="97" t="s">
        <v>85</v>
      </c>
      <c r="C12" s="97">
        <v>10</v>
      </c>
    </row>
    <row r="13" spans="1:3" x14ac:dyDescent="0.2">
      <c r="A13" s="97">
        <v>11</v>
      </c>
      <c r="B13" s="97" t="s">
        <v>86</v>
      </c>
      <c r="C13" s="97">
        <v>11</v>
      </c>
    </row>
    <row r="14" spans="1:3" x14ac:dyDescent="0.2">
      <c r="A14" s="97">
        <v>12</v>
      </c>
      <c r="B14" s="97" t="s">
        <v>87</v>
      </c>
      <c r="C14" s="97">
        <v>12</v>
      </c>
    </row>
    <row r="15" spans="1:3" x14ac:dyDescent="0.2">
      <c r="A15" s="97">
        <v>13</v>
      </c>
      <c r="B15" s="97" t="s">
        <v>88</v>
      </c>
      <c r="C15" s="97">
        <v>13</v>
      </c>
    </row>
    <row r="16" spans="1:3" x14ac:dyDescent="0.2">
      <c r="A16" s="97">
        <v>14</v>
      </c>
      <c r="B16" s="97" t="s">
        <v>89</v>
      </c>
      <c r="C16" s="97">
        <v>14</v>
      </c>
    </row>
    <row r="17" spans="1:3" x14ac:dyDescent="0.2">
      <c r="A17" s="97">
        <v>15</v>
      </c>
      <c r="B17" s="97" t="s">
        <v>90</v>
      </c>
      <c r="C17" s="97">
        <v>15</v>
      </c>
    </row>
    <row r="18" spans="1:3" x14ac:dyDescent="0.2">
      <c r="A18" s="97">
        <v>16</v>
      </c>
      <c r="B18" s="97" t="s">
        <v>91</v>
      </c>
      <c r="C18" s="97">
        <v>16</v>
      </c>
    </row>
    <row r="19" spans="1:3" x14ac:dyDescent="0.2">
      <c r="A19">
        <v>2</v>
      </c>
      <c r="B19" s="110" t="s">
        <v>92</v>
      </c>
      <c r="C19" s="110">
        <v>17</v>
      </c>
    </row>
    <row r="20" spans="1:3" x14ac:dyDescent="0.2">
      <c r="A20">
        <v>12</v>
      </c>
      <c r="B20" s="110" t="s">
        <v>93</v>
      </c>
      <c r="C20" s="110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" sqref="A2:D18"/>
    </sheetView>
  </sheetViews>
  <sheetFormatPr defaultRowHeight="12.75" x14ac:dyDescent="0.2"/>
  <cols>
    <col min="2" max="2" width="49.42578125" bestFit="1" customWidth="1"/>
  </cols>
  <sheetData>
    <row r="1" spans="1:3" x14ac:dyDescent="0.2">
      <c r="B1" t="s">
        <v>94</v>
      </c>
    </row>
    <row r="2" spans="1:3" x14ac:dyDescent="0.2">
      <c r="A2" t="s">
        <v>72</v>
      </c>
      <c r="B2" t="s">
        <v>73</v>
      </c>
      <c r="C2" t="s">
        <v>74</v>
      </c>
    </row>
    <row r="3" spans="1:3" x14ac:dyDescent="0.2">
      <c r="A3" s="97">
        <v>1</v>
      </c>
      <c r="B3" s="97" t="s">
        <v>76</v>
      </c>
      <c r="C3" s="97">
        <v>1</v>
      </c>
    </row>
    <row r="4" spans="1:3" x14ac:dyDescent="0.2">
      <c r="A4" s="97">
        <v>2</v>
      </c>
      <c r="B4" s="97" t="s">
        <v>77</v>
      </c>
      <c r="C4" s="97">
        <v>2</v>
      </c>
    </row>
    <row r="5" spans="1:3" x14ac:dyDescent="0.2">
      <c r="A5" s="97">
        <v>3</v>
      </c>
      <c r="B5" s="97" t="s">
        <v>78</v>
      </c>
      <c r="C5" s="97">
        <v>3</v>
      </c>
    </row>
    <row r="6" spans="1:3" x14ac:dyDescent="0.2">
      <c r="A6" s="97">
        <v>4</v>
      </c>
      <c r="B6" s="97" t="s">
        <v>79</v>
      </c>
      <c r="C6" s="97">
        <v>4</v>
      </c>
    </row>
    <row r="7" spans="1:3" x14ac:dyDescent="0.2">
      <c r="A7" s="97">
        <v>5</v>
      </c>
      <c r="B7" s="97" t="s">
        <v>80</v>
      </c>
      <c r="C7" s="97">
        <v>5</v>
      </c>
    </row>
    <row r="8" spans="1:3" x14ac:dyDescent="0.2">
      <c r="A8" s="97">
        <v>6</v>
      </c>
      <c r="B8" s="97" t="s">
        <v>81</v>
      </c>
      <c r="C8" s="97">
        <v>6</v>
      </c>
    </row>
    <row r="9" spans="1:3" x14ac:dyDescent="0.2">
      <c r="A9" s="97">
        <v>7</v>
      </c>
      <c r="B9" s="97" t="s">
        <v>82</v>
      </c>
      <c r="C9" s="97">
        <v>7</v>
      </c>
    </row>
    <row r="10" spans="1:3" x14ac:dyDescent="0.2">
      <c r="A10" s="97">
        <v>8</v>
      </c>
      <c r="B10" s="97" t="s">
        <v>83</v>
      </c>
      <c r="C10" s="97">
        <v>8</v>
      </c>
    </row>
    <row r="11" spans="1:3" x14ac:dyDescent="0.2">
      <c r="A11" s="97">
        <v>9</v>
      </c>
      <c r="B11" s="97" t="s">
        <v>84</v>
      </c>
      <c r="C11" s="97">
        <v>9</v>
      </c>
    </row>
    <row r="12" spans="1:3" x14ac:dyDescent="0.2">
      <c r="A12" s="97">
        <v>10</v>
      </c>
      <c r="B12" s="97" t="s">
        <v>85</v>
      </c>
      <c r="C12" s="97">
        <v>10</v>
      </c>
    </row>
    <row r="13" spans="1:3" x14ac:dyDescent="0.2">
      <c r="A13" s="97">
        <v>11</v>
      </c>
      <c r="B13" s="97" t="s">
        <v>86</v>
      </c>
      <c r="C13" s="97">
        <v>11</v>
      </c>
    </row>
    <row r="14" spans="1:3" x14ac:dyDescent="0.2">
      <c r="A14" s="97">
        <v>12</v>
      </c>
      <c r="B14" s="97" t="s">
        <v>87</v>
      </c>
      <c r="C14" s="97">
        <v>12</v>
      </c>
    </row>
    <row r="15" spans="1:3" x14ac:dyDescent="0.2">
      <c r="A15" s="97">
        <v>13</v>
      </c>
      <c r="B15" s="97" t="s">
        <v>88</v>
      </c>
      <c r="C15" s="97">
        <v>13</v>
      </c>
    </row>
    <row r="16" spans="1:3" x14ac:dyDescent="0.2">
      <c r="A16" s="97">
        <v>14</v>
      </c>
      <c r="B16" s="97" t="s">
        <v>89</v>
      </c>
      <c r="C16" s="97">
        <v>14</v>
      </c>
    </row>
    <row r="17" spans="1:3" x14ac:dyDescent="0.2">
      <c r="A17" s="97">
        <v>15</v>
      </c>
      <c r="B17" s="97" t="s">
        <v>90</v>
      </c>
      <c r="C17" s="97">
        <v>15</v>
      </c>
    </row>
    <row r="18" spans="1:3" x14ac:dyDescent="0.2">
      <c r="A18" s="97">
        <v>16</v>
      </c>
      <c r="B18" s="97" t="s">
        <v>91</v>
      </c>
      <c r="C18" s="97">
        <v>16</v>
      </c>
    </row>
    <row r="19" spans="1:3" x14ac:dyDescent="0.2">
      <c r="A19" s="97">
        <v>7</v>
      </c>
      <c r="B19" s="110" t="s">
        <v>95</v>
      </c>
      <c r="C19" s="97">
        <v>17</v>
      </c>
    </row>
    <row r="20" spans="1:3" x14ac:dyDescent="0.2">
      <c r="A20" s="97">
        <v>13</v>
      </c>
      <c r="B20" s="110" t="s">
        <v>96</v>
      </c>
      <c r="C20" s="97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1" sqref="B21"/>
    </sheetView>
  </sheetViews>
  <sheetFormatPr defaultRowHeight="12.75" x14ac:dyDescent="0.2"/>
  <cols>
    <col min="2" max="2" width="49.42578125" bestFit="1" customWidth="1"/>
  </cols>
  <sheetData>
    <row r="1" spans="1:3" x14ac:dyDescent="0.2">
      <c r="B1" t="s">
        <v>98</v>
      </c>
    </row>
    <row r="2" spans="1:3" x14ac:dyDescent="0.2">
      <c r="A2" t="s">
        <v>72</v>
      </c>
      <c r="B2" t="s">
        <v>73</v>
      </c>
      <c r="C2" t="s">
        <v>74</v>
      </c>
    </row>
    <row r="3" spans="1:3" x14ac:dyDescent="0.2">
      <c r="A3" s="97">
        <v>1</v>
      </c>
      <c r="B3" s="97" t="s">
        <v>76</v>
      </c>
      <c r="C3" s="97">
        <v>1</v>
      </c>
    </row>
    <row r="4" spans="1:3" x14ac:dyDescent="0.2">
      <c r="A4" s="97">
        <v>2</v>
      </c>
      <c r="B4" s="97" t="s">
        <v>77</v>
      </c>
      <c r="C4" s="97">
        <v>2</v>
      </c>
    </row>
    <row r="5" spans="1:3" x14ac:dyDescent="0.2">
      <c r="A5" s="97">
        <v>3</v>
      </c>
      <c r="B5" s="97" t="s">
        <v>78</v>
      </c>
      <c r="C5" s="97">
        <v>3</v>
      </c>
    </row>
    <row r="6" spans="1:3" x14ac:dyDescent="0.2">
      <c r="A6" s="97">
        <v>4</v>
      </c>
      <c r="B6" s="97" t="s">
        <v>79</v>
      </c>
      <c r="C6" s="97">
        <v>4</v>
      </c>
    </row>
    <row r="7" spans="1:3" x14ac:dyDescent="0.2">
      <c r="A7" s="97">
        <v>5</v>
      </c>
      <c r="B7" s="97" t="s">
        <v>80</v>
      </c>
      <c r="C7" s="97">
        <v>5</v>
      </c>
    </row>
    <row r="8" spans="1:3" x14ac:dyDescent="0.2">
      <c r="A8" s="97">
        <v>6</v>
      </c>
      <c r="B8" s="97" t="s">
        <v>81</v>
      </c>
      <c r="C8" s="97">
        <v>6</v>
      </c>
    </row>
    <row r="9" spans="1:3" x14ac:dyDescent="0.2">
      <c r="A9" s="97">
        <v>7</v>
      </c>
      <c r="B9" s="97" t="s">
        <v>82</v>
      </c>
      <c r="C9" s="97">
        <v>7</v>
      </c>
    </row>
    <row r="10" spans="1:3" x14ac:dyDescent="0.2">
      <c r="A10" s="97">
        <v>8</v>
      </c>
      <c r="B10" s="97" t="s">
        <v>83</v>
      </c>
      <c r="C10" s="97">
        <v>8</v>
      </c>
    </row>
    <row r="11" spans="1:3" x14ac:dyDescent="0.2">
      <c r="A11" s="97">
        <v>9</v>
      </c>
      <c r="B11" s="97" t="s">
        <v>84</v>
      </c>
      <c r="C11" s="97">
        <v>9</v>
      </c>
    </row>
    <row r="12" spans="1:3" x14ac:dyDescent="0.2">
      <c r="A12" s="97">
        <v>10</v>
      </c>
      <c r="B12" s="97" t="s">
        <v>85</v>
      </c>
      <c r="C12" s="97">
        <v>10</v>
      </c>
    </row>
    <row r="13" spans="1:3" x14ac:dyDescent="0.2">
      <c r="A13" s="97">
        <v>11</v>
      </c>
      <c r="B13" s="97" t="s">
        <v>86</v>
      </c>
      <c r="C13" s="97">
        <v>11</v>
      </c>
    </row>
    <row r="14" spans="1:3" x14ac:dyDescent="0.2">
      <c r="A14" s="97">
        <v>12</v>
      </c>
      <c r="B14" s="97" t="s">
        <v>87</v>
      </c>
      <c r="C14" s="97">
        <v>12</v>
      </c>
    </row>
    <row r="15" spans="1:3" x14ac:dyDescent="0.2">
      <c r="A15" s="97">
        <v>13</v>
      </c>
      <c r="B15" s="97" t="s">
        <v>88</v>
      </c>
      <c r="C15" s="97">
        <v>13</v>
      </c>
    </row>
    <row r="16" spans="1:3" x14ac:dyDescent="0.2">
      <c r="A16" s="97">
        <v>14</v>
      </c>
      <c r="B16" s="97" t="s">
        <v>89</v>
      </c>
      <c r="C16" s="97">
        <v>14</v>
      </c>
    </row>
    <row r="17" spans="1:3" x14ac:dyDescent="0.2">
      <c r="A17" s="97">
        <v>15</v>
      </c>
      <c r="B17" s="97" t="s">
        <v>90</v>
      </c>
      <c r="C17" s="97">
        <v>15</v>
      </c>
    </row>
    <row r="18" spans="1:3" x14ac:dyDescent="0.2">
      <c r="A18" s="97">
        <v>16</v>
      </c>
      <c r="B18" s="97" t="s">
        <v>91</v>
      </c>
      <c r="C18" s="97">
        <v>16</v>
      </c>
    </row>
    <row r="19" spans="1:3" x14ac:dyDescent="0.2">
      <c r="A19" s="97">
        <v>8</v>
      </c>
      <c r="B19" s="110" t="s">
        <v>99</v>
      </c>
      <c r="C19" s="97">
        <v>17</v>
      </c>
    </row>
    <row r="20" spans="1:3" x14ac:dyDescent="0.2">
      <c r="A20" s="97">
        <v>14</v>
      </c>
      <c r="B20" s="110" t="s">
        <v>100</v>
      </c>
      <c r="C20" s="97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8" sqref="B28"/>
    </sheetView>
  </sheetViews>
  <sheetFormatPr defaultRowHeight="12.75" x14ac:dyDescent="0.2"/>
  <cols>
    <col min="2" max="2" width="49.42578125" bestFit="1" customWidth="1"/>
  </cols>
  <sheetData>
    <row r="1" spans="1:3" x14ac:dyDescent="0.2">
      <c r="B1" t="s">
        <v>97</v>
      </c>
    </row>
    <row r="2" spans="1:3" x14ac:dyDescent="0.2">
      <c r="A2" t="s">
        <v>72</v>
      </c>
      <c r="B2" t="s">
        <v>73</v>
      </c>
      <c r="C2" t="s">
        <v>74</v>
      </c>
    </row>
    <row r="3" spans="1:3" x14ac:dyDescent="0.2">
      <c r="A3" s="97">
        <v>1</v>
      </c>
      <c r="B3" s="97" t="s">
        <v>76</v>
      </c>
      <c r="C3" s="97">
        <v>1</v>
      </c>
    </row>
    <row r="4" spans="1:3" x14ac:dyDescent="0.2">
      <c r="A4" s="97">
        <v>2</v>
      </c>
      <c r="B4" s="97" t="s">
        <v>77</v>
      </c>
      <c r="C4" s="97">
        <v>2</v>
      </c>
    </row>
    <row r="5" spans="1:3" x14ac:dyDescent="0.2">
      <c r="A5" s="97">
        <v>3</v>
      </c>
      <c r="B5" s="110" t="s">
        <v>103</v>
      </c>
      <c r="C5" s="97">
        <v>3</v>
      </c>
    </row>
    <row r="6" spans="1:3" x14ac:dyDescent="0.2">
      <c r="A6" s="97">
        <v>4</v>
      </c>
      <c r="B6" s="97" t="s">
        <v>79</v>
      </c>
      <c r="C6" s="97">
        <v>4</v>
      </c>
    </row>
    <row r="7" spans="1:3" x14ac:dyDescent="0.2">
      <c r="A7" s="97">
        <v>5</v>
      </c>
      <c r="B7" s="97" t="s">
        <v>80</v>
      </c>
      <c r="C7" s="97">
        <v>5</v>
      </c>
    </row>
    <row r="8" spans="1:3" x14ac:dyDescent="0.2">
      <c r="A8" s="97">
        <v>6</v>
      </c>
      <c r="B8" s="97" t="s">
        <v>81</v>
      </c>
      <c r="C8" s="97">
        <v>6</v>
      </c>
    </row>
    <row r="9" spans="1:3" x14ac:dyDescent="0.2">
      <c r="A9" s="97">
        <v>7</v>
      </c>
      <c r="B9" s="97" t="s">
        <v>82</v>
      </c>
      <c r="C9" s="97">
        <v>7</v>
      </c>
    </row>
    <row r="10" spans="1:3" x14ac:dyDescent="0.2">
      <c r="A10" s="97">
        <v>8</v>
      </c>
      <c r="B10" s="97" t="s">
        <v>83</v>
      </c>
      <c r="C10" s="97">
        <v>8</v>
      </c>
    </row>
    <row r="11" spans="1:3" x14ac:dyDescent="0.2">
      <c r="A11" s="97">
        <v>9</v>
      </c>
      <c r="B11" s="97" t="s">
        <v>84</v>
      </c>
      <c r="C11" s="97">
        <v>9</v>
      </c>
    </row>
    <row r="12" spans="1:3" x14ac:dyDescent="0.2">
      <c r="A12" s="97">
        <v>10</v>
      </c>
      <c r="B12" s="97" t="s">
        <v>85</v>
      </c>
      <c r="C12" s="97">
        <v>10</v>
      </c>
    </row>
    <row r="13" spans="1:3" x14ac:dyDescent="0.2">
      <c r="A13" s="97">
        <v>11</v>
      </c>
      <c r="B13" s="97" t="s">
        <v>86</v>
      </c>
      <c r="C13" s="97">
        <v>11</v>
      </c>
    </row>
    <row r="14" spans="1:3" x14ac:dyDescent="0.2">
      <c r="A14" s="97">
        <v>12</v>
      </c>
      <c r="B14" s="97" t="s">
        <v>87</v>
      </c>
      <c r="C14" s="97">
        <v>12</v>
      </c>
    </row>
    <row r="15" spans="1:3" x14ac:dyDescent="0.2">
      <c r="A15" s="97">
        <v>13</v>
      </c>
      <c r="B15" s="97" t="s">
        <v>88</v>
      </c>
      <c r="C15" s="97">
        <v>13</v>
      </c>
    </row>
    <row r="16" spans="1:3" x14ac:dyDescent="0.2">
      <c r="A16" s="97">
        <v>14</v>
      </c>
      <c r="B16" s="97" t="s">
        <v>89</v>
      </c>
      <c r="C16" s="97">
        <v>14</v>
      </c>
    </row>
    <row r="17" spans="1:3" x14ac:dyDescent="0.2">
      <c r="A17" s="97">
        <v>15</v>
      </c>
      <c r="B17" s="97" t="s">
        <v>90</v>
      </c>
      <c r="C17" s="97">
        <v>15</v>
      </c>
    </row>
    <row r="18" spans="1:3" x14ac:dyDescent="0.2">
      <c r="A18" s="97">
        <v>16</v>
      </c>
      <c r="B18" s="97" t="s">
        <v>91</v>
      </c>
      <c r="C18" s="97">
        <v>16</v>
      </c>
    </row>
    <row r="19" spans="1:3" x14ac:dyDescent="0.2">
      <c r="A19" s="97">
        <v>6</v>
      </c>
      <c r="B19" s="110" t="s">
        <v>101</v>
      </c>
      <c r="C19" s="97">
        <v>17</v>
      </c>
    </row>
    <row r="20" spans="1:3" x14ac:dyDescent="0.2">
      <c r="A20" s="97">
        <v>15</v>
      </c>
      <c r="B20" s="110" t="s">
        <v>102</v>
      </c>
      <c r="C20" s="97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29f62856-1543-49d4-a736-4569d363f533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2022-01-06T15:20:46+00:00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lcf76f155ced4ddcb4097134ff3c332f xmlns="ed970698-2d60-4bab-a048-d9be527522d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8B6E10E-3D02-47C8-9E41-08B32DCBD7F5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3B3059E7-DEB2-4C20-A842-789EDD52721D}"/>
</file>

<file path=customXml/itemProps3.xml><?xml version="1.0" encoding="utf-8"?>
<ds:datastoreItem xmlns:ds="http://schemas.openxmlformats.org/officeDocument/2006/customXml" ds:itemID="{3B2672EC-0E02-4CC8-8124-2E37D0627537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766B81FD-30A0-42CB-840C-F76DBC8ECAB2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F3B2C793-D6A4-48BC-98F9-4A778B48C35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gas</vt:lpstr>
      <vt:lpstr>water (original)</vt:lpstr>
      <vt:lpstr>Inorg</vt:lpstr>
      <vt:lpstr>Nitrite</vt:lpstr>
      <vt:lpstr>TN</vt:lpstr>
      <vt:lpstr>TP</vt:lpstr>
      <vt:lpstr>'water (original)'!Print_Area</vt:lpstr>
    </vt:vector>
  </TitlesOfParts>
  <Company>USEPA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</dc:creator>
  <cp:lastModifiedBy>Beaulieu, Jake</cp:lastModifiedBy>
  <cp:lastPrinted>2018-06-15T18:42:45Z</cp:lastPrinted>
  <dcterms:created xsi:type="dcterms:W3CDTF">2008-10-24T22:04:36Z</dcterms:created>
  <dcterms:modified xsi:type="dcterms:W3CDTF">2022-01-07T16:30:48Z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EPA_x0020_Subject">
    <vt:lpwstr/>
  </property>
  <property fmtid="{D5CDD505-2E9C-101B-9397-08002B2CF9AE}" pid="4" name="Document_x0020_Type">
    <vt:lpwstr/>
  </property>
  <property fmtid="{D5CDD505-2E9C-101B-9397-08002B2CF9AE}" pid="5" name="e3f09c3df709400db2417a7161762d62">
    <vt:lpwstr/>
  </property>
  <property fmtid="{D5CDD505-2E9C-101B-9397-08002B2CF9AE}" pid="6" name="ContentTypeId">
    <vt:lpwstr>0x0101001AF5FC5DD832BE4DBA6B24560DD3ADC0</vt:lpwstr>
  </property>
  <property fmtid="{D5CDD505-2E9C-101B-9397-08002B2CF9AE}" pid="7" name="EPA Subject">
    <vt:lpwstr/>
  </property>
  <property fmtid="{D5CDD505-2E9C-101B-9397-08002B2CF9AE}" pid="8" name="Document Type">
    <vt:lpwstr/>
  </property>
</Properties>
</file>