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usepa-my.sharepoint.com/personal/sexton_molly_epa_gov/Documents/Profile/Desktop/"/>
    </mc:Choice>
  </mc:AlternateContent>
  <xr:revisionPtr revIDLastSave="81" documentId="8_{ECA8ADFC-14BA-4370-B870-424DFD841F09}" xr6:coauthVersionLast="47" xr6:coauthVersionMax="47" xr10:uidLastSave="{64C79DB9-9584-48F6-955F-AA49BCB5A91F}"/>
  <bookViews>
    <workbookView xWindow="-120" yWindow="-120" windowWidth="29040" windowHeight="15720" xr2:uid="{00000000-000D-0000-FFFF-FFFF00000000}"/>
  </bookViews>
  <sheets>
    <sheet name="Cover Letter" sheetId="4" r:id="rId1"/>
    <sheet name="Data" sheetId="5" r:id="rId2"/>
    <sheet name="QC Data " sheetId="6" r:id="rId3"/>
  </sheets>
  <definedNames>
    <definedName name="_xlnm.Print_Area" localSheetId="0">'Cover Letter'!$A$1:$G$54</definedName>
    <definedName name="_xlnm.Print_Area" localSheetId="1">Data!$A$1:$I$23</definedName>
    <definedName name="_xlnm.Print_Area" localSheetId="2">'QC Data '!$A$1:$K$29</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5" l="1"/>
  <c r="B6" i="5"/>
  <c r="B6" i="6" s="1"/>
  <c r="B4" i="6" l="1"/>
  <c r="B8" i="6" l="1"/>
</calcChain>
</file>

<file path=xl/sharedStrings.xml><?xml version="1.0" encoding="utf-8"?>
<sst xmlns="http://schemas.openxmlformats.org/spreadsheetml/2006/main" count="162" uniqueCount="104">
  <si>
    <t>Laboratory:</t>
  </si>
  <si>
    <t>Notes:</t>
  </si>
  <si>
    <t>Date Collected</t>
  </si>
  <si>
    <t>Date Analyzed</t>
  </si>
  <si>
    <t>MDL</t>
  </si>
  <si>
    <t>QL</t>
  </si>
  <si>
    <t>MEMORANDUM</t>
  </si>
  <si>
    <t>(LABORATORY DATA REPORT)</t>
  </si>
  <si>
    <t>In reply refer to:</t>
  </si>
  <si>
    <t>To:</t>
  </si>
  <si>
    <t>From:</t>
  </si>
  <si>
    <t>Lab:</t>
  </si>
  <si>
    <t>Date:</t>
  </si>
  <si>
    <t>Originator:</t>
  </si>
  <si>
    <t>Task No.:</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</si>
  <si>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</si>
  <si>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</si>
  <si>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</si>
  <si>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</si>
  <si>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</si>
  <si>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</si>
  <si>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</si>
  <si>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</si>
  <si>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</si>
  <si>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</si>
  <si>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</si>
  <si>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</si>
  <si>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</si>
  <si>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</si>
  <si>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</si>
  <si>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</si>
  <si>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</si>
  <si>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</si>
  <si>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</si>
  <si>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</si>
  <si>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Methods</t>
  </si>
  <si>
    <t>Data</t>
  </si>
  <si>
    <t>True Value</t>
  </si>
  <si>
    <t>% REC.</t>
  </si>
  <si>
    <t>Technical Directive No.:</t>
  </si>
  <si>
    <t>Technical Directive:</t>
  </si>
  <si>
    <t>Tech. Directive:</t>
  </si>
  <si>
    <t>none</t>
  </si>
  <si>
    <t>mg/L</t>
  </si>
  <si>
    <t>Analyst:</t>
  </si>
  <si>
    <t>Sample Site/Project:</t>
  </si>
  <si>
    <t>Mark White</t>
  </si>
  <si>
    <t>MS</t>
  </si>
  <si>
    <t>MB</t>
  </si>
  <si>
    <t>SS</t>
  </si>
  <si>
    <t>CCC</t>
  </si>
  <si>
    <t>Sample Results</t>
  </si>
  <si>
    <t>EPA - General Parameters</t>
  </si>
  <si>
    <t>Blank Nanopure</t>
  </si>
  <si>
    <t>Calibration Check Standard</t>
  </si>
  <si>
    <t xml:space="preserve"> Sample Set No.:</t>
  </si>
  <si>
    <t>CS</t>
  </si>
  <si>
    <t>Caffeine Standard</t>
  </si>
  <si>
    <t xml:space="preserve">water </t>
  </si>
  <si>
    <t>NPOC</t>
  </si>
  <si>
    <t>7440-44-0-NPOC</t>
  </si>
  <si>
    <t>Laboratory Data Report</t>
  </si>
  <si>
    <t>Kristie Rue</t>
  </si>
  <si>
    <t>Quality Control Data Summary</t>
  </si>
  <si>
    <t>Methods:</t>
  </si>
  <si>
    <t>See Cover Letter</t>
  </si>
  <si>
    <t>-</t>
  </si>
  <si>
    <t>Molly Sexton</t>
  </si>
  <si>
    <t>K-GCRD-SOP-1165-0</t>
  </si>
  <si>
    <t>K-GCRD-SOP-1165-0 Determination of Various Fractions of Carbon in Aqueous Samples using the Shimadzu TOC-VCPH Analyzer.</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</si>
  <si>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</si>
  <si>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M. Sexton</t>
  </si>
  <si>
    <t>Ken Forshay</t>
  </si>
  <si>
    <t>Katherine Buckler</t>
  </si>
  <si>
    <t>NPOC &amp; NPDOC</t>
  </si>
  <si>
    <t>NPDOC</t>
  </si>
  <si>
    <t>7440-44-0-NPDOC</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</si>
  <si>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</si>
  <si>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t>Jake Beaulieu</t>
  </si>
  <si>
    <t>General Parameters 123</t>
  </si>
  <si>
    <t>ND</t>
  </si>
  <si>
    <t>Anna Bachmann</t>
  </si>
  <si>
    <t>AE2.6.2</t>
  </si>
  <si>
    <t>Lake Methane Project</t>
  </si>
  <si>
    <t>Jacob Oliveira</t>
  </si>
  <si>
    <t>ERA #79</t>
  </si>
  <si>
    <t>Data Validated Thru:</t>
  </si>
  <si>
    <t>EPAGPA108</t>
  </si>
  <si>
    <t>23-MS-30</t>
  </si>
  <si>
    <t>2 filtered and unfiltered</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</si>
  <si>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10/17/2022. The current MDL for this range is 0.096 mg/L.</t>
    </r>
    <r>
      <rPr>
        <sz val="9"/>
        <rFont val="Arial"/>
        <family val="2"/>
      </rPr>
      <t xml:space="preserve"> </t>
    </r>
  </si>
  <si>
    <t xml:space="preserve">Comments: The data quality objective for the precision of sample duplicates is a relative percent difference (RPD) of &lt; 10%, which was met for this set of samples, that are within the calibration range. An MDL study for  NPOC high sensitivity range 0-10mg/L was performed on 10/17/2022. </t>
  </si>
  <si>
    <t>7985-1</t>
  </si>
  <si>
    <t>7985-1 LAB DUP</t>
  </si>
  <si>
    <t>7985-2</t>
  </si>
  <si>
    <t>147DU2</t>
  </si>
  <si>
    <t>147SU2</t>
  </si>
  <si>
    <t>4.71 (RPD = 0.639)</t>
  </si>
  <si>
    <t>4.44 (RPD = 0.225)</t>
  </si>
  <si>
    <t>BQL (0.476)</t>
  </si>
  <si>
    <t>5.91 (4.98)</t>
  </si>
  <si>
    <t>5.08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</si>
  <si>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</si>
  <si>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t>147SU2 Spike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</si>
</sst>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6" x14ac:knownFonts="1">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sz val="9"/>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42">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alignment wrapText="1"/>
    </xf>
    <xf numFmtId="0" fontId="1" fillId="0" borderId="0">
      <alignment wrapText="1"/>
    </xf>
  </cellStyleXfs>
  <cellXfs count="171">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7" fillId="0" borderId="0" xfId="2" applyNumberFormat="1" applyFont="1" applyAlignment="1">
      <alignment horizontal="right"/>
    </xf>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0" xfId="0" applyAlignment="1"/>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13" fillId="0" borderId="0" xfId="0" applyFont="1" applyBorder="1" applyAlignment="1">
      <alignment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0" fillId="0" borderId="0" xfId="0" applyAlignment="1">
      <alignment wrapText="1"/>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0" fontId="8" fillId="0" borderId="2" xfId="0"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0" fontId="7" fillId="0" borderId="0" xfId="2" applyNumberFormat="1" applyFont="1" applyAlignment="1">
      <alignment horizontal="right"/>
    </xf>
    <xf numFmtId="166" fontId="8" fillId="0" borderId="1" xfId="0" applyNumberFormat="1" applyFont="1" applyFill="1" applyBorder="1" applyAlignment="1">
      <alignment horizontal="center" vertical="center"/>
    </xf>
    <xf numFmtId="0" fontId="2" fillId="0" borderId="32"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3"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5" xfId="0" applyFont="1" applyFill="1" applyBorder="1" applyAlignment="1">
      <alignment horizontal="center" vertic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0" fontId="8" fillId="0" borderId="37" xfId="0" quotePrefix="1" applyFont="1" applyBorder="1" applyAlignment="1">
      <alignment horizontal="center" vertical="center"/>
    </xf>
    <xf numFmtId="2" fontId="8" fillId="0" borderId="36" xfId="0" applyNumberFormat="1" applyFont="1" applyBorder="1" applyAlignment="1">
      <alignment horizontal="center" vertical="center"/>
    </xf>
    <xf numFmtId="14" fontId="8" fillId="0" borderId="6" xfId="0" applyNumberFormat="1" applyFont="1" applyBorder="1" applyAlignment="1">
      <alignment horizontal="center" vertical="center"/>
    </xf>
    <xf numFmtId="0" fontId="8" fillId="0" borderId="2" xfId="0" applyFont="1" applyBorder="1" applyAlignment="1">
      <alignment horizontal="center" vertical="center"/>
    </xf>
    <xf numFmtId="0" fontId="7" fillId="0" borderId="0" xfId="2" applyNumberFormat="1" applyFont="1" applyAlignment="1">
      <alignment horizontal="right"/>
    </xf>
    <xf numFmtId="0" fontId="8" fillId="0" borderId="11" xfId="0" applyFont="1" applyBorder="1" applyAlignment="1">
      <alignment horizontal="center" vertical="center" wrapText="1"/>
    </xf>
    <xf numFmtId="0" fontId="8" fillId="0" borderId="14" xfId="0" applyFont="1" applyBorder="1" applyAlignment="1">
      <alignment horizontal="center" vertical="center" wrapText="1"/>
    </xf>
    <xf numFmtId="2" fontId="8" fillId="0" borderId="38" xfId="0" applyNumberFormat="1" applyFont="1" applyBorder="1" applyAlignment="1">
      <alignment horizontal="center" vertical="center"/>
    </xf>
    <xf numFmtId="14" fontId="8" fillId="0" borderId="27" xfId="0" quotePrefix="1" applyNumberFormat="1" applyFont="1" applyFill="1" applyBorder="1" applyAlignment="1">
      <alignment horizontal="center"/>
    </xf>
    <xf numFmtId="14" fontId="8" fillId="0" borderId="11" xfId="0" quotePrefix="1" applyNumberFormat="1" applyFont="1" applyBorder="1" applyAlignment="1">
      <alignment horizontal="center" vertical="center"/>
    </xf>
    <xf numFmtId="2" fontId="8" fillId="0" borderId="39" xfId="0" applyNumberFormat="1" applyFont="1" applyBorder="1" applyAlignment="1">
      <alignment horizontal="center" vertical="center"/>
    </xf>
    <xf numFmtId="0" fontId="8" fillId="0" borderId="40" xfId="0" quotePrefix="1" applyFont="1" applyBorder="1" applyAlignment="1">
      <alignment horizontal="center" vertical="center"/>
    </xf>
    <xf numFmtId="14" fontId="8" fillId="0" borderId="39" xfId="0" quotePrefix="1" applyNumberFormat="1" applyFont="1" applyBorder="1" applyAlignment="1">
      <alignment horizontal="center" vertical="center"/>
    </xf>
    <xf numFmtId="0" fontId="8" fillId="0" borderId="1" xfId="0" applyFont="1" applyBorder="1" applyAlignment="1">
      <alignment horizontal="center" vertical="center" wrapText="1"/>
    </xf>
    <xf numFmtId="2" fontId="8" fillId="0" borderId="41" xfId="0" applyNumberFormat="1" applyFont="1" applyBorder="1" applyAlignment="1">
      <alignment horizontal="center" vertical="center"/>
    </xf>
    <xf numFmtId="14" fontId="8" fillId="0" borderId="2" xfId="0" quotePrefix="1" applyNumberFormat="1" applyFont="1" applyFill="1" applyBorder="1" applyAlignment="1">
      <alignment horizontal="center"/>
    </xf>
    <xf numFmtId="14" fontId="8" fillId="0" borderId="1" xfId="0" quotePrefix="1" applyNumberFormat="1" applyFont="1" applyBorder="1" applyAlignment="1">
      <alignment horizontal="center" vertical="center"/>
    </xf>
    <xf numFmtId="2" fontId="8" fillId="0" borderId="14" xfId="0" applyNumberFormat="1" applyFont="1" applyBorder="1" applyAlignment="1">
      <alignment horizontal="center" vertical="center"/>
    </xf>
    <xf numFmtId="0" fontId="8" fillId="0" borderId="16" xfId="0" quotePrefix="1" applyFont="1" applyBorder="1" applyAlignment="1">
      <alignment horizontal="center" vertical="center"/>
    </xf>
    <xf numFmtId="14" fontId="8" fillId="0" borderId="14" xfId="0" quotePrefix="1" applyNumberFormat="1" applyFont="1" applyBorder="1" applyAlignment="1">
      <alignment horizontal="center" vertical="center"/>
    </xf>
    <xf numFmtId="165" fontId="8" fillId="0" borderId="33" xfId="0" applyNumberFormat="1" applyFont="1" applyFill="1" applyBorder="1" applyAlignment="1">
      <alignment horizontal="center" vertical="center"/>
    </xf>
    <xf numFmtId="1" fontId="8" fillId="0" borderId="35" xfId="0" applyNumberFormat="1" applyFont="1" applyFill="1" applyBorder="1" applyAlignment="1">
      <alignment horizontal="center" vertical="center"/>
    </xf>
    <xf numFmtId="1" fontId="8" fillId="0" borderId="16" xfId="0" applyNumberFormat="1" applyFont="1" applyFill="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14" fillId="0" borderId="0" xfId="0" applyFont="1" applyFill="1" applyAlignment="1">
      <alignment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12" fillId="0" borderId="0" xfId="0" applyFont="1" applyBorder="1" applyAlignment="1">
      <alignment vertical="center"/>
    </xf>
    <xf numFmtId="0" fontId="13" fillId="0" borderId="0"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9" fillId="0" borderId="0" xfId="0" applyFont="1" applyAlignment="1">
      <alignment horizontal="center"/>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1" fillId="0" borderId="0" xfId="0" applyFont="1" applyAlignment="1">
      <alignment vertical="center" wrapText="1"/>
    </xf>
    <xf numFmtId="0" fontId="8" fillId="0" borderId="2"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8" xfId="0" applyFont="1" applyBorder="1" applyAlignment="1">
      <alignment horizontal="center" vertical="center" wrapText="1"/>
    </xf>
    <xf numFmtId="0" fontId="9" fillId="0" borderId="0" xfId="0" applyFont="1" applyAlignment="1">
      <alignment horizontal="center" vertic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0" fontId="1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8"/>
  <sheetViews>
    <sheetView tabSelected="1" zoomScaleNormal="100" workbookViewId="0"/>
  </sheetViews>
  <sheetFormatPr defaultColWidth="9.28515625" defaultRowHeight="12.75" x14ac:dyDescent="0.2"/>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23" t="s">
        <v>52</v>
      </c>
      <c r="B2" s="124"/>
      <c r="C2" s="124"/>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10" t="s">
        <v>88</v>
      </c>
      <c r="H5" s="7"/>
    </row>
    <row r="6" spans="1:8" ht="15" x14ac:dyDescent="0.25">
      <c r="A6" s="7"/>
      <c r="B6" s="7"/>
      <c r="C6" s="7"/>
      <c r="D6" s="4"/>
      <c r="E6" s="9"/>
      <c r="F6" s="9"/>
      <c r="G6" s="10"/>
      <c r="H6" s="7"/>
    </row>
    <row r="7" spans="1:8" ht="15" x14ac:dyDescent="0.25">
      <c r="A7" s="9" t="s">
        <v>9</v>
      </c>
      <c r="B7" s="7"/>
      <c r="C7" s="27" t="s">
        <v>72</v>
      </c>
      <c r="D7" s="4"/>
      <c r="E7" s="9" t="s">
        <v>10</v>
      </c>
      <c r="F7" s="9"/>
      <c r="G7" s="51" t="s">
        <v>71</v>
      </c>
      <c r="H7" s="7"/>
    </row>
    <row r="8" spans="1:8" ht="15" x14ac:dyDescent="0.25">
      <c r="A8" s="9"/>
      <c r="B8" s="7"/>
      <c r="C8" s="27"/>
      <c r="D8" s="4"/>
      <c r="E8" s="9"/>
      <c r="F8" s="9"/>
      <c r="G8" s="27"/>
      <c r="H8" s="7"/>
    </row>
    <row r="9" spans="1:8" ht="15" x14ac:dyDescent="0.25">
      <c r="A9" s="4"/>
      <c r="B9" s="7"/>
      <c r="D9" s="4"/>
      <c r="E9" s="9" t="s">
        <v>11</v>
      </c>
      <c r="F9" s="4"/>
      <c r="G9" s="10" t="s">
        <v>79</v>
      </c>
      <c r="H9" s="7"/>
    </row>
    <row r="10" spans="1:8" ht="15" x14ac:dyDescent="0.25">
      <c r="A10" s="4"/>
      <c r="B10" s="7"/>
      <c r="C10" s="10"/>
      <c r="D10" s="4"/>
      <c r="E10" s="4"/>
      <c r="F10" s="4"/>
      <c r="G10" s="10"/>
      <c r="H10" s="7"/>
    </row>
    <row r="11" spans="1:8" ht="15" x14ac:dyDescent="0.25">
      <c r="A11" s="9" t="s">
        <v>86</v>
      </c>
      <c r="B11" s="7"/>
      <c r="C11" s="27" t="s">
        <v>46</v>
      </c>
      <c r="D11" s="4"/>
      <c r="E11" s="9" t="s">
        <v>12</v>
      </c>
      <c r="F11" s="9"/>
      <c r="G11" s="11">
        <v>45168</v>
      </c>
      <c r="H11" s="7"/>
    </row>
    <row r="12" spans="1:8" ht="15" x14ac:dyDescent="0.25">
      <c r="A12" s="4"/>
      <c r="B12" s="7"/>
      <c r="C12" s="8" t="s">
        <v>62</v>
      </c>
      <c r="D12" s="4"/>
      <c r="E12" s="4"/>
      <c r="F12" s="4"/>
      <c r="G12" s="10"/>
      <c r="H12" s="7"/>
    </row>
    <row r="13" spans="1:8" ht="15" x14ac:dyDescent="0.25">
      <c r="A13" s="4"/>
      <c r="B13" s="7"/>
      <c r="C13" s="10"/>
      <c r="D13" s="4"/>
      <c r="E13" s="4"/>
      <c r="F13" s="4"/>
      <c r="G13" s="10"/>
      <c r="H13" s="7"/>
    </row>
    <row r="14" spans="1:8" ht="15" x14ac:dyDescent="0.25">
      <c r="A14" s="9" t="s">
        <v>39</v>
      </c>
      <c r="B14" s="7"/>
      <c r="C14" s="10" t="s">
        <v>87</v>
      </c>
      <c r="D14" s="4"/>
      <c r="E14" s="9" t="s">
        <v>13</v>
      </c>
      <c r="F14" s="9"/>
      <c r="G14" s="10" t="s">
        <v>72</v>
      </c>
      <c r="H14" s="7"/>
    </row>
    <row r="15" spans="1:8" ht="15" x14ac:dyDescent="0.25">
      <c r="A15" s="9" t="s">
        <v>14</v>
      </c>
      <c r="B15" s="7"/>
      <c r="C15" s="10" t="s">
        <v>82</v>
      </c>
      <c r="D15" s="4"/>
      <c r="E15" s="9" t="s">
        <v>15</v>
      </c>
      <c r="F15" s="9"/>
      <c r="G15" s="27" t="s">
        <v>72</v>
      </c>
      <c r="H15" s="7"/>
    </row>
    <row r="16" spans="1:8" ht="15" x14ac:dyDescent="0.25">
      <c r="A16" s="9"/>
      <c r="B16" s="7"/>
      <c r="C16" s="10"/>
      <c r="D16" s="4"/>
      <c r="E16" s="9"/>
      <c r="F16" s="9"/>
      <c r="G16" s="27" t="s">
        <v>78</v>
      </c>
      <c r="H16" s="7"/>
    </row>
    <row r="17" spans="1:9" ht="15" x14ac:dyDescent="0.25">
      <c r="A17" s="81"/>
      <c r="B17" s="7"/>
      <c r="C17" s="10"/>
      <c r="D17" s="4"/>
      <c r="E17" s="81"/>
      <c r="F17" s="81"/>
      <c r="G17" s="27" t="s">
        <v>73</v>
      </c>
      <c r="H17" s="7"/>
    </row>
    <row r="18" spans="1:9" ht="15" x14ac:dyDescent="0.25">
      <c r="A18" s="100"/>
      <c r="B18" s="7"/>
      <c r="C18" s="10"/>
      <c r="D18" s="4"/>
      <c r="E18" s="100"/>
      <c r="F18" s="100"/>
      <c r="G18" s="27" t="s">
        <v>84</v>
      </c>
      <c r="H18" s="7"/>
    </row>
    <row r="19" spans="1:9" ht="15" x14ac:dyDescent="0.25">
      <c r="A19" s="81"/>
      <c r="B19" s="7"/>
      <c r="C19" s="10"/>
      <c r="D19" s="4"/>
      <c r="E19" s="81"/>
      <c r="F19" s="81"/>
      <c r="G19" s="27" t="s">
        <v>62</v>
      </c>
      <c r="H19" s="7"/>
    </row>
    <row r="20" spans="1:9" ht="14.25" x14ac:dyDescent="0.2">
      <c r="A20" s="7"/>
      <c r="B20" s="7"/>
      <c r="C20" s="10"/>
      <c r="D20" s="7"/>
      <c r="E20" s="7"/>
      <c r="F20" s="7"/>
      <c r="G20" s="8" t="s">
        <v>67</v>
      </c>
      <c r="H20" s="7"/>
    </row>
    <row r="21" spans="1:9" ht="14.25" x14ac:dyDescent="0.2">
      <c r="A21" s="7"/>
      <c r="B21" s="7"/>
      <c r="C21" s="10"/>
      <c r="D21" s="7"/>
      <c r="E21" s="7"/>
      <c r="F21" s="7"/>
      <c r="G21" s="8" t="s">
        <v>81</v>
      </c>
      <c r="H21" s="7"/>
    </row>
    <row r="22" spans="1:9" ht="14.25" x14ac:dyDescent="0.2">
      <c r="A22" s="7"/>
      <c r="B22" s="7"/>
      <c r="C22" s="10"/>
      <c r="D22" s="7"/>
      <c r="E22" s="7"/>
      <c r="F22" s="7"/>
      <c r="H22" s="7"/>
    </row>
    <row r="23" spans="1:9" ht="15" x14ac:dyDescent="0.25">
      <c r="A23" s="9" t="s">
        <v>45</v>
      </c>
      <c r="B23" s="7"/>
      <c r="C23" s="126" t="s">
        <v>83</v>
      </c>
      <c r="D23" s="127"/>
      <c r="E23" s="127"/>
      <c r="F23" s="127"/>
      <c r="G23" s="127"/>
      <c r="H23" s="7"/>
    </row>
    <row r="24" spans="1:9" ht="15" x14ac:dyDescent="0.25">
      <c r="A24" s="9" t="s">
        <v>16</v>
      </c>
      <c r="B24" s="10"/>
      <c r="C24" s="94">
        <v>45166</v>
      </c>
      <c r="D24" s="125" t="s">
        <v>55</v>
      </c>
      <c r="E24" s="124"/>
      <c r="F24" s="9"/>
      <c r="G24" s="10">
        <v>7985</v>
      </c>
      <c r="H24" s="7"/>
    </row>
    <row r="25" spans="1:9" ht="15" x14ac:dyDescent="0.25">
      <c r="A25" s="9" t="s">
        <v>17</v>
      </c>
      <c r="B25" s="11"/>
      <c r="C25" s="11">
        <v>45167</v>
      </c>
      <c r="D25" s="7"/>
      <c r="E25" s="9" t="s">
        <v>18</v>
      </c>
      <c r="F25" s="9"/>
      <c r="G25" s="10" t="s">
        <v>58</v>
      </c>
      <c r="H25" s="7"/>
    </row>
    <row r="26" spans="1:9" ht="15" x14ac:dyDescent="0.25">
      <c r="A26" s="9" t="s">
        <v>19</v>
      </c>
      <c r="B26" s="11"/>
      <c r="C26" s="11">
        <v>45167</v>
      </c>
      <c r="D26" s="7"/>
      <c r="E26" s="9" t="s">
        <v>20</v>
      </c>
      <c r="F26" s="9"/>
      <c r="G26" s="10" t="s">
        <v>74</v>
      </c>
      <c r="H26" s="7"/>
    </row>
    <row r="27" spans="1:9" ht="15" x14ac:dyDescent="0.25">
      <c r="A27" s="9" t="s">
        <v>21</v>
      </c>
      <c r="B27" s="12"/>
      <c r="C27" s="10" t="s">
        <v>89</v>
      </c>
      <c r="D27" s="7"/>
      <c r="E27" s="9" t="s">
        <v>22</v>
      </c>
      <c r="F27" s="9"/>
      <c r="G27" s="10" t="s">
        <v>42</v>
      </c>
      <c r="H27" s="7"/>
    </row>
    <row r="28" spans="1:9" ht="15" x14ac:dyDescent="0.25">
      <c r="A28" s="7"/>
      <c r="B28" s="7"/>
      <c r="C28" s="13"/>
      <c r="D28" s="7"/>
      <c r="E28" s="9"/>
      <c r="F28" s="9"/>
      <c r="G28" s="7"/>
      <c r="H28" s="7"/>
      <c r="I28" s="14"/>
    </row>
    <row r="29" spans="1:9" ht="14.25" x14ac:dyDescent="0.2">
      <c r="B29" s="7"/>
      <c r="C29" s="39"/>
      <c r="D29" s="26"/>
      <c r="E29" s="26"/>
      <c r="F29" s="26"/>
      <c r="G29" s="26"/>
      <c r="H29" s="7"/>
    </row>
    <row r="30" spans="1:9" ht="14.1" customHeight="1" x14ac:dyDescent="0.2">
      <c r="B30" s="7"/>
      <c r="C30" s="128" t="s">
        <v>69</v>
      </c>
      <c r="D30" s="127"/>
      <c r="E30" s="127"/>
      <c r="F30" s="127"/>
      <c r="G30" s="127"/>
      <c r="H30" s="7"/>
    </row>
    <row r="31" spans="1:9" ht="15" x14ac:dyDescent="0.25">
      <c r="A31" s="9" t="s">
        <v>23</v>
      </c>
      <c r="B31" s="7"/>
      <c r="C31" s="127"/>
      <c r="D31" s="127"/>
      <c r="E31" s="127"/>
      <c r="F31" s="127"/>
      <c r="G31" s="127"/>
      <c r="H31" s="7"/>
    </row>
    <row r="32" spans="1:9" ht="14.25" x14ac:dyDescent="0.2">
      <c r="A32" s="15"/>
      <c r="B32" s="7"/>
      <c r="C32" s="127"/>
      <c r="D32" s="127"/>
      <c r="E32" s="127"/>
      <c r="F32" s="127"/>
      <c r="G32" s="127"/>
      <c r="H32" s="7"/>
    </row>
    <row r="33" spans="1:8" ht="3" customHeight="1" x14ac:dyDescent="0.2">
      <c r="A33" s="15"/>
      <c r="B33" s="7"/>
      <c r="C33" s="129"/>
      <c r="D33" s="130"/>
      <c r="E33" s="130"/>
      <c r="F33" s="130"/>
      <c r="G33" s="130"/>
      <c r="H33" s="7"/>
    </row>
    <row r="34" spans="1:8" ht="14.25" x14ac:dyDescent="0.2">
      <c r="A34" s="15"/>
      <c r="B34" s="7"/>
      <c r="C34" s="38"/>
      <c r="D34" s="38"/>
      <c r="E34" s="38"/>
      <c r="F34" s="38"/>
      <c r="G34" s="38"/>
      <c r="H34" s="7"/>
    </row>
    <row r="35" spans="1:8" ht="15" x14ac:dyDescent="0.25">
      <c r="A35" s="16" t="s">
        <v>24</v>
      </c>
      <c r="B35" s="7"/>
      <c r="C35" s="7"/>
      <c r="D35" s="7"/>
      <c r="E35" s="7"/>
      <c r="F35" s="7"/>
      <c r="G35" s="7"/>
      <c r="H35" s="7"/>
    </row>
    <row r="36" spans="1:8" ht="10.5" customHeight="1" x14ac:dyDescent="0.2">
      <c r="A36" s="7"/>
      <c r="B36" s="7"/>
      <c r="C36" s="7"/>
      <c r="D36" s="7"/>
      <c r="E36" s="10"/>
      <c r="F36" s="10"/>
      <c r="G36" s="7"/>
      <c r="H36" s="7"/>
    </row>
    <row r="37" spans="1:8" ht="14.25" customHeight="1" x14ac:dyDescent="0.2">
      <c r="A37" s="121" t="s">
        <v>90</v>
      </c>
      <c r="B37" s="122"/>
      <c r="C37" s="122"/>
      <c r="D37" s="122"/>
      <c r="E37" s="122"/>
      <c r="F37" s="122"/>
      <c r="G37" s="122"/>
      <c r="H37" s="7"/>
    </row>
    <row r="38" spans="1:8" ht="14.25" customHeight="1" x14ac:dyDescent="0.2">
      <c r="A38" s="122"/>
      <c r="B38" s="122"/>
      <c r="C38" s="122"/>
      <c r="D38" s="122"/>
      <c r="E38" s="122"/>
      <c r="F38" s="122"/>
      <c r="G38" s="122"/>
      <c r="H38" s="7"/>
    </row>
    <row r="39" spans="1:8" ht="14.25" customHeight="1" x14ac:dyDescent="0.2">
      <c r="A39" s="122"/>
      <c r="B39" s="122"/>
      <c r="C39" s="122"/>
      <c r="D39" s="122"/>
      <c r="E39" s="122"/>
      <c r="F39" s="122"/>
      <c r="G39" s="122"/>
      <c r="H39" s="7"/>
    </row>
    <row r="40" spans="1:8" ht="14.25" customHeight="1" x14ac:dyDescent="0.2">
      <c r="A40" s="122"/>
      <c r="B40" s="122"/>
      <c r="C40" s="122"/>
      <c r="D40" s="122"/>
      <c r="E40" s="122"/>
      <c r="F40" s="122"/>
      <c r="G40" s="122"/>
      <c r="H40" s="17"/>
    </row>
    <row r="41" spans="1:8" ht="14.25" customHeight="1" x14ac:dyDescent="0.2">
      <c r="A41" s="122"/>
      <c r="B41" s="122"/>
      <c r="C41" s="122"/>
      <c r="D41" s="122"/>
      <c r="E41" s="122"/>
      <c r="F41" s="122"/>
      <c r="G41" s="122"/>
      <c r="H41" s="17"/>
    </row>
    <row r="42" spans="1:8" ht="15" x14ac:dyDescent="0.2">
      <c r="A42" s="122"/>
      <c r="B42" s="122"/>
      <c r="C42" s="122"/>
      <c r="D42" s="122"/>
      <c r="E42" s="122"/>
      <c r="F42" s="122"/>
      <c r="G42" s="122"/>
      <c r="H42" s="17"/>
    </row>
    <row r="43" spans="1:8" ht="14.25" customHeight="1" x14ac:dyDescent="0.2">
      <c r="A43" s="122"/>
      <c r="B43" s="122"/>
      <c r="C43" s="122"/>
      <c r="D43" s="122"/>
      <c r="E43" s="122"/>
      <c r="F43" s="122"/>
      <c r="G43" s="122"/>
      <c r="H43" s="17"/>
    </row>
    <row r="44" spans="1:8" ht="9.75" customHeight="1" x14ac:dyDescent="0.2">
      <c r="A44" s="122"/>
      <c r="B44" s="122"/>
      <c r="C44" s="122"/>
      <c r="D44" s="122"/>
      <c r="E44" s="122"/>
      <c r="F44" s="122"/>
      <c r="G44" s="122"/>
      <c r="H44" s="17"/>
    </row>
    <row r="45" spans="1:8" ht="15" hidden="1" x14ac:dyDescent="0.2">
      <c r="A45" s="122"/>
      <c r="B45" s="122"/>
      <c r="C45" s="122"/>
      <c r="D45" s="122"/>
      <c r="E45" s="122"/>
      <c r="F45" s="122"/>
      <c r="G45" s="122"/>
      <c r="H45" s="17"/>
    </row>
    <row r="46" spans="1:8" ht="15" hidden="1" x14ac:dyDescent="0.2">
      <c r="A46" s="122"/>
      <c r="B46" s="122"/>
      <c r="C46" s="122"/>
      <c r="D46" s="122"/>
      <c r="E46" s="122"/>
      <c r="F46" s="122"/>
      <c r="G46" s="122"/>
      <c r="H46" s="17"/>
    </row>
    <row r="47" spans="1:8" ht="15" hidden="1" x14ac:dyDescent="0.2">
      <c r="A47" s="122"/>
      <c r="B47" s="122"/>
      <c r="C47" s="122"/>
      <c r="D47" s="122"/>
      <c r="E47" s="122"/>
      <c r="F47" s="122"/>
      <c r="G47" s="122"/>
      <c r="H47" s="17"/>
    </row>
    <row r="48" spans="1:8" ht="15" hidden="1" x14ac:dyDescent="0.2">
      <c r="A48" s="122"/>
      <c r="B48" s="122"/>
      <c r="C48" s="122"/>
      <c r="D48" s="122"/>
      <c r="E48" s="122"/>
      <c r="F48" s="122"/>
      <c r="G48" s="122"/>
      <c r="H48" s="17"/>
    </row>
    <row r="49" spans="1:22" ht="15" hidden="1" x14ac:dyDescent="0.2">
      <c r="A49" s="122"/>
      <c r="B49" s="122"/>
      <c r="C49" s="122"/>
      <c r="D49" s="122"/>
      <c r="E49" s="122"/>
      <c r="F49" s="122"/>
      <c r="G49" s="122"/>
      <c r="H49" s="17"/>
    </row>
    <row r="50" spans="1:22" ht="15" hidden="1" x14ac:dyDescent="0.2">
      <c r="A50" s="122"/>
      <c r="B50" s="122"/>
      <c r="C50" s="122"/>
      <c r="D50" s="122"/>
      <c r="E50" s="122"/>
      <c r="F50" s="122"/>
      <c r="G50" s="122"/>
      <c r="H50" s="17"/>
    </row>
    <row r="51" spans="1:22" ht="18" customHeight="1" x14ac:dyDescent="0.2">
      <c r="A51" s="119"/>
      <c r="B51" s="120"/>
      <c r="C51" s="120"/>
      <c r="D51" s="120"/>
      <c r="E51" s="120"/>
      <c r="F51" s="120"/>
      <c r="G51" s="120"/>
      <c r="H51" s="26"/>
      <c r="I51" s="26"/>
      <c r="J51" s="26"/>
      <c r="K51" s="26"/>
      <c r="L51" s="26"/>
      <c r="M51" s="26"/>
      <c r="N51" s="26"/>
      <c r="O51" s="26"/>
      <c r="P51" s="26"/>
      <c r="Q51" s="26"/>
      <c r="R51" s="26"/>
      <c r="S51" s="26"/>
      <c r="T51" s="26"/>
      <c r="U51" s="26"/>
      <c r="V51" s="26"/>
    </row>
    <row r="52" spans="1:22" ht="15" x14ac:dyDescent="0.2">
      <c r="A52" s="120"/>
      <c r="B52" s="120"/>
      <c r="C52" s="120"/>
      <c r="D52" s="120"/>
      <c r="E52" s="120"/>
      <c r="F52" s="120"/>
      <c r="G52" s="120"/>
      <c r="H52" s="17"/>
    </row>
    <row r="53" spans="1:22" ht="15" x14ac:dyDescent="0.2">
      <c r="A53" s="17"/>
      <c r="B53" s="17"/>
      <c r="C53" s="17"/>
      <c r="D53" s="17"/>
      <c r="E53" s="17"/>
      <c r="F53" s="17"/>
      <c r="G53" s="17"/>
      <c r="H53" s="17"/>
    </row>
    <row r="54" spans="1:22" ht="15" x14ac:dyDescent="0.2">
      <c r="A54" s="17"/>
      <c r="B54" s="17"/>
      <c r="C54" s="17"/>
      <c r="D54" s="17"/>
      <c r="E54" s="17"/>
      <c r="F54" s="17"/>
      <c r="G54" s="17"/>
      <c r="H54" s="17"/>
    </row>
    <row r="56" spans="1:22" ht="15" x14ac:dyDescent="0.2">
      <c r="A56" s="17"/>
      <c r="B56" s="17"/>
      <c r="C56" s="17"/>
      <c r="D56" s="17"/>
      <c r="E56" s="17"/>
      <c r="F56" s="17"/>
      <c r="G56" s="17"/>
      <c r="H56" s="17"/>
    </row>
    <row r="57" spans="1:22" ht="15" x14ac:dyDescent="0.2">
      <c r="A57" s="17"/>
      <c r="B57" s="17"/>
      <c r="C57" s="17"/>
      <c r="D57" s="17"/>
      <c r="E57" s="17"/>
      <c r="F57" s="17"/>
      <c r="G57" s="17"/>
      <c r="H57" s="17"/>
    </row>
    <row r="58" spans="1:22" ht="15" x14ac:dyDescent="0.2">
      <c r="A58" s="17"/>
      <c r="B58" s="17"/>
      <c r="C58" s="17"/>
      <c r="D58" s="17"/>
      <c r="E58" s="17"/>
      <c r="F58" s="17"/>
      <c r="G58" s="17"/>
      <c r="H58" s="17"/>
    </row>
    <row r="59" spans="1:22" ht="15" x14ac:dyDescent="0.2">
      <c r="A59" s="17"/>
      <c r="B59" s="17"/>
      <c r="C59" s="17"/>
      <c r="D59" s="17"/>
      <c r="E59" s="17"/>
      <c r="F59" s="17"/>
      <c r="G59" s="17"/>
      <c r="H59" s="17"/>
    </row>
    <row r="60" spans="1:22" ht="15" x14ac:dyDescent="0.2">
      <c r="A60" s="17"/>
      <c r="B60" s="17"/>
      <c r="C60" s="17"/>
      <c r="D60" s="17"/>
      <c r="E60" s="17"/>
      <c r="F60" s="17"/>
      <c r="G60" s="17"/>
      <c r="H60" s="17"/>
    </row>
    <row r="61" spans="1:22" ht="15" x14ac:dyDescent="0.2">
      <c r="A61" s="17"/>
      <c r="B61" s="17"/>
      <c r="C61" s="17"/>
      <c r="D61" s="17"/>
      <c r="E61" s="17"/>
      <c r="F61" s="17"/>
      <c r="G61" s="17"/>
      <c r="H61" s="17"/>
    </row>
    <row r="62" spans="1:22" ht="15" x14ac:dyDescent="0.2">
      <c r="A62" s="17"/>
      <c r="B62" s="17"/>
      <c r="C62" s="17"/>
      <c r="D62" s="17"/>
      <c r="E62" s="17"/>
      <c r="F62" s="17"/>
      <c r="G62" s="17"/>
      <c r="H62" s="17"/>
    </row>
    <row r="63" spans="1:22" ht="15" x14ac:dyDescent="0.2">
      <c r="A63" s="17"/>
      <c r="B63" s="17"/>
      <c r="C63" s="17"/>
      <c r="D63" s="17"/>
      <c r="E63" s="17"/>
      <c r="F63" s="17"/>
      <c r="G63" s="17"/>
      <c r="H63" s="17"/>
    </row>
    <row r="64" spans="1:22"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row r="297" spans="1:8" ht="15" x14ac:dyDescent="0.2">
      <c r="A297" s="17"/>
      <c r="B297" s="17"/>
      <c r="C297" s="17"/>
      <c r="D297" s="17"/>
      <c r="E297" s="17"/>
      <c r="F297" s="17"/>
      <c r="G297" s="17"/>
      <c r="H297" s="17"/>
    </row>
    <row r="298" spans="1:8" ht="15" x14ac:dyDescent="0.2">
      <c r="A298" s="17"/>
      <c r="B298" s="17"/>
      <c r="C298" s="17"/>
      <c r="D298" s="17"/>
      <c r="E298" s="17"/>
      <c r="F298" s="17"/>
      <c r="G298" s="17"/>
      <c r="H298" s="17"/>
    </row>
  </sheetData>
  <mergeCells count="7">
    <mergeCell ref="A51:G52"/>
    <mergeCell ref="A37:G50"/>
    <mergeCell ref="A2:C2"/>
    <mergeCell ref="D24:E24"/>
    <mergeCell ref="C23:G23"/>
    <mergeCell ref="C30:G32"/>
    <mergeCell ref="C33:G33"/>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zoomScale="90" zoomScaleNormal="90" workbookViewId="0">
      <selection sqref="A1:F1"/>
    </sheetView>
  </sheetViews>
  <sheetFormatPr defaultRowHeight="12.75" x14ac:dyDescent="0.2"/>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x14ac:dyDescent="0.2">
      <c r="A1" s="139" t="s">
        <v>52</v>
      </c>
      <c r="B1" s="140"/>
      <c r="C1" s="140"/>
      <c r="D1" s="140"/>
      <c r="E1" s="140"/>
      <c r="F1" s="140"/>
    </row>
    <row r="2" spans="1:9" s="1" customFormat="1" ht="23.25" x14ac:dyDescent="0.2">
      <c r="A2" s="137" t="s">
        <v>61</v>
      </c>
      <c r="B2" s="138"/>
      <c r="C2" s="138"/>
      <c r="D2" s="138"/>
      <c r="E2" s="35"/>
      <c r="F2" s="35"/>
    </row>
    <row r="3" spans="1:9" ht="13.5" customHeight="1" thickBot="1" x14ac:dyDescent="0.25"/>
    <row r="4" spans="1:9" ht="24" customHeight="1" thickBot="1" x14ac:dyDescent="0.3">
      <c r="A4" s="20" t="s">
        <v>0</v>
      </c>
      <c r="B4" s="52" t="s">
        <v>79</v>
      </c>
      <c r="D4" s="42"/>
      <c r="E4" s="1"/>
      <c r="F4" s="1"/>
    </row>
    <row r="5" spans="1:9" ht="24" customHeight="1" thickBot="1" x14ac:dyDescent="0.25">
      <c r="A5" s="21"/>
      <c r="B5" s="45"/>
    </row>
    <row r="6" spans="1:9" ht="24" customHeight="1" thickBot="1" x14ac:dyDescent="0.3">
      <c r="A6" s="22" t="s">
        <v>40</v>
      </c>
      <c r="B6" s="52" t="str">
        <f>'Cover Letter'!C14</f>
        <v>EPAGPA108</v>
      </c>
      <c r="E6" s="141" t="s">
        <v>51</v>
      </c>
      <c r="F6" s="141"/>
    </row>
    <row r="7" spans="1:9" ht="24" customHeight="1" thickBot="1" x14ac:dyDescent="0.25">
      <c r="A7" s="19"/>
      <c r="B7" s="46"/>
    </row>
    <row r="8" spans="1:9" ht="24" customHeight="1" thickBot="1" x14ac:dyDescent="0.3">
      <c r="A8" s="20" t="s">
        <v>44</v>
      </c>
      <c r="B8" s="52" t="str">
        <f>'Cover Letter'!G7</f>
        <v>M. Sexton</v>
      </c>
      <c r="C8" s="40" t="s">
        <v>28</v>
      </c>
      <c r="D8" s="131" t="s">
        <v>59</v>
      </c>
      <c r="E8" s="132"/>
      <c r="F8" s="133"/>
      <c r="G8" s="131" t="s">
        <v>75</v>
      </c>
      <c r="H8" s="132"/>
      <c r="I8" s="133"/>
    </row>
    <row r="9" spans="1:9" ht="24" customHeight="1" thickBot="1" x14ac:dyDescent="0.25">
      <c r="C9" s="41" t="s">
        <v>26</v>
      </c>
      <c r="D9" s="134" t="s">
        <v>60</v>
      </c>
      <c r="E9" s="135"/>
      <c r="F9" s="136"/>
      <c r="G9" s="134" t="s">
        <v>76</v>
      </c>
      <c r="H9" s="135"/>
      <c r="I9" s="136"/>
    </row>
    <row r="10" spans="1:9" ht="24" customHeight="1" thickBot="1" x14ac:dyDescent="0.3">
      <c r="A10" s="20" t="s">
        <v>64</v>
      </c>
      <c r="B10" s="52" t="s">
        <v>65</v>
      </c>
      <c r="C10" s="41" t="s">
        <v>35</v>
      </c>
      <c r="D10" s="134" t="s">
        <v>68</v>
      </c>
      <c r="E10" s="135"/>
      <c r="F10" s="136"/>
      <c r="G10" s="134" t="s">
        <v>68</v>
      </c>
      <c r="H10" s="135"/>
      <c r="I10" s="136"/>
    </row>
    <row r="11" spans="1:9" ht="24" customHeight="1" x14ac:dyDescent="0.2">
      <c r="A11" s="2"/>
      <c r="B11" s="23"/>
      <c r="C11" s="41" t="s">
        <v>27</v>
      </c>
      <c r="D11" s="142" t="s">
        <v>43</v>
      </c>
      <c r="E11" s="135"/>
      <c r="F11" s="136"/>
      <c r="G11" s="142" t="s">
        <v>43</v>
      </c>
      <c r="H11" s="135"/>
      <c r="I11" s="136"/>
    </row>
    <row r="12" spans="1:9" ht="24" customHeight="1" x14ac:dyDescent="0.2">
      <c r="A12" s="2"/>
      <c r="B12" s="23"/>
      <c r="C12" s="24" t="s">
        <v>4</v>
      </c>
      <c r="D12" s="143">
        <v>9.6000000000000002E-2</v>
      </c>
      <c r="E12" s="135"/>
      <c r="F12" s="136"/>
      <c r="G12" s="143">
        <v>9.6000000000000002E-2</v>
      </c>
      <c r="H12" s="135"/>
      <c r="I12" s="136"/>
    </row>
    <row r="13" spans="1:9" ht="24" customHeight="1" thickBot="1" x14ac:dyDescent="0.25">
      <c r="A13" s="2"/>
      <c r="B13" s="23"/>
      <c r="C13" s="25" t="s">
        <v>5</v>
      </c>
      <c r="D13" s="146">
        <v>0.5</v>
      </c>
      <c r="E13" s="147"/>
      <c r="F13" s="148"/>
      <c r="G13" s="146">
        <v>0.5</v>
      </c>
      <c r="H13" s="147"/>
      <c r="I13" s="148"/>
    </row>
    <row r="14" spans="1:9" ht="24" customHeight="1" thickBot="1" x14ac:dyDescent="0.25">
      <c r="A14" s="83" t="s">
        <v>33</v>
      </c>
      <c r="B14" s="84" t="s">
        <v>34</v>
      </c>
      <c r="C14" s="57" t="s">
        <v>2</v>
      </c>
      <c r="D14" s="56" t="s">
        <v>3</v>
      </c>
      <c r="E14" s="43" t="s">
        <v>36</v>
      </c>
      <c r="F14" s="33" t="s">
        <v>25</v>
      </c>
      <c r="G14" s="56" t="s">
        <v>3</v>
      </c>
      <c r="H14" s="43" t="s">
        <v>36</v>
      </c>
      <c r="I14" s="33" t="s">
        <v>25</v>
      </c>
    </row>
    <row r="15" spans="1:9" s="1" customFormat="1" ht="23.1" customHeight="1" x14ac:dyDescent="0.2">
      <c r="A15" s="101" t="s">
        <v>95</v>
      </c>
      <c r="B15" s="103" t="s">
        <v>92</v>
      </c>
      <c r="C15" s="104">
        <v>45166</v>
      </c>
      <c r="D15" s="105">
        <v>45167</v>
      </c>
      <c r="E15" s="106">
        <v>4.68</v>
      </c>
      <c r="F15" s="107">
        <v>1</v>
      </c>
      <c r="G15" s="108">
        <v>45167</v>
      </c>
      <c r="H15" s="106">
        <v>4.43</v>
      </c>
      <c r="I15" s="107">
        <v>1</v>
      </c>
    </row>
    <row r="16" spans="1:9" s="1" customFormat="1" ht="23.1" customHeight="1" x14ac:dyDescent="0.2">
      <c r="A16" s="109" t="s">
        <v>95</v>
      </c>
      <c r="B16" s="110" t="s">
        <v>93</v>
      </c>
      <c r="C16" s="111">
        <v>45166</v>
      </c>
      <c r="D16" s="112">
        <v>45167</v>
      </c>
      <c r="E16" s="113" t="s">
        <v>97</v>
      </c>
      <c r="F16" s="114">
        <v>1</v>
      </c>
      <c r="G16" s="115">
        <v>45167</v>
      </c>
      <c r="H16" s="113" t="s">
        <v>98</v>
      </c>
      <c r="I16" s="114">
        <v>1</v>
      </c>
    </row>
    <row r="17" spans="1:9" s="1" customFormat="1" ht="23.1" customHeight="1" x14ac:dyDescent="0.2">
      <c r="A17" s="102" t="s">
        <v>96</v>
      </c>
      <c r="B17" s="110" t="s">
        <v>94</v>
      </c>
      <c r="C17" s="111">
        <v>45166</v>
      </c>
      <c r="D17" s="112">
        <v>45167</v>
      </c>
      <c r="E17" s="113">
        <v>5.91</v>
      </c>
      <c r="F17" s="114">
        <v>1</v>
      </c>
      <c r="G17" s="115">
        <v>45167</v>
      </c>
      <c r="H17" s="97">
        <v>5.08</v>
      </c>
      <c r="I17" s="96">
        <v>1</v>
      </c>
    </row>
    <row r="18" spans="1:9" ht="23.1" customHeight="1" x14ac:dyDescent="0.2">
      <c r="A18" s="75"/>
      <c r="B18" s="76"/>
      <c r="C18" s="77"/>
      <c r="D18" s="78"/>
      <c r="E18" s="79"/>
      <c r="F18" s="85"/>
      <c r="G18" s="78"/>
      <c r="H18" s="79"/>
      <c r="I18" s="80"/>
    </row>
    <row r="19" spans="1:9" ht="41.25" customHeight="1" x14ac:dyDescent="0.2">
      <c r="A19" s="149" t="s">
        <v>91</v>
      </c>
      <c r="B19" s="149"/>
      <c r="C19" s="149"/>
      <c r="D19" s="149"/>
      <c r="E19" s="149"/>
      <c r="F19" s="149"/>
      <c r="G19" s="127"/>
      <c r="H19" s="127"/>
      <c r="I19" s="127"/>
    </row>
    <row r="20" spans="1:9" ht="16.350000000000001" customHeight="1" x14ac:dyDescent="0.2">
      <c r="A20" s="18" t="s">
        <v>1</v>
      </c>
    </row>
    <row r="21" spans="1:9" ht="50.25" customHeight="1" x14ac:dyDescent="0.2">
      <c r="A21" s="130" t="s">
        <v>77</v>
      </c>
      <c r="B21" s="150"/>
      <c r="C21" s="150"/>
      <c r="D21" s="150"/>
      <c r="E21" s="150"/>
      <c r="F21" s="150"/>
      <c r="G21" s="127"/>
      <c r="H21" s="127"/>
      <c r="I21" s="127"/>
    </row>
    <row r="22" spans="1:9" ht="11.1" customHeight="1" x14ac:dyDescent="0.2">
      <c r="A22" s="145" t="s">
        <v>32</v>
      </c>
      <c r="B22" s="145"/>
      <c r="C22" s="145"/>
      <c r="D22" s="145"/>
      <c r="E22" s="145"/>
      <c r="F22" s="145"/>
    </row>
    <row r="23" spans="1:9" ht="19.5" customHeight="1" x14ac:dyDescent="0.2">
      <c r="A23" s="28"/>
      <c r="B23" s="28"/>
      <c r="C23" s="29"/>
      <c r="D23" s="29"/>
    </row>
    <row r="24" spans="1:9" ht="20.100000000000001" customHeight="1" x14ac:dyDescent="0.2"/>
    <row r="25" spans="1:9" x14ac:dyDescent="0.2">
      <c r="A25" s="28"/>
      <c r="B25" s="28"/>
      <c r="C25" s="29"/>
      <c r="D25" s="29"/>
    </row>
    <row r="26" spans="1:9" x14ac:dyDescent="0.2">
      <c r="A26" s="28"/>
      <c r="B26" s="28"/>
      <c r="C26" s="29"/>
      <c r="D26" s="29"/>
    </row>
    <row r="27" spans="1:9" x14ac:dyDescent="0.2">
      <c r="A27" s="28"/>
      <c r="B27" s="28"/>
      <c r="C27" s="29"/>
      <c r="D27" s="29"/>
    </row>
    <row r="28" spans="1:9" x14ac:dyDescent="0.2">
      <c r="A28" s="28"/>
      <c r="B28" s="28"/>
      <c r="C28" s="29"/>
      <c r="D28" s="29"/>
    </row>
    <row r="29" spans="1:9" x14ac:dyDescent="0.2">
      <c r="A29" s="28"/>
      <c r="B29" s="28"/>
      <c r="C29" s="29"/>
      <c r="D29" s="29"/>
    </row>
    <row r="30" spans="1:9" x14ac:dyDescent="0.2">
      <c r="A30" s="28"/>
      <c r="B30" s="28"/>
      <c r="C30" s="29"/>
      <c r="D30" s="29"/>
    </row>
    <row r="31" spans="1:9" x14ac:dyDescent="0.2">
      <c r="A31" s="28"/>
      <c r="B31" s="28"/>
      <c r="C31" s="29"/>
      <c r="D31" s="29"/>
    </row>
    <row r="32" spans="1:9" x14ac:dyDescent="0.2">
      <c r="A32" s="28"/>
      <c r="B32" s="28"/>
      <c r="C32" s="29"/>
      <c r="D32" s="29"/>
    </row>
    <row r="33" spans="1:4" x14ac:dyDescent="0.2">
      <c r="A33" s="28"/>
      <c r="B33" s="28"/>
      <c r="C33" s="29"/>
      <c r="D33" s="29"/>
    </row>
    <row r="34" spans="1:4" x14ac:dyDescent="0.2">
      <c r="A34" s="28"/>
      <c r="B34" s="28"/>
      <c r="C34" s="29"/>
      <c r="D34" s="29"/>
    </row>
    <row r="35" spans="1:4" x14ac:dyDescent="0.2">
      <c r="A35" s="28"/>
      <c r="B35" s="28"/>
      <c r="C35" s="29"/>
      <c r="D35" s="29"/>
    </row>
    <row r="36" spans="1:4" x14ac:dyDescent="0.2">
      <c r="A36" s="28"/>
      <c r="B36" s="28"/>
      <c r="C36" s="29"/>
      <c r="D36" s="29"/>
    </row>
    <row r="37" spans="1:4" x14ac:dyDescent="0.2">
      <c r="A37" s="28"/>
      <c r="B37" s="28"/>
      <c r="C37" s="29"/>
      <c r="D37" s="29"/>
    </row>
    <row r="38" spans="1:4" x14ac:dyDescent="0.2">
      <c r="A38" s="28"/>
      <c r="B38" s="28"/>
      <c r="C38" s="29"/>
      <c r="D38" s="29"/>
    </row>
    <row r="39" spans="1:4" x14ac:dyDescent="0.2">
      <c r="A39" s="28"/>
      <c r="B39" s="28"/>
      <c r="C39" s="29"/>
      <c r="D39" s="29"/>
    </row>
    <row r="40" spans="1:4" x14ac:dyDescent="0.2">
      <c r="A40" s="28"/>
      <c r="B40" s="28"/>
      <c r="C40" s="29"/>
      <c r="D40" s="29"/>
    </row>
    <row r="41" spans="1:4" x14ac:dyDescent="0.2">
      <c r="A41" s="28"/>
      <c r="B41" s="28"/>
      <c r="C41" s="29"/>
      <c r="D41" s="29"/>
    </row>
    <row r="43" spans="1:4" ht="20.100000000000001" customHeight="1" x14ac:dyDescent="0.2"/>
    <row r="44" spans="1:4" ht="38.25" customHeight="1" x14ac:dyDescent="0.2"/>
    <row r="45" spans="1:4" ht="20.100000000000001" customHeight="1" x14ac:dyDescent="0.2"/>
    <row r="46" spans="1:4" ht="69.75" customHeight="1" x14ac:dyDescent="0.2"/>
    <row r="47" spans="1:4" ht="20.100000000000001" customHeight="1" x14ac:dyDescent="0.2"/>
    <row r="70" spans="1:6" ht="13.5" thickBot="1" x14ac:dyDescent="0.25"/>
    <row r="71" spans="1:6" ht="20.100000000000001" customHeight="1" x14ac:dyDescent="0.2">
      <c r="A71" s="144"/>
      <c r="B71" s="144"/>
      <c r="C71" s="144"/>
      <c r="D71" s="144"/>
      <c r="E71" s="144"/>
      <c r="F71" s="144"/>
    </row>
    <row r="77" spans="1:6" ht="20.100000000000001" customHeight="1" x14ac:dyDescent="0.2"/>
  </sheetData>
  <mergeCells count="19">
    <mergeCell ref="G10:I10"/>
    <mergeCell ref="G11:I11"/>
    <mergeCell ref="G12:I12"/>
    <mergeCell ref="A71:F71"/>
    <mergeCell ref="A22:F22"/>
    <mergeCell ref="D10:F10"/>
    <mergeCell ref="D11:F11"/>
    <mergeCell ref="D12:F12"/>
    <mergeCell ref="D13:F13"/>
    <mergeCell ref="A19:I19"/>
    <mergeCell ref="A21:I21"/>
    <mergeCell ref="G13:I13"/>
    <mergeCell ref="G8:I8"/>
    <mergeCell ref="G9:I9"/>
    <mergeCell ref="A2:D2"/>
    <mergeCell ref="A1:F1"/>
    <mergeCell ref="E6:F6"/>
    <mergeCell ref="D8:F8"/>
    <mergeCell ref="D9:F9"/>
  </mergeCells>
  <phoneticPr fontId="0" type="noConversion"/>
  <printOptions horizontalCentered="1"/>
  <pageMargins left="0.25" right="0.25" top="0.5" bottom="0.5" header="0" footer="0"/>
  <pageSetup scale="6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activeCell="C25" sqref="C25"/>
    </sheetView>
  </sheetViews>
  <sheetFormatPr defaultRowHeight="12.75" x14ac:dyDescent="0.2"/>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x14ac:dyDescent="0.2">
      <c r="A1" s="139" t="s">
        <v>52</v>
      </c>
      <c r="B1" s="140"/>
      <c r="C1" s="140"/>
      <c r="D1" s="140"/>
      <c r="E1" s="124"/>
      <c r="F1" s="26"/>
      <c r="G1" s="26"/>
    </row>
    <row r="2" spans="1:10" ht="23.25" x14ac:dyDescent="0.2">
      <c r="A2" s="139" t="s">
        <v>61</v>
      </c>
      <c r="B2" s="140"/>
      <c r="C2" s="140"/>
      <c r="D2" s="140"/>
    </row>
    <row r="3" spans="1:10" ht="13.5" customHeight="1" thickBot="1" x14ac:dyDescent="0.25"/>
    <row r="4" spans="1:10" ht="26.1" customHeight="1" thickBot="1" x14ac:dyDescent="0.3">
      <c r="A4" s="20" t="s">
        <v>0</v>
      </c>
      <c r="B4" s="52" t="str">
        <f>Data!B4</f>
        <v>General Parameters 123</v>
      </c>
      <c r="D4" s="42"/>
    </row>
    <row r="5" spans="1:10" ht="26.1" customHeight="1" thickBot="1" x14ac:dyDescent="0.25">
      <c r="A5" s="21"/>
      <c r="B5" s="45"/>
    </row>
    <row r="6" spans="1:10" ht="26.1" customHeight="1" thickBot="1" x14ac:dyDescent="0.3">
      <c r="A6" s="22" t="s">
        <v>41</v>
      </c>
      <c r="B6" s="52" t="str">
        <f>Data!B6</f>
        <v>EPAGPA108</v>
      </c>
      <c r="D6" s="154" t="s">
        <v>63</v>
      </c>
      <c r="E6" s="124"/>
      <c r="F6" s="124"/>
      <c r="G6" s="124"/>
    </row>
    <row r="7" spans="1:10" ht="26.1" customHeight="1" thickBot="1" x14ac:dyDescent="0.25">
      <c r="A7" s="19"/>
      <c r="B7" s="46"/>
    </row>
    <row r="8" spans="1:10" ht="26.1" customHeight="1" thickBot="1" x14ac:dyDescent="0.3">
      <c r="A8" s="20" t="s">
        <v>44</v>
      </c>
      <c r="B8" s="52" t="str">
        <f>Data!B8</f>
        <v>M. Sexton</v>
      </c>
      <c r="C8" s="36"/>
      <c r="D8" s="47" t="s">
        <v>28</v>
      </c>
      <c r="E8" s="155" t="s">
        <v>59</v>
      </c>
      <c r="F8" s="156"/>
      <c r="G8" s="157"/>
      <c r="H8" s="155" t="s">
        <v>75</v>
      </c>
      <c r="I8" s="156"/>
      <c r="J8" s="157"/>
    </row>
    <row r="9" spans="1:10" ht="26.1" customHeight="1" x14ac:dyDescent="0.2">
      <c r="D9" s="48" t="s">
        <v>26</v>
      </c>
      <c r="E9" s="158" t="s">
        <v>60</v>
      </c>
      <c r="F9" s="159"/>
      <c r="G9" s="160"/>
      <c r="H9" s="158" t="s">
        <v>76</v>
      </c>
      <c r="I9" s="159"/>
      <c r="J9" s="160"/>
    </row>
    <row r="10" spans="1:10" ht="26.1" customHeight="1" x14ac:dyDescent="0.2">
      <c r="D10" s="48" t="s">
        <v>35</v>
      </c>
      <c r="E10" s="151" t="s">
        <v>68</v>
      </c>
      <c r="F10" s="152"/>
      <c r="G10" s="153"/>
      <c r="H10" s="151" t="s">
        <v>68</v>
      </c>
      <c r="I10" s="152"/>
      <c r="J10" s="153"/>
    </row>
    <row r="11" spans="1:10" ht="26.1" customHeight="1" x14ac:dyDescent="0.2">
      <c r="A11" s="2"/>
      <c r="B11" s="23"/>
      <c r="D11" s="48" t="s">
        <v>27</v>
      </c>
      <c r="E11" s="167" t="s">
        <v>43</v>
      </c>
      <c r="F11" s="168"/>
      <c r="G11" s="169"/>
      <c r="H11" s="167" t="s">
        <v>43</v>
      </c>
      <c r="I11" s="168"/>
      <c r="J11" s="169"/>
    </row>
    <row r="12" spans="1:10" ht="26.1" customHeight="1" x14ac:dyDescent="0.2">
      <c r="A12" s="2"/>
      <c r="B12" s="23"/>
      <c r="D12" s="49" t="s">
        <v>4</v>
      </c>
      <c r="E12" s="164">
        <v>9.6000000000000002E-2</v>
      </c>
      <c r="F12" s="165"/>
      <c r="G12" s="166"/>
      <c r="H12" s="164">
        <v>9.6000000000000002E-2</v>
      </c>
      <c r="I12" s="165"/>
      <c r="J12" s="166"/>
    </row>
    <row r="13" spans="1:10" ht="26.1" customHeight="1" thickBot="1" x14ac:dyDescent="0.25">
      <c r="A13" s="2"/>
      <c r="B13" s="23"/>
      <c r="D13" s="50" t="s">
        <v>5</v>
      </c>
      <c r="E13" s="161">
        <v>0.5</v>
      </c>
      <c r="F13" s="162"/>
      <c r="G13" s="163"/>
      <c r="H13" s="161">
        <v>0.5</v>
      </c>
      <c r="I13" s="162"/>
      <c r="J13" s="163"/>
    </row>
    <row r="14" spans="1:10" ht="30" customHeight="1" thickBot="1" x14ac:dyDescent="0.25">
      <c r="A14" s="59" t="s">
        <v>29</v>
      </c>
      <c r="B14" s="60" t="s">
        <v>30</v>
      </c>
      <c r="C14" s="61" t="s">
        <v>31</v>
      </c>
      <c r="D14" s="60" t="s">
        <v>3</v>
      </c>
      <c r="E14" s="30" t="s">
        <v>36</v>
      </c>
      <c r="F14" s="31" t="s">
        <v>37</v>
      </c>
      <c r="G14" s="32" t="s">
        <v>38</v>
      </c>
      <c r="H14" s="30"/>
      <c r="I14" s="31" t="s">
        <v>37</v>
      </c>
      <c r="J14" s="32" t="s">
        <v>38</v>
      </c>
    </row>
    <row r="15" spans="1:10" ht="21" customHeight="1" x14ac:dyDescent="0.2">
      <c r="A15" s="66" t="s">
        <v>48</v>
      </c>
      <c r="B15" s="34" t="s">
        <v>53</v>
      </c>
      <c r="C15" s="68">
        <v>45167</v>
      </c>
      <c r="D15" s="69">
        <v>45167</v>
      </c>
      <c r="E15" s="70" t="s">
        <v>80</v>
      </c>
      <c r="F15" s="71" t="s">
        <v>66</v>
      </c>
      <c r="G15" s="72" t="s">
        <v>66</v>
      </c>
      <c r="H15" s="70" t="s">
        <v>80</v>
      </c>
      <c r="I15" s="71" t="s">
        <v>66</v>
      </c>
      <c r="J15" s="72" t="s">
        <v>66</v>
      </c>
    </row>
    <row r="16" spans="1:10" ht="21" customHeight="1" x14ac:dyDescent="0.2">
      <c r="A16" s="86" t="s">
        <v>48</v>
      </c>
      <c r="B16" s="44" t="s">
        <v>53</v>
      </c>
      <c r="C16" s="64">
        <v>45167</v>
      </c>
      <c r="D16" s="73">
        <v>45167</v>
      </c>
      <c r="E16" s="53" t="s">
        <v>80</v>
      </c>
      <c r="F16" s="62" t="s">
        <v>66</v>
      </c>
      <c r="G16" s="58" t="s">
        <v>66</v>
      </c>
      <c r="H16" s="53" t="s">
        <v>80</v>
      </c>
      <c r="I16" s="62" t="s">
        <v>66</v>
      </c>
      <c r="J16" s="58" t="s">
        <v>66</v>
      </c>
    </row>
    <row r="17" spans="1:10" ht="21" customHeight="1" x14ac:dyDescent="0.2">
      <c r="A17" s="87" t="s">
        <v>49</v>
      </c>
      <c r="B17" s="44" t="s">
        <v>85</v>
      </c>
      <c r="C17" s="64">
        <v>45020</v>
      </c>
      <c r="D17" s="73">
        <v>45167</v>
      </c>
      <c r="E17" s="65">
        <v>9.6</v>
      </c>
      <c r="F17" s="62">
        <v>9.51</v>
      </c>
      <c r="G17" s="118">
        <v>101</v>
      </c>
      <c r="H17" s="65">
        <v>9.6</v>
      </c>
      <c r="I17" s="62">
        <v>9.51</v>
      </c>
      <c r="J17" s="118">
        <v>101</v>
      </c>
    </row>
    <row r="18" spans="1:10" ht="21" customHeight="1" x14ac:dyDescent="0.2">
      <c r="A18" s="86" t="s">
        <v>49</v>
      </c>
      <c r="B18" s="44" t="s">
        <v>85</v>
      </c>
      <c r="C18" s="64">
        <v>45020</v>
      </c>
      <c r="D18" s="73">
        <v>45167</v>
      </c>
      <c r="E18" s="65">
        <v>9.5500000000000007</v>
      </c>
      <c r="F18" s="62">
        <v>9.51</v>
      </c>
      <c r="G18" s="58">
        <v>100</v>
      </c>
      <c r="H18" s="65">
        <v>9.5500000000000007</v>
      </c>
      <c r="I18" s="62">
        <v>9.51</v>
      </c>
      <c r="J18" s="58">
        <v>100</v>
      </c>
    </row>
    <row r="19" spans="1:10" ht="21" customHeight="1" x14ac:dyDescent="0.2">
      <c r="A19" s="67" t="s">
        <v>50</v>
      </c>
      <c r="B19" s="44" t="s">
        <v>54</v>
      </c>
      <c r="C19" s="64">
        <v>45166</v>
      </c>
      <c r="D19" s="73">
        <v>45167</v>
      </c>
      <c r="E19" s="82" t="s">
        <v>99</v>
      </c>
      <c r="F19" s="54">
        <v>0.5</v>
      </c>
      <c r="G19" s="58">
        <v>95.2</v>
      </c>
      <c r="H19" s="82" t="s">
        <v>99</v>
      </c>
      <c r="I19" s="54">
        <v>0.5</v>
      </c>
      <c r="J19" s="58">
        <v>95.2</v>
      </c>
    </row>
    <row r="20" spans="1:10" ht="21" customHeight="1" x14ac:dyDescent="0.2">
      <c r="A20" s="67" t="s">
        <v>50</v>
      </c>
      <c r="B20" s="44" t="s">
        <v>54</v>
      </c>
      <c r="C20" s="64">
        <v>45166</v>
      </c>
      <c r="D20" s="73">
        <v>45167</v>
      </c>
      <c r="E20" s="65">
        <v>9.93</v>
      </c>
      <c r="F20" s="55">
        <v>10</v>
      </c>
      <c r="G20" s="58">
        <v>99.3</v>
      </c>
      <c r="H20" s="65">
        <v>9.93</v>
      </c>
      <c r="I20" s="55">
        <v>10</v>
      </c>
      <c r="J20" s="58">
        <v>99.3</v>
      </c>
    </row>
    <row r="21" spans="1:10" ht="21" customHeight="1" x14ac:dyDescent="0.2">
      <c r="A21" s="99" t="s">
        <v>50</v>
      </c>
      <c r="B21" s="44" t="s">
        <v>54</v>
      </c>
      <c r="C21" s="64">
        <v>45166</v>
      </c>
      <c r="D21" s="73">
        <v>45167</v>
      </c>
      <c r="E21" s="65">
        <v>1.01</v>
      </c>
      <c r="F21" s="63">
        <v>1</v>
      </c>
      <c r="G21" s="58">
        <v>101</v>
      </c>
      <c r="H21" s="65">
        <v>1.01</v>
      </c>
      <c r="I21" s="63">
        <v>1</v>
      </c>
      <c r="J21" s="58">
        <v>101</v>
      </c>
    </row>
    <row r="22" spans="1:10" ht="21" customHeight="1" x14ac:dyDescent="0.2">
      <c r="A22" s="99" t="s">
        <v>50</v>
      </c>
      <c r="B22" s="44" t="s">
        <v>54</v>
      </c>
      <c r="C22" s="64">
        <v>45166</v>
      </c>
      <c r="D22" s="73">
        <v>45167</v>
      </c>
      <c r="E22" s="65">
        <v>4.8600000000000003</v>
      </c>
      <c r="F22" s="63">
        <v>5</v>
      </c>
      <c r="G22" s="95">
        <v>97.2</v>
      </c>
      <c r="H22" s="65">
        <v>4.8600000000000003</v>
      </c>
      <c r="I22" s="63">
        <v>5</v>
      </c>
      <c r="J22" s="95">
        <v>97.2</v>
      </c>
    </row>
    <row r="23" spans="1:10" ht="21" customHeight="1" x14ac:dyDescent="0.2">
      <c r="A23" s="74" t="s">
        <v>56</v>
      </c>
      <c r="B23" s="44" t="s">
        <v>57</v>
      </c>
      <c r="C23" s="64">
        <v>45166</v>
      </c>
      <c r="D23" s="73">
        <v>45167</v>
      </c>
      <c r="E23" s="65">
        <v>5.13</v>
      </c>
      <c r="F23" s="63">
        <v>5</v>
      </c>
      <c r="G23" s="118">
        <v>103</v>
      </c>
      <c r="H23" s="65">
        <v>5.13</v>
      </c>
      <c r="I23" s="63">
        <v>5</v>
      </c>
      <c r="J23" s="118">
        <v>103</v>
      </c>
    </row>
    <row r="24" spans="1:10" ht="21" customHeight="1" x14ac:dyDescent="0.2">
      <c r="A24" s="86" t="s">
        <v>56</v>
      </c>
      <c r="B24" s="44" t="s">
        <v>57</v>
      </c>
      <c r="C24" s="64">
        <v>45166</v>
      </c>
      <c r="D24" s="73">
        <v>45167</v>
      </c>
      <c r="E24" s="53">
        <v>5.04</v>
      </c>
      <c r="F24" s="63">
        <v>5</v>
      </c>
      <c r="G24" s="118">
        <v>101</v>
      </c>
      <c r="H24" s="53">
        <v>5.04</v>
      </c>
      <c r="I24" s="63">
        <v>5</v>
      </c>
      <c r="J24" s="118">
        <v>101</v>
      </c>
    </row>
    <row r="25" spans="1:10" ht="21" customHeight="1" thickBot="1" x14ac:dyDescent="0.25">
      <c r="A25" s="88" t="s">
        <v>47</v>
      </c>
      <c r="B25" s="89" t="s">
        <v>103</v>
      </c>
      <c r="C25" s="98">
        <v>45167</v>
      </c>
      <c r="D25" s="90">
        <v>45167</v>
      </c>
      <c r="E25" s="116">
        <v>10.9</v>
      </c>
      <c r="F25" s="92" t="s">
        <v>100</v>
      </c>
      <c r="G25" s="93">
        <v>100</v>
      </c>
      <c r="H25" s="91">
        <v>10.3</v>
      </c>
      <c r="I25" s="92" t="s">
        <v>101</v>
      </c>
      <c r="J25" s="117">
        <v>105</v>
      </c>
    </row>
    <row r="26" spans="1:10" ht="20.100000000000001" customHeight="1" x14ac:dyDescent="0.2">
      <c r="A26" s="37" t="s">
        <v>24</v>
      </c>
      <c r="B26" s="1"/>
      <c r="C26" s="1"/>
      <c r="D26" s="1"/>
      <c r="E26" s="1"/>
      <c r="F26" s="1"/>
      <c r="G26" s="1"/>
    </row>
    <row r="27" spans="1:10" ht="69" customHeight="1" x14ac:dyDescent="0.2">
      <c r="A27" s="149" t="s">
        <v>102</v>
      </c>
      <c r="B27" s="170"/>
      <c r="C27" s="170"/>
      <c r="D27" s="170"/>
      <c r="E27" s="170"/>
      <c r="F27" s="170"/>
      <c r="G27" s="170"/>
      <c r="H27" s="127"/>
      <c r="I27" s="127"/>
      <c r="J27" s="127"/>
    </row>
    <row r="28" spans="1:10" ht="20.100000000000001" customHeight="1" x14ac:dyDescent="0.2">
      <c r="A28" s="18" t="s">
        <v>1</v>
      </c>
    </row>
    <row r="29" spans="1:10" ht="87.6" customHeight="1" x14ac:dyDescent="0.2">
      <c r="A29" s="130" t="s">
        <v>70</v>
      </c>
      <c r="B29" s="150"/>
      <c r="C29" s="150"/>
      <c r="D29" s="150"/>
      <c r="E29" s="127"/>
      <c r="F29" s="127"/>
      <c r="G29" s="127"/>
      <c r="H29" s="127"/>
      <c r="I29" s="127"/>
      <c r="J29" s="127"/>
    </row>
    <row r="30" spans="1:10" ht="20.100000000000001" customHeight="1" x14ac:dyDescent="0.2"/>
    <row r="31" spans="1:10" ht="20.100000000000001" customHeight="1" x14ac:dyDescent="0.2"/>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sheetData>
  <mergeCells count="17">
    <mergeCell ref="H8:J8"/>
    <mergeCell ref="H9:J9"/>
    <mergeCell ref="H10:J10"/>
    <mergeCell ref="H11:J11"/>
    <mergeCell ref="H12:J12"/>
    <mergeCell ref="E13:G13"/>
    <mergeCell ref="E12:G12"/>
    <mergeCell ref="E11:G11"/>
    <mergeCell ref="A27:J27"/>
    <mergeCell ref="A29:J29"/>
    <mergeCell ref="H13:J13"/>
    <mergeCell ref="E10:G10"/>
    <mergeCell ref="A1:E1"/>
    <mergeCell ref="A2:D2"/>
    <mergeCell ref="D6:G6"/>
    <mergeCell ref="E8:G8"/>
    <mergeCell ref="E9:G9"/>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47EE714-F98E-409F-BE0F-3590EC4C10C0}">
  <ds:schemaRefs>
    <ds:schemaRef ds:uri="http://schemas.microsoft.com/sharepoint/v3/contenttype/forms"/>
  </ds:schemaRefs>
</ds:datastoreItem>
</file>

<file path=customXml/itemProps2.xml><?xml version="1.0" encoding="utf-8"?>
<ds:datastoreItem xmlns:ds="http://schemas.openxmlformats.org/officeDocument/2006/customXml" ds:itemID="{EA4A9084-D193-43BA-8C4E-82009C64D6C0}"/>
</file>

<file path=customXml/itemProps3.xml><?xml version="1.0" encoding="utf-8"?>
<ds:datastoreItem xmlns:ds="http://schemas.openxmlformats.org/officeDocument/2006/customXml" ds:itemID="{CDF53FF6-4672-49EF-AA75-C3642A29B283}">
  <ds:schemaRefs>
    <ds:schemaRef ds:uri="Microsoft.SharePoint.Taxonomy.ContentTypeSync"/>
  </ds:schemaRefs>
</ds:datastoreItem>
</file>

<file path=customXml/itemProps4.xml><?xml version="1.0" encoding="utf-8"?>
<ds:datastoreItem xmlns:ds="http://schemas.openxmlformats.org/officeDocument/2006/customXml" ds:itemID="{D5958BD5-AC9E-4511-BE7C-DD365C68CE9F}">
  <ds:schemaRefs>
    <ds:schemaRef ds:uri="b188b68a-1c4f-4255-a168-35894d1c1b2f"/>
    <ds:schemaRef ds:uri="http://purl.org/dc/elements/1.1/"/>
    <ds:schemaRef ds:uri="http://schemas.microsoft.com/office/2006/metadata/properties"/>
    <ds:schemaRef ds:uri="http://schemas.microsoft.com/office/infopath/2007/PartnerControls"/>
    <ds:schemaRef ds:uri="4ffa91fb-a0ff-4ac5-b2db-65c790d184a4"/>
    <ds:schemaRef ds:uri="http://schemas.microsoft.com/sharepoint/v3"/>
    <ds:schemaRef ds:uri="http://schemas.openxmlformats.org/package/2006/metadata/core-properties"/>
    <ds:schemaRef ds:uri="http://purl.org/dc/terms/"/>
    <ds:schemaRef ds:uri="25f86b80-24f2-41ad-b131-007cb636882b"/>
    <ds:schemaRef ds:uri="http://schemas.microsoft.com/sharepoint/v3/fields"/>
    <ds:schemaRef ds:uri="http://schemas.microsoft.com/office/2006/documentManagement/typ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Sexton, Molly (she/her/hers)</cp:lastModifiedBy>
  <cp:lastPrinted>2023-08-02T14:33:41Z</cp:lastPrinted>
  <dcterms:created xsi:type="dcterms:W3CDTF">2002-08-09T14:27:40Z</dcterms:created>
  <dcterms:modified xsi:type="dcterms:W3CDTF">2023-08-30T18:10:13Z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