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krue\Desktop\"/>
    </mc:Choice>
  </mc:AlternateContent>
  <xr:revisionPtr revIDLastSave="0" documentId="8_{23F8C966-EC0B-4D42-8779-82468121CFF0}" xr6:coauthVersionLast="46" xr6:coauthVersionMax="46" xr10:uidLastSave="{00000000-0000-0000-0000-000000000000}"/>
  <bookViews>
    <workbookView xWindow="22872" yWindow="168" windowWidth="21600" windowHeight="11388" xr2:uid="{00000000-000D-0000-FFFF-FFFF00000000}"/>
  </bookViews>
  <sheets>
    <sheet name="Cover Letter" sheetId="4" r:id="rId1"/>
    <sheet name="Data" sheetId="5" r:id="rId2"/>
    <sheet name="QC Data " sheetId="6" r:id="rId3"/>
  </sheets>
  <definedNames>
    <definedName name="_xlnm.Print_Area" localSheetId="0">'Cover Letter'!$A$1:$G$40</definedName>
    <definedName name="_xlnm.Print_Area" localSheetId="1">Data!$A$1:$N$26</definedName>
    <definedName name="_xlnm.Print_Area" localSheetId="2">'QC Data '!$A$1:$P$40</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4" i="6"/>
  <c r="B8" i="6"/>
</calcChain>
</file>

<file path=xl/sharedStrings.xml><?xml version="1.0" encoding="utf-8"?>
<sst xmlns="http://schemas.openxmlformats.org/spreadsheetml/2006/main" count="395" uniqueCount="125">
  <si>
    <t>Laboratory:</t>
  </si>
  <si>
    <t>Notes:</t>
  </si>
  <si>
    <t>Date Collected</t>
  </si>
  <si>
    <t>Date Analyzed</t>
  </si>
  <si>
    <t>MDL</t>
  </si>
  <si>
    <t>QL</t>
  </si>
  <si>
    <t>MEMORANDUM</t>
  </si>
  <si>
    <t>(LABORATORY DATA REPORT)</t>
  </si>
  <si>
    <t>In reply refer to:</t>
  </si>
  <si>
    <t>To:</t>
  </si>
  <si>
    <t>From:</t>
  </si>
  <si>
    <t>Lab:</t>
  </si>
  <si>
    <t>Thru:</t>
  </si>
  <si>
    <t>Date:</t>
  </si>
  <si>
    <t>Originator:</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</si>
  <si>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</si>
  <si>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</si>
  <si>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</si>
  <si>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</si>
  <si>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</si>
  <si>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</si>
  <si>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</si>
  <si>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</si>
  <si>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</si>
  <si>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</si>
  <si>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</si>
  <si>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</si>
  <si>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</si>
  <si>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</si>
  <si>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</si>
  <si>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</si>
  <si>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</si>
  <si>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</si>
  <si>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</si>
  <si>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</si>
  <si>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General Parameters</t>
  </si>
  <si>
    <t>Methods</t>
  </si>
  <si>
    <t>Data</t>
  </si>
  <si>
    <t>True Value</t>
  </si>
  <si>
    <t>% REC.</t>
  </si>
  <si>
    <t>Technical Directive No.:</t>
  </si>
  <si>
    <t>Technical Directive:</t>
  </si>
  <si>
    <t>Tech. Directive:</t>
  </si>
  <si>
    <t>water</t>
  </si>
  <si>
    <t>mg/L</t>
  </si>
  <si>
    <t>ND</t>
  </si>
  <si>
    <t>Analyst:</t>
  </si>
  <si>
    <t>Sample Site/Project:</t>
  </si>
  <si>
    <t>Mark White</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</si>
  <si>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</si>
  <si>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t>
  </si>
  <si>
    <t>MB</t>
  </si>
  <si>
    <t>SS</t>
  </si>
  <si>
    <t>CCC</t>
  </si>
  <si>
    <t>Nitrate+Nitrite    Lachat FIA 10-107-04-2-A</t>
  </si>
  <si>
    <t>Sample Results</t>
  </si>
  <si>
    <t>Quality Control Data Summary</t>
  </si>
  <si>
    <t>EPA - General Parameters</t>
  </si>
  <si>
    <t>Blank Nanopure</t>
  </si>
  <si>
    <t>Calibration Check Standard</t>
  </si>
  <si>
    <t xml:space="preserve"> Sample Set No.:</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</si>
  <si>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</si>
  <si>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t>14797-65-0</t>
  </si>
  <si>
    <r>
      <t>Nitrite-N (NO</t>
    </r>
    <r>
      <rPr>
        <b/>
        <vertAlign val="subscript"/>
        <sz val="11"/>
        <rFont val="Arial"/>
        <family val="2"/>
      </rPr>
      <t>2</t>
    </r>
    <r>
      <rPr>
        <b/>
        <sz val="11"/>
        <rFont val="Arial"/>
        <family val="2"/>
      </rPr>
      <t>-N)</t>
    </r>
  </si>
  <si>
    <t>6484-52-2</t>
  </si>
  <si>
    <t>%REC.</t>
  </si>
  <si>
    <r>
      <t>Nitrite-N (NO</t>
    </r>
    <r>
      <rPr>
        <vertAlign val="subscript"/>
        <sz val="10"/>
        <rFont val="Arial"/>
        <family val="2"/>
      </rPr>
      <t>2</t>
    </r>
    <r>
      <rPr>
        <sz val="10"/>
        <rFont val="Arial"/>
        <family val="2"/>
      </rPr>
      <t>-N)</t>
    </r>
  </si>
  <si>
    <r>
      <t>Nitrate (NO</t>
    </r>
    <r>
      <rPr>
        <vertAlign val="subscript"/>
        <sz val="10"/>
        <rFont val="Arial"/>
        <family val="2"/>
      </rPr>
      <t>3</t>
    </r>
    <r>
      <rPr>
        <sz val="10"/>
        <rFont val="Arial"/>
        <family val="2"/>
      </rPr>
      <t>-N)</t>
    </r>
  </si>
  <si>
    <t>BHP 532 DUP</t>
  </si>
  <si>
    <t>Date analyzed</t>
  </si>
  <si>
    <t>Laboratory Data Report</t>
  </si>
  <si>
    <t>Kristie Rue</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</si>
  <si>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r>
      <rPr>
        <sz val="11"/>
        <rFont val="Arial"/>
        <family val="2"/>
      </rPr>
      <t>NO</t>
    </r>
    <r>
      <rPr>
        <vertAlign val="subscript"/>
        <sz val="11"/>
        <rFont val="Arial"/>
        <family val="2"/>
      </rPr>
      <t>2</t>
    </r>
    <r>
      <rPr>
        <sz val="11"/>
        <rFont val="Arial"/>
        <family val="2"/>
      </rPr>
      <t>, NO</t>
    </r>
    <r>
      <rPr>
        <vertAlign val="subscript"/>
        <sz val="11"/>
        <rFont val="Arial"/>
        <family val="2"/>
      </rPr>
      <t>3</t>
    </r>
  </si>
  <si>
    <t>Molly Sexton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</si>
  <si>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-N) Unacidified</t>
    </r>
  </si>
  <si>
    <t>MS</t>
  </si>
  <si>
    <t>ERA # 72</t>
  </si>
  <si>
    <t>RAP No.:</t>
  </si>
  <si>
    <t>K-GCRD-SOP-1151-0</t>
  </si>
  <si>
    <t>Ken Forshay</t>
  </si>
  <si>
    <t>Katherine Buckler</t>
  </si>
  <si>
    <t>See comments</t>
  </si>
  <si>
    <t>Ammonia-N(NH4-N)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</si>
  <si>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</si>
  <si>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</si>
  <si>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</si>
  <si>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Using Lachat Flow Injection Analyzers.</t>
  </si>
  <si>
    <t>Ammonia          Lachat FIA 10-107-06-1-O</t>
  </si>
  <si>
    <t>Nitrite                Lachat FIA 10-107-05-1-A</t>
  </si>
  <si>
    <t>Jake Beaulieu</t>
  </si>
  <si>
    <t>AE 2.6</t>
  </si>
  <si>
    <t xml:space="preserve">The data quality objective for the precision of sample duplicates is a relative percent difference (RPD) of &lt; 10%, which was met for this set of samples, that are within the calibration range. The values reported for NO3 are calculated by subtracting the NO2 values from the NO3+NO2 values.  Results reported as BQL are numeric estimates (See Notes below).  The MDL's were determined on 1/5/2021 for NO3+NO2 and NO2; and on 6/2/2021 for NH4.  </t>
  </si>
  <si>
    <t>ERA # 75</t>
  </si>
  <si>
    <t>μg/L</t>
  </si>
  <si>
    <r>
      <t>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t>
    </r>
    <r>
      <rPr>
        <vertAlign val="subscript"/>
        <sz val="10"/>
        <rFont val="Arial"/>
        <family val="2"/>
      </rPr>
      <t>2</t>
    </r>
    <r>
      <rPr>
        <sz val="10"/>
        <rFont val="Arial"/>
        <family val="2"/>
      </rPr>
      <t xml:space="preserve"> were prepared by adding 50 µL of a 250 mg/L standard into 4 mL of sample yielding a spike concentration of 3.09 mg/L. The matrix spikes for NO</t>
    </r>
    <r>
      <rPr>
        <vertAlign val="subscript"/>
        <sz val="10"/>
        <rFont val="Arial"/>
        <family val="2"/>
      </rPr>
      <t>3</t>
    </r>
    <r>
      <rPr>
        <sz val="10"/>
        <rFont val="Arial"/>
        <family val="2"/>
      </rPr>
      <t>+NO</t>
    </r>
    <r>
      <rPr>
        <vertAlign val="subscript"/>
        <sz val="10"/>
        <rFont val="Arial"/>
        <family val="2"/>
      </rPr>
      <t>2</t>
    </r>
    <r>
      <rPr>
        <sz val="10"/>
        <rFont val="Arial"/>
        <family val="2"/>
      </rPr>
      <t xml:space="preserve"> were prepared by adding 50 µL of a 500 mg/L standard into 4 mL of sample yielding a spike concentration of 6.17 mg/L. The matrix spikes for NH4 were prepared by adding 200 µL of a 1.0 mg/L standard into 4 mL of sample yielding a spike concentration of 47.6 μg/L. The matrix spike recovery was calculated according to the equation:  % Recovery = 100 x (Spiked sample concentration (DATA) - Native sample concentration)/Spike concentration. </t>
    </r>
  </si>
  <si>
    <t xml:space="preserve">K-GCRD-SOP-1151-1 Quality Control Procedures for General Parameters Analysis </t>
  </si>
  <si>
    <t>21-MS-38</t>
  </si>
  <si>
    <t>EPAGPA059</t>
  </si>
  <si>
    <t>Lake Methane Project (Overholser)</t>
  </si>
  <si>
    <t>(TN or DN)167DU (U-06)</t>
  </si>
  <si>
    <t>(TN or DN)167NB (U-06)</t>
  </si>
  <si>
    <t>(TN or DN)167SD (U-06)</t>
  </si>
  <si>
    <t>(TN or DN)167SU (U-06)</t>
  </si>
  <si>
    <t>7777-1</t>
  </si>
  <si>
    <t>7777-2</t>
  </si>
  <si>
    <t>7777-3</t>
  </si>
  <si>
    <t>7777-4</t>
  </si>
  <si>
    <t>7777-4 LAB DUP</t>
  </si>
  <si>
    <t>ND (RPD=NA)</t>
  </si>
  <si>
    <t>BQL (0.016)</t>
  </si>
  <si>
    <t>BQL (0.031)</t>
  </si>
  <si>
    <t>BQL (0.021)</t>
  </si>
  <si>
    <t>BQL (0.019) (RPD=NA)</t>
  </si>
  <si>
    <t>BQL (0.032)</t>
  </si>
  <si>
    <t>BQL (0.031) (RPD=NA)</t>
  </si>
  <si>
    <t>BQL (5.54)</t>
  </si>
  <si>
    <t>BQL (5.17)</t>
  </si>
  <si>
    <t xml:space="preserve"> (TN or DN)167DU Spike</t>
  </si>
  <si>
    <t>BQL (0.032) (6.17)</t>
  </si>
  <si>
    <t>BQL (0.016) (6.17)</t>
  </si>
  <si>
    <t>ND (3.09)</t>
  </si>
  <si>
    <t>BQL (9.12)</t>
  </si>
  <si>
    <t>ND (47.6)</t>
  </si>
  <si>
    <t>ND  (RPD=NA)</t>
  </si>
  <si>
    <t xml:space="preserve">The quality control measures performed are outlined in K-GCRD-SOP-1151-1. The MDL's  were determined 1/5/2021 for NO3+NO2 and NO2 and on 6/2/2021 for NH4. The current MDL's are  0.010 mg/L for NO2+NO3, 0.012 mg/L for NO2 and 1.71 μg/L for NH4.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</si>
</sst>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9" x14ac:knownFonts="1">
    <font>
      <sz val="10"/>
      <name val="Arial"/>
    </font>
    <font>
      <sz val="10"/>
      <name val="Arial"/>
      <family val="2"/>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b/>
      <sz val="11"/>
      <name val="Calibri"/>
      <family val="2"/>
    </font>
  </fonts>
  <fills count="5">
    <fill>
      <patternFill patternType="none"/>
    </fill>
    <fill>
      <patternFill patternType="gray125"/>
    </fill>
    <fill>
      <patternFill patternType="solid">
        <fgColor indexed="9"/>
        <bgColor indexed="64"/>
      </patternFill>
    </fill>
    <fill>
      <patternFill patternType="solid">
        <fgColor theme="3" tint="0.39997558519241921"/>
        <bgColor indexed="64"/>
      </patternFill>
    </fill>
    <fill>
      <patternFill patternType="solid">
        <fgColor theme="0"/>
        <bgColor indexed="64"/>
      </patternFill>
    </fill>
  </fills>
  <borders count="48">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s>
  <cellStyleXfs count="2">
    <xf numFmtId="0" fontId="0" fillId="0" borderId="0"/>
    <xf numFmtId="0" fontId="1" fillId="0" borderId="0">
      <alignment wrapText="1"/>
    </xf>
  </cellStyleXfs>
  <cellXfs count="229">
    <xf numFmtId="0" fontId="0" fillId="0" borderId="0" xfId="0"/>
    <xf numFmtId="0" fontId="0" fillId="0" borderId="0" xfId="0" applyBorder="1"/>
    <xf numFmtId="0" fontId="3" fillId="0" borderId="0" xfId="0" applyFont="1"/>
    <xf numFmtId="0" fontId="7" fillId="0" borderId="0" xfId="1" applyNumberFormat="1" applyFont="1" applyAlignment="1"/>
    <xf numFmtId="0" fontId="8" fillId="0" borderId="0" xfId="1" applyNumberFormat="1" applyFont="1" applyAlignment="1"/>
    <xf numFmtId="0" fontId="3" fillId="0" borderId="0" xfId="1" applyNumberFormat="1" applyFont="1" applyAlignment="1"/>
    <xf numFmtId="0" fontId="4" fillId="0" borderId="0" xfId="1" applyNumberFormat="1" applyFont="1" applyAlignment="1"/>
    <xf numFmtId="0" fontId="9" fillId="0" borderId="0" xfId="1" applyNumberFormat="1" applyFont="1" applyAlignment="1"/>
    <xf numFmtId="0" fontId="1" fillId="0" borderId="0" xfId="1" applyNumberFormat="1" applyAlignment="1"/>
    <xf numFmtId="0" fontId="8" fillId="0" borderId="0" xfId="1" applyNumberFormat="1" applyFont="1" applyAlignment="1">
      <alignment horizontal="right"/>
    </xf>
    <xf numFmtId="0" fontId="9" fillId="0" borderId="0" xfId="1" applyNumberFormat="1" applyFont="1" applyAlignment="1">
      <alignment horizontal="left"/>
    </xf>
    <xf numFmtId="14" fontId="9" fillId="0" borderId="0" xfId="1" applyNumberFormat="1" applyFont="1" applyAlignment="1">
      <alignment horizontal="left"/>
    </xf>
    <xf numFmtId="1" fontId="9" fillId="0" borderId="0" xfId="1" applyNumberFormat="1" applyFont="1" applyAlignment="1">
      <alignment horizontal="left"/>
    </xf>
    <xf numFmtId="0" fontId="9"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8" fillId="0" borderId="0" xfId="1" applyNumberFormat="1" applyFont="1" applyAlignment="1">
      <alignment horizontal="left"/>
    </xf>
    <xf numFmtId="0" fontId="5" fillId="0" borderId="0" xfId="1" applyNumberFormat="1" applyFont="1" applyAlignment="1"/>
    <xf numFmtId="0" fontId="3" fillId="0" borderId="0" xfId="0" applyFont="1" applyAlignment="1">
      <alignment vertical="center"/>
    </xf>
    <xf numFmtId="0" fontId="11" fillId="0" borderId="0" xfId="0" applyFont="1"/>
    <xf numFmtId="0" fontId="8" fillId="0" borderId="0" xfId="0" applyFont="1"/>
    <xf numFmtId="0" fontId="9" fillId="0" borderId="0" xfId="0" applyFont="1" applyBorder="1"/>
    <xf numFmtId="0" fontId="8" fillId="0" borderId="0" xfId="0" applyFont="1" applyBorder="1"/>
    <xf numFmtId="0" fontId="0" fillId="0" borderId="0" xfId="0" applyBorder="1" applyAlignment="1">
      <alignment horizontal="center" vertical="center"/>
    </xf>
    <xf numFmtId="0" fontId="8" fillId="0" borderId="2" xfId="0" applyFont="1" applyBorder="1" applyAlignment="1">
      <alignment horizontal="center" vertical="center"/>
    </xf>
    <xf numFmtId="0" fontId="4"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8" fillId="0" borderId="12" xfId="0" applyFont="1" applyFill="1" applyBorder="1" applyAlignment="1">
      <alignment horizontal="center" vertical="center"/>
    </xf>
    <xf numFmtId="0" fontId="1" fillId="0" borderId="0" xfId="1" applyNumberFormat="1" applyFont="1" applyAlignment="1">
      <alignment horizontal="left" vertical="top"/>
    </xf>
    <xf numFmtId="0" fontId="1" fillId="0" borderId="0" xfId="1" applyNumberFormat="1" applyAlignment="1">
      <alignment horizontal="left" vertical="top"/>
    </xf>
    <xf numFmtId="0" fontId="14" fillId="0" borderId="0" xfId="0" applyFont="1" applyBorder="1" applyAlignment="1">
      <alignment vertical="center"/>
    </xf>
    <xf numFmtId="0" fontId="0" fillId="0" borderId="0" xfId="0" applyBorder="1" applyAlignment="1">
      <alignment horizontal="center"/>
    </xf>
    <xf numFmtId="0" fontId="4" fillId="0" borderId="19" xfId="0" applyFont="1" applyBorder="1" applyAlignment="1">
      <alignment horizontal="center" vertical="center"/>
    </xf>
    <xf numFmtId="0" fontId="3" fillId="0" borderId="0" xfId="0" applyFont="1" applyBorder="1" applyAlignment="1">
      <alignment vertical="center"/>
    </xf>
    <xf numFmtId="0" fontId="9" fillId="0" borderId="0" xfId="1" applyNumberFormat="1" applyFont="1" applyAlignment="1">
      <alignment horizontal="left"/>
    </xf>
    <xf numFmtId="14" fontId="0" fillId="0" borderId="0" xfId="0" applyNumberFormat="1" applyBorder="1" applyAlignment="1">
      <alignment horizontal="center"/>
    </xf>
    <xf numFmtId="0" fontId="0" fillId="0" borderId="0" xfId="0" applyBorder="1" applyAlignment="1"/>
    <xf numFmtId="0" fontId="0" fillId="0" borderId="0" xfId="1" applyNumberFormat="1" applyFont="1" applyAlignment="1"/>
    <xf numFmtId="0" fontId="2" fillId="2" borderId="13" xfId="0" applyFont="1" applyFill="1" applyBorder="1" applyAlignment="1">
      <alignment horizontal="center"/>
    </xf>
    <xf numFmtId="0" fontId="4" fillId="0" borderId="0" xfId="0" applyFont="1" applyBorder="1" applyAlignment="1">
      <alignment horizontal="center" vertical="center"/>
    </xf>
    <xf numFmtId="164" fontId="4" fillId="0" borderId="0" xfId="0" applyNumberFormat="1" applyFont="1" applyBorder="1" applyAlignment="1">
      <alignment horizontal="center" vertical="center"/>
    </xf>
    <xf numFmtId="0" fontId="9" fillId="0" borderId="0" xfId="1" applyNumberFormat="1" applyFont="1" applyAlignment="1">
      <alignment horizontal="left"/>
    </xf>
    <xf numFmtId="0" fontId="9" fillId="0" borderId="0" xfId="1" applyNumberFormat="1" applyFont="1" applyAlignment="1">
      <alignment horizontal="left"/>
    </xf>
    <xf numFmtId="14" fontId="0" fillId="0" borderId="0" xfId="0" applyNumberFormat="1"/>
    <xf numFmtId="0" fontId="9" fillId="0" borderId="0" xfId="1" applyNumberFormat="1" applyFont="1" applyAlignment="1">
      <alignment horizontal="left"/>
    </xf>
    <xf numFmtId="0" fontId="4" fillId="0" borderId="22" xfId="0" applyFont="1" applyBorder="1" applyAlignment="1">
      <alignment horizontal="center" vertical="center" wrapText="1"/>
    </xf>
    <xf numFmtId="0" fontId="9" fillId="0" borderId="0" xfId="0" applyFont="1"/>
    <xf numFmtId="0" fontId="9" fillId="0" borderId="0" xfId="1" applyNumberFormat="1" applyFont="1" applyAlignment="1">
      <alignment horizontal="left"/>
    </xf>
    <xf numFmtId="0" fontId="0" fillId="0" borderId="0" xfId="0" applyFill="1"/>
    <xf numFmtId="0" fontId="0" fillId="0" borderId="0" xfId="0" applyFill="1" applyBorder="1" applyAlignment="1">
      <alignment horizontal="center" vertical="center"/>
    </xf>
    <xf numFmtId="0" fontId="9" fillId="0" borderId="18" xfId="0" quotePrefix="1" applyFont="1" applyFill="1" applyBorder="1" applyAlignment="1">
      <alignment horizontal="center" vertical="center"/>
    </xf>
    <xf numFmtId="0" fontId="3" fillId="0" borderId="3" xfId="0" applyFont="1" applyFill="1" applyBorder="1" applyAlignment="1">
      <alignment horizontal="center" vertical="center"/>
    </xf>
    <xf numFmtId="49" fontId="9" fillId="0" borderId="14" xfId="0" applyNumberFormat="1" applyFont="1" applyFill="1" applyBorder="1" applyAlignment="1">
      <alignment horizontal="center" vertical="center"/>
    </xf>
    <xf numFmtId="0" fontId="0" fillId="4" borderId="0" xfId="0" applyFill="1"/>
    <xf numFmtId="0" fontId="3" fillId="0" borderId="28" xfId="0" applyFont="1" applyBorder="1" applyAlignment="1">
      <alignment horizontal="center" vertical="center"/>
    </xf>
    <xf numFmtId="0" fontId="8" fillId="0" borderId="29" xfId="0" applyFont="1" applyFill="1" applyBorder="1" applyAlignment="1">
      <alignment horizontal="center" vertical="center"/>
    </xf>
    <xf numFmtId="0" fontId="8" fillId="0" borderId="29" xfId="0" applyFont="1" applyBorder="1" applyAlignment="1">
      <alignment horizontal="center" vertical="center"/>
    </xf>
    <xf numFmtId="0" fontId="9"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wrapText="1"/>
    </xf>
    <xf numFmtId="0" fontId="8" fillId="0" borderId="32" xfId="0" applyFont="1" applyBorder="1" applyAlignment="1">
      <alignment horizontal="center" vertical="center"/>
    </xf>
    <xf numFmtId="0" fontId="9" fillId="0" borderId="0" xfId="1" applyNumberFormat="1" applyFont="1" applyAlignment="1">
      <alignment horizontal="left"/>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24" xfId="0" applyFont="1" applyBorder="1" applyAlignment="1">
      <alignment horizontal="center" vertical="center"/>
    </xf>
    <xf numFmtId="0" fontId="3" fillId="0" borderId="35" xfId="0"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5"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0" fillId="3" borderId="21" xfId="0" applyFill="1" applyBorder="1" applyAlignment="1">
      <alignment horizontal="center"/>
    </xf>
    <xf numFmtId="0" fontId="2" fillId="3" borderId="5" xfId="0" applyFont="1" applyFill="1" applyBorder="1" applyAlignment="1">
      <alignment horizontal="center"/>
    </xf>
    <xf numFmtId="0" fontId="2" fillId="3" borderId="21" xfId="0" applyFont="1" applyFill="1" applyBorder="1" applyAlignment="1">
      <alignment horizontal="center"/>
    </xf>
    <xf numFmtId="14" fontId="0" fillId="3" borderId="21" xfId="0" applyNumberFormat="1" applyFill="1" applyBorder="1" applyAlignment="1">
      <alignment horizontal="center"/>
    </xf>
    <xf numFmtId="2" fontId="2" fillId="3" borderId="21" xfId="0" applyNumberFormat="1" applyFont="1" applyFill="1" applyBorder="1" applyAlignment="1">
      <alignment horizontal="center"/>
    </xf>
    <xf numFmtId="0" fontId="0" fillId="3" borderId="21" xfId="0" quotePrefix="1" applyFill="1" applyBorder="1" applyAlignment="1">
      <alignment horizontal="center"/>
    </xf>
    <xf numFmtId="165" fontId="0" fillId="3" borderId="21" xfId="0" applyNumberFormat="1" applyFill="1" applyBorder="1" applyAlignment="1">
      <alignment horizontal="center"/>
    </xf>
    <xf numFmtId="0" fontId="0" fillId="3" borderId="8" xfId="0" quotePrefix="1" applyFill="1" applyBorder="1" applyAlignment="1">
      <alignment horizontal="center"/>
    </xf>
    <xf numFmtId="14" fontId="9" fillId="0" borderId="15" xfId="0" applyNumberFormat="1" applyFont="1" applyFill="1" applyBorder="1" applyAlignment="1">
      <alignment horizontal="center" vertical="center" wrapText="1"/>
    </xf>
    <xf numFmtId="0" fontId="9" fillId="0" borderId="10" xfId="0" applyFont="1" applyFill="1" applyBorder="1" applyAlignment="1">
      <alignment horizontal="center" vertical="center"/>
    </xf>
    <xf numFmtId="14" fontId="9" fillId="0" borderId="17" xfId="0" applyNumberFormat="1" applyFont="1" applyFill="1" applyBorder="1" applyAlignment="1">
      <alignment horizontal="center" vertical="center"/>
    </xf>
    <xf numFmtId="14" fontId="9" fillId="0" borderId="28" xfId="0" applyNumberFormat="1" applyFont="1" applyFill="1" applyBorder="1" applyAlignment="1">
      <alignment horizontal="center" vertical="center"/>
    </xf>
    <xf numFmtId="14" fontId="9" fillId="0" borderId="9" xfId="0" applyNumberFormat="1" applyFont="1" applyFill="1" applyBorder="1" applyAlignment="1">
      <alignment horizontal="center" vertical="center"/>
    </xf>
    <xf numFmtId="2" fontId="9" fillId="0" borderId="14" xfId="0" applyNumberFormat="1" applyFont="1" applyFill="1" applyBorder="1" applyAlignment="1">
      <alignment horizontal="center" vertical="center"/>
    </xf>
    <xf numFmtId="2" fontId="9" fillId="0" borderId="34" xfId="0" applyNumberFormat="1" applyFont="1" applyFill="1" applyBorder="1" applyAlignment="1">
      <alignment horizontal="center" vertical="center"/>
    </xf>
    <xf numFmtId="2" fontId="9" fillId="0" borderId="15" xfId="0" quotePrefix="1" applyNumberFormat="1" applyFont="1" applyFill="1" applyBorder="1" applyAlignment="1">
      <alignment horizontal="center" vertical="center"/>
    </xf>
    <xf numFmtId="2" fontId="9" fillId="0" borderId="10" xfId="0" applyNumberFormat="1" applyFont="1" applyFill="1" applyBorder="1" applyAlignment="1">
      <alignment horizontal="center" vertical="center"/>
    </xf>
    <xf numFmtId="2" fontId="9" fillId="0" borderId="15" xfId="0" applyNumberFormat="1" applyFont="1" applyFill="1" applyBorder="1" applyAlignment="1">
      <alignment horizontal="center" vertical="center"/>
    </xf>
    <xf numFmtId="2" fontId="9" fillId="0" borderId="23" xfId="0" quotePrefix="1" applyNumberFormat="1" applyFont="1" applyFill="1" applyBorder="1" applyAlignment="1">
      <alignment horizontal="center" vertical="center"/>
    </xf>
    <xf numFmtId="2" fontId="9" fillId="0" borderId="27" xfId="0" applyNumberFormat="1" applyFont="1" applyFill="1" applyBorder="1" applyAlignment="1">
      <alignment horizontal="center" vertical="center"/>
    </xf>
    <xf numFmtId="2" fontId="9" fillId="0" borderId="23" xfId="0" applyNumberFormat="1" applyFont="1" applyFill="1" applyBorder="1" applyAlignment="1">
      <alignment horizontal="center" vertical="center"/>
    </xf>
    <xf numFmtId="165" fontId="9" fillId="0" borderId="14" xfId="0" applyNumberFormat="1" applyFont="1" applyFill="1" applyBorder="1" applyAlignment="1">
      <alignment horizontal="center" vertical="center"/>
    </xf>
    <xf numFmtId="167" fontId="9" fillId="0" borderId="14" xfId="0" applyNumberFormat="1" applyFont="1" applyFill="1" applyBorder="1" applyAlignment="1">
      <alignment horizontal="center" vertical="center"/>
    </xf>
    <xf numFmtId="0" fontId="9" fillId="0" borderId="41" xfId="0" applyFont="1" applyFill="1" applyBorder="1" applyAlignment="1">
      <alignment horizontal="center" vertical="center"/>
    </xf>
    <xf numFmtId="0" fontId="9" fillId="0" borderId="29" xfId="0" applyFont="1" applyFill="1" applyBorder="1" applyAlignment="1">
      <alignment horizontal="center" vertical="center"/>
    </xf>
    <xf numFmtId="14" fontId="9" fillId="0" borderId="0" xfId="0" applyNumberFormat="1" applyFont="1" applyFill="1" applyBorder="1" applyAlignment="1">
      <alignment horizontal="center" vertical="center"/>
    </xf>
    <xf numFmtId="14" fontId="9" fillId="0" borderId="30" xfId="0" applyNumberFormat="1" applyFont="1" applyFill="1" applyBorder="1" applyAlignment="1">
      <alignment horizontal="center" vertical="center" wrapText="1"/>
    </xf>
    <xf numFmtId="0" fontId="9" fillId="0" borderId="39" xfId="0" applyFont="1" applyFill="1" applyBorder="1" applyAlignment="1">
      <alignment horizontal="center" vertical="center"/>
    </xf>
    <xf numFmtId="2" fontId="9" fillId="0" borderId="37" xfId="0" applyNumberFormat="1" applyFont="1" applyFill="1" applyBorder="1" applyAlignment="1">
      <alignment horizontal="center" vertical="center"/>
    </xf>
    <xf numFmtId="165" fontId="9" fillId="0" borderId="15" xfId="0" applyNumberFormat="1" applyFont="1" applyFill="1" applyBorder="1" applyAlignment="1">
      <alignment horizontal="center" vertical="center"/>
    </xf>
    <xf numFmtId="167" fontId="9" fillId="0" borderId="10"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1" fontId="9" fillId="0" borderId="33" xfId="0" applyNumberFormat="1" applyFont="1" applyFill="1" applyBorder="1" applyAlignment="1">
      <alignment horizontal="center" vertical="center"/>
    </xf>
    <xf numFmtId="165" fontId="9" fillId="0" borderId="15" xfId="0" quotePrefix="1" applyNumberFormat="1" applyFont="1" applyFill="1" applyBorder="1" applyAlignment="1">
      <alignment horizontal="center" vertical="center"/>
    </xf>
    <xf numFmtId="167" fontId="9" fillId="0" borderId="15" xfId="0" quotePrefix="1" applyNumberFormat="1" applyFont="1" applyFill="1" applyBorder="1" applyAlignment="1">
      <alignment horizontal="center" vertical="center"/>
    </xf>
    <xf numFmtId="167" fontId="9" fillId="0" borderId="37" xfId="0" applyNumberFormat="1" applyFont="1" applyFill="1" applyBorder="1" applyAlignment="1">
      <alignment horizontal="center" vertical="center"/>
    </xf>
    <xf numFmtId="1" fontId="9" fillId="0" borderId="37" xfId="0" applyNumberFormat="1" applyFont="1" applyFill="1" applyBorder="1" applyAlignment="1">
      <alignment horizontal="center" vertical="center"/>
    </xf>
    <xf numFmtId="49" fontId="9" fillId="0" borderId="40" xfId="0" applyNumberFormat="1" applyFont="1" applyFill="1" applyBorder="1" applyAlignment="1">
      <alignment horizontal="center" vertical="center"/>
    </xf>
    <xf numFmtId="2" fontId="9" fillId="0" borderId="43" xfId="0" quotePrefix="1" applyNumberFormat="1" applyFont="1" applyFill="1" applyBorder="1" applyAlignment="1">
      <alignment horizontal="center" vertical="center"/>
    </xf>
    <xf numFmtId="2" fontId="9" fillId="0" borderId="44" xfId="0" applyNumberFormat="1" applyFont="1" applyFill="1" applyBorder="1" applyAlignment="1">
      <alignment horizontal="center" vertical="center"/>
    </xf>
    <xf numFmtId="2" fontId="9" fillId="0" borderId="45" xfId="0" applyNumberFormat="1" applyFont="1" applyFill="1" applyBorder="1" applyAlignment="1">
      <alignment horizontal="center" vertical="center"/>
    </xf>
    <xf numFmtId="2" fontId="9" fillId="0" borderId="46" xfId="0" applyNumberFormat="1" applyFont="1" applyFill="1" applyBorder="1" applyAlignment="1">
      <alignment horizontal="center" vertical="center"/>
    </xf>
    <xf numFmtId="2" fontId="9" fillId="0" borderId="43" xfId="0" applyNumberFormat="1" applyFont="1" applyFill="1" applyBorder="1" applyAlignment="1">
      <alignment horizontal="center" vertical="center"/>
    </xf>
    <xf numFmtId="0" fontId="9" fillId="0" borderId="5" xfId="0"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14" fillId="0" borderId="0" xfId="0" applyFont="1" applyBorder="1" applyAlignment="1">
      <alignment vertical="center"/>
    </xf>
    <xf numFmtId="0" fontId="9" fillId="0" borderId="37" xfId="0" applyFont="1" applyFill="1" applyBorder="1" applyAlignment="1">
      <alignment horizontal="center" vertical="center"/>
    </xf>
    <xf numFmtId="0" fontId="9" fillId="0" borderId="47" xfId="0" applyFont="1" applyFill="1" applyBorder="1" applyAlignment="1">
      <alignment horizontal="center" vertical="center"/>
    </xf>
    <xf numFmtId="0" fontId="9" fillId="0" borderId="45" xfId="0" applyFont="1" applyFill="1" applyBorder="1" applyAlignment="1">
      <alignment horizontal="center" vertical="center"/>
    </xf>
    <xf numFmtId="1" fontId="9" fillId="0" borderId="38" xfId="0" applyNumberFormat="1" applyFont="1" applyFill="1" applyBorder="1" applyAlignment="1">
      <alignment horizontal="center" vertical="center"/>
    </xf>
    <xf numFmtId="14" fontId="9" fillId="0" borderId="43" xfId="0" applyNumberFormat="1" applyFont="1" applyFill="1" applyBorder="1" applyAlignment="1">
      <alignment horizontal="center" vertical="center" wrapText="1"/>
    </xf>
    <xf numFmtId="2" fontId="9" fillId="0" borderId="42" xfId="0" applyNumberFormat="1" applyFont="1" applyFill="1" applyBorder="1" applyAlignment="1">
      <alignment horizontal="center" vertical="center"/>
    </xf>
    <xf numFmtId="2" fontId="9" fillId="0" borderId="40" xfId="0" applyNumberFormat="1" applyFont="1" applyFill="1" applyBorder="1" applyAlignment="1">
      <alignment horizontal="center" vertical="center"/>
    </xf>
    <xf numFmtId="165" fontId="9" fillId="0" borderId="44" xfId="0" applyNumberFormat="1" applyFont="1" applyFill="1" applyBorder="1" applyAlignment="1">
      <alignment horizontal="center" vertical="center"/>
    </xf>
    <xf numFmtId="1" fontId="9" fillId="0" borderId="14" xfId="0" applyNumberFormat="1" applyFont="1" applyFill="1" applyBorder="1" applyAlignment="1">
      <alignment horizontal="center" vertical="center"/>
    </xf>
    <xf numFmtId="1" fontId="9" fillId="0" borderId="15" xfId="0" quotePrefix="1" applyNumberFormat="1" applyFont="1" applyFill="1" applyBorder="1" applyAlignment="1">
      <alignment horizontal="center" vertical="center"/>
    </xf>
    <xf numFmtId="167" fontId="9" fillId="0" borderId="23" xfId="0" quotePrefix="1" applyNumberFormat="1" applyFont="1" applyFill="1" applyBorder="1" applyAlignment="1">
      <alignment horizontal="center" vertical="center"/>
    </xf>
    <xf numFmtId="0" fontId="4" fillId="0" borderId="0" xfId="1" applyNumberFormat="1" applyFont="1" applyAlignment="1"/>
    <xf numFmtId="0" fontId="0" fillId="0" borderId="0" xfId="0" applyAlignment="1"/>
    <xf numFmtId="0" fontId="9"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2" fillId="0" borderId="0" xfId="1" applyFont="1" applyAlignment="1">
      <alignment horizontal="left" wrapText="1"/>
    </xf>
    <xf numFmtId="0" fontId="12" fillId="0" borderId="0" xfId="1" applyNumberFormat="1" applyFont="1" applyAlignment="1">
      <alignment horizontal="left" wrapText="1"/>
    </xf>
    <xf numFmtId="0" fontId="8" fillId="0" borderId="0" xfId="1" applyNumberFormat="1" applyFont="1" applyAlignment="1">
      <alignment horizontal="right"/>
    </xf>
    <xf numFmtId="0" fontId="9"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1" fillId="0" borderId="2" xfId="0" applyFont="1" applyBorder="1" applyAlignment="1">
      <alignment horizontal="center" vertical="center"/>
    </xf>
    <xf numFmtId="0" fontId="2" fillId="0" borderId="16"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xf>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1" fillId="0" borderId="1" xfId="0" applyFont="1" applyBorder="1" applyAlignment="1">
      <alignment horizontal="center"/>
    </xf>
    <xf numFmtId="0" fontId="1" fillId="0" borderId="17" xfId="0" applyFont="1" applyBorder="1" applyAlignment="1">
      <alignment horizontal="center"/>
    </xf>
    <xf numFmtId="0" fontId="1" fillId="0" borderId="7" xfId="0" applyFont="1" applyBorder="1" applyAlignment="1">
      <alignment horizontal="center"/>
    </xf>
    <xf numFmtId="2" fontId="0" fillId="0" borderId="1" xfId="0" applyNumberFormat="1" applyBorder="1" applyAlignment="1">
      <alignment horizontal="center"/>
    </xf>
    <xf numFmtId="2" fontId="0" fillId="0" borderId="17" xfId="0" applyNumberFormat="1" applyBorder="1" applyAlignment="1">
      <alignment horizontal="center"/>
    </xf>
    <xf numFmtId="2" fontId="0" fillId="0" borderId="7" xfId="0" applyNumberFormat="1" applyBorder="1" applyAlignment="1">
      <alignment horizontal="center"/>
    </xf>
    <xf numFmtId="0" fontId="6" fillId="0" borderId="20" xfId="0" applyFont="1" applyBorder="1"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horizontal="center"/>
    </xf>
    <xf numFmtId="165" fontId="0" fillId="0" borderId="1" xfId="0" applyNumberFormat="1" applyBorder="1" applyAlignment="1">
      <alignment horizontal="center"/>
    </xf>
    <xf numFmtId="0" fontId="0" fillId="0" borderId="17" xfId="0" applyBorder="1" applyAlignment="1"/>
    <xf numFmtId="0" fontId="0" fillId="0" borderId="7" xfId="0" applyBorder="1" applyAlignment="1"/>
    <xf numFmtId="165" fontId="1" fillId="0" borderId="24" xfId="0" applyNumberFormat="1" applyFont="1" applyBorder="1" applyAlignment="1">
      <alignment horizontal="center"/>
    </xf>
    <xf numFmtId="0" fontId="1" fillId="0" borderId="25" xfId="0" applyFont="1" applyBorder="1" applyAlignment="1"/>
    <xf numFmtId="0" fontId="1" fillId="0" borderId="26" xfId="0" applyFont="1" applyBorder="1" applyAlignment="1"/>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 fillId="0" borderId="0" xfId="0" applyFont="1" applyAlignment="1">
      <alignment vertical="center" wrapText="1"/>
    </xf>
    <xf numFmtId="0" fontId="12" fillId="0" borderId="0" xfId="0" applyFont="1" applyAlignment="1">
      <alignment vertical="center" wrapText="1"/>
    </xf>
    <xf numFmtId="0" fontId="13" fillId="0" borderId="0" xfId="0" applyFont="1" applyBorder="1" applyAlignment="1">
      <alignment vertical="center"/>
    </xf>
    <xf numFmtId="0" fontId="14" fillId="0" borderId="0" xfId="0" applyFont="1" applyBorder="1" applyAlignment="1">
      <alignment vertical="center"/>
    </xf>
    <xf numFmtId="0" fontId="0" fillId="0" borderId="2"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165" fontId="0" fillId="0" borderId="1" xfId="0" quotePrefix="1" applyNumberFormat="1" applyBorder="1" applyAlignment="1">
      <alignment horizontal="center"/>
    </xf>
    <xf numFmtId="165" fontId="0" fillId="0" borderId="7" xfId="0" applyNumberFormat="1" applyBorder="1" applyAlignment="1"/>
    <xf numFmtId="165" fontId="1" fillId="0" borderId="24" xfId="0" quotePrefix="1" applyNumberFormat="1" applyFont="1" applyBorder="1" applyAlignment="1">
      <alignment horizont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2" fillId="0" borderId="7" xfId="0" applyFont="1" applyBorder="1" applyAlignment="1">
      <alignment horizontal="center" vertical="center"/>
    </xf>
    <xf numFmtId="165" fontId="1" fillId="0" borderId="1" xfId="0" applyNumberFormat="1" applyFont="1" applyBorder="1" applyAlignment="1">
      <alignment horizontal="center"/>
    </xf>
    <xf numFmtId="167" fontId="1" fillId="0" borderId="5" xfId="0" applyNumberFormat="1" applyFont="1" applyBorder="1" applyAlignment="1">
      <alignment horizontal="center"/>
    </xf>
    <xf numFmtId="167" fontId="1" fillId="0" borderId="21" xfId="0" applyNumberFormat="1" applyFont="1" applyBorder="1" applyAlignment="1">
      <alignment horizontal="center"/>
    </xf>
    <xf numFmtId="167" fontId="1" fillId="0" borderId="8" xfId="0" applyNumberFormat="1" applyFont="1" applyBorder="1" applyAlignment="1">
      <alignment horizontal="center"/>
    </xf>
    <xf numFmtId="0" fontId="2" fillId="0" borderId="0" xfId="0" applyFont="1" applyAlignment="1">
      <alignment vertical="center" wrapText="1"/>
    </xf>
    <xf numFmtId="0" fontId="0" fillId="0" borderId="0" xfId="0" applyAlignment="1">
      <alignment wrapText="1"/>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vertical="center"/>
    </xf>
    <xf numFmtId="0" fontId="8" fillId="0" borderId="16"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6" xfId="0" applyFont="1" applyBorder="1" applyAlignment="1">
      <alignment horizontal="center" vertical="center" wrapText="1"/>
    </xf>
    <xf numFmtId="166" fontId="8" fillId="0" borderId="1"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7" xfId="0" applyNumberFormat="1" applyFont="1" applyBorder="1" applyAlignment="1">
      <alignment horizontal="center" vertical="center"/>
    </xf>
    <xf numFmtId="0" fontId="18" fillId="0" borderId="1" xfId="0" applyFont="1" applyBorder="1" applyAlignment="1">
      <alignment horizontal="center" vertical="center"/>
    </xf>
    <xf numFmtId="165" fontId="8" fillId="0" borderId="5" xfId="0" applyNumberFormat="1" applyFont="1" applyBorder="1" applyAlignment="1">
      <alignment horizontal="center" vertical="center"/>
    </xf>
    <xf numFmtId="165" fontId="8" fillId="0" borderId="21" xfId="0" applyNumberFormat="1" applyFont="1" applyBorder="1" applyAlignment="1">
      <alignment horizontal="center" vertical="center"/>
    </xf>
    <xf numFmtId="165" fontId="8" fillId="0" borderId="8" xfId="0" applyNumberFormat="1" applyFont="1" applyBorder="1" applyAlignment="1">
      <alignment horizontal="center" vertical="center"/>
    </xf>
    <xf numFmtId="165" fontId="8" fillId="0" borderId="1"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7"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7" xfId="0" applyNumberFormat="1" applyFont="1" applyBorder="1" applyAlignment="1">
      <alignment horizontal="center" vertical="center"/>
    </xf>
    <xf numFmtId="2" fontId="8" fillId="0" borderId="7" xfId="0" applyNumberFormat="1" applyFont="1" applyBorder="1" applyAlignment="1">
      <alignment horizontal="center" vertical="center"/>
    </xf>
    <xf numFmtId="167" fontId="8" fillId="0" borderId="5" xfId="0" applyNumberFormat="1" applyFont="1" applyBorder="1" applyAlignment="1">
      <alignment horizontal="center" vertical="center"/>
    </xf>
    <xf numFmtId="167" fontId="8" fillId="0" borderId="21"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0" fillId="0" borderId="0" xfId="0" applyBorder="1" applyAlignment="1"/>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9"/>
  <sheetViews>
    <sheetView tabSelected="1" zoomScaleNormal="100" workbookViewId="0"/>
  </sheetViews>
  <sheetFormatPr defaultColWidth="9.28515625" defaultRowHeight="12.75" x14ac:dyDescent="0.2"/>
  <cols>
    <col min="1" max="1" width="24.42578125" style="8" customWidth="1"/>
    <col min="2" max="2" width="1.42578125" style="8" customWidth="1"/>
    <col min="3" max="3" width="20.710937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39" t="s">
        <v>57</v>
      </c>
      <c r="B2" s="140"/>
      <c r="C2" s="140"/>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57" t="s">
        <v>96</v>
      </c>
      <c r="H5" s="7"/>
    </row>
    <row r="6" spans="1:8" ht="15" x14ac:dyDescent="0.25">
      <c r="A6" s="7"/>
      <c r="B6" s="7"/>
      <c r="C6" s="7"/>
      <c r="D6" s="4"/>
      <c r="E6" s="9"/>
      <c r="F6" s="9"/>
      <c r="G6" s="10"/>
      <c r="H6" s="7"/>
    </row>
    <row r="7" spans="1:8" ht="15" x14ac:dyDescent="0.25">
      <c r="A7" s="9" t="s">
        <v>9</v>
      </c>
      <c r="B7" s="7"/>
      <c r="C7" s="47" t="s">
        <v>79</v>
      </c>
      <c r="D7" s="4"/>
      <c r="E7" s="9" t="s">
        <v>10</v>
      </c>
      <c r="F7" s="9"/>
      <c r="G7" s="10" t="s">
        <v>73</v>
      </c>
      <c r="H7" s="7"/>
    </row>
    <row r="8" spans="1:8" ht="15" x14ac:dyDescent="0.25">
      <c r="A8" s="9"/>
      <c r="B8" s="7"/>
      <c r="C8" s="33"/>
      <c r="D8" s="4"/>
      <c r="E8" s="9"/>
      <c r="F8" s="9"/>
      <c r="G8" s="10"/>
      <c r="H8" s="7"/>
    </row>
    <row r="9" spans="1:8" ht="15" x14ac:dyDescent="0.25">
      <c r="A9" s="9"/>
      <c r="B9" s="7"/>
      <c r="C9" s="33"/>
      <c r="D9" s="4"/>
      <c r="E9" s="9"/>
      <c r="F9" s="9"/>
      <c r="G9" s="10"/>
      <c r="H9" s="7"/>
    </row>
    <row r="10" spans="1:8" ht="15" x14ac:dyDescent="0.25">
      <c r="A10" s="4"/>
      <c r="B10" s="7"/>
      <c r="D10" s="4"/>
      <c r="E10" s="9" t="s">
        <v>11</v>
      </c>
      <c r="F10" s="4"/>
      <c r="G10" s="10" t="s">
        <v>35</v>
      </c>
      <c r="H10" s="7"/>
    </row>
    <row r="11" spans="1:8" ht="15" x14ac:dyDescent="0.25">
      <c r="A11" s="4"/>
      <c r="B11" s="7"/>
      <c r="C11" s="10"/>
      <c r="D11" s="4"/>
      <c r="E11" s="4"/>
      <c r="F11" s="4"/>
      <c r="G11" s="10"/>
      <c r="H11" s="7"/>
    </row>
    <row r="12" spans="1:8" ht="15" x14ac:dyDescent="0.25">
      <c r="A12" s="9" t="s">
        <v>12</v>
      </c>
      <c r="B12" s="7"/>
      <c r="C12" s="33" t="s">
        <v>48</v>
      </c>
      <c r="D12" s="4"/>
      <c r="E12" s="9" t="s">
        <v>13</v>
      </c>
      <c r="F12" s="9"/>
      <c r="G12" s="11">
        <v>44406</v>
      </c>
      <c r="H12" s="7"/>
    </row>
    <row r="13" spans="1:8" ht="15" x14ac:dyDescent="0.25">
      <c r="A13" s="4"/>
      <c r="B13" s="7"/>
      <c r="C13" s="33" t="s">
        <v>71</v>
      </c>
      <c r="D13" s="4"/>
      <c r="E13" s="4"/>
      <c r="F13" s="4"/>
      <c r="G13" s="10"/>
      <c r="H13" s="7"/>
    </row>
    <row r="14" spans="1:8" ht="15" x14ac:dyDescent="0.25">
      <c r="A14" s="4"/>
      <c r="B14" s="7"/>
      <c r="C14" s="10"/>
      <c r="D14" s="4"/>
      <c r="E14" s="4"/>
      <c r="F14" s="4"/>
      <c r="G14" s="10"/>
      <c r="H14" s="7"/>
    </row>
    <row r="15" spans="1:8" ht="15" x14ac:dyDescent="0.25">
      <c r="A15" s="9" t="s">
        <v>40</v>
      </c>
      <c r="B15" s="7"/>
      <c r="C15" s="51" t="s">
        <v>97</v>
      </c>
      <c r="D15" s="4"/>
      <c r="E15" s="9" t="s">
        <v>14</v>
      </c>
      <c r="F15" s="9"/>
      <c r="G15" s="47" t="s">
        <v>79</v>
      </c>
      <c r="H15" s="7"/>
    </row>
    <row r="16" spans="1:8" ht="15" x14ac:dyDescent="0.25">
      <c r="A16" s="9" t="s">
        <v>77</v>
      </c>
      <c r="B16" s="7"/>
      <c r="C16" s="44" t="s">
        <v>90</v>
      </c>
      <c r="D16" s="4"/>
      <c r="E16" s="9" t="s">
        <v>15</v>
      </c>
      <c r="F16" s="9"/>
      <c r="G16" s="47" t="s">
        <v>79</v>
      </c>
      <c r="H16" s="7"/>
    </row>
    <row r="17" spans="1:9" ht="15" x14ac:dyDescent="0.25">
      <c r="A17" s="125"/>
      <c r="B17" s="7"/>
      <c r="C17" s="126"/>
      <c r="D17" s="4"/>
      <c r="E17" s="125"/>
      <c r="F17" s="125"/>
      <c r="G17" s="47" t="s">
        <v>89</v>
      </c>
      <c r="H17" s="7"/>
    </row>
    <row r="18" spans="1:9" ht="15" x14ac:dyDescent="0.25">
      <c r="A18" s="125"/>
      <c r="B18" s="7"/>
      <c r="C18" s="126"/>
      <c r="D18" s="4"/>
      <c r="E18" s="125"/>
      <c r="F18" s="125"/>
      <c r="G18" s="47" t="s">
        <v>80</v>
      </c>
      <c r="H18" s="7"/>
    </row>
    <row r="19" spans="1:9" ht="14.25" x14ac:dyDescent="0.2">
      <c r="A19" s="7"/>
      <c r="B19" s="7"/>
      <c r="C19" s="10"/>
      <c r="D19" s="7"/>
      <c r="E19" s="7"/>
      <c r="F19" s="7"/>
      <c r="G19" s="47" t="s">
        <v>71</v>
      </c>
      <c r="H19" s="7"/>
    </row>
    <row r="20" spans="1:9" ht="14.25" x14ac:dyDescent="0.2">
      <c r="A20" s="7"/>
      <c r="B20" s="7"/>
      <c r="C20" s="54"/>
      <c r="D20" s="7"/>
      <c r="E20" s="7"/>
      <c r="F20" s="7"/>
      <c r="G20" s="47" t="s">
        <v>73</v>
      </c>
      <c r="H20" s="7"/>
    </row>
    <row r="21" spans="1:9" ht="14.25" x14ac:dyDescent="0.2">
      <c r="A21" s="7"/>
      <c r="B21" s="7"/>
      <c r="C21" s="72"/>
      <c r="D21" s="7"/>
      <c r="E21" s="7"/>
      <c r="F21" s="7"/>
      <c r="G21" s="47"/>
      <c r="H21" s="7"/>
    </row>
    <row r="22" spans="1:9" ht="15" x14ac:dyDescent="0.25">
      <c r="A22" s="9" t="s">
        <v>47</v>
      </c>
      <c r="B22" s="7"/>
      <c r="C22" s="149" t="s">
        <v>98</v>
      </c>
      <c r="D22" s="140"/>
      <c r="E22" s="140"/>
      <c r="F22" s="140"/>
      <c r="G22" s="140"/>
      <c r="H22" s="7"/>
    </row>
    <row r="23" spans="1:9" ht="15" x14ac:dyDescent="0.25">
      <c r="A23" s="9" t="s">
        <v>16</v>
      </c>
      <c r="B23" s="10"/>
      <c r="C23" s="11">
        <v>44404</v>
      </c>
      <c r="D23" s="148" t="s">
        <v>60</v>
      </c>
      <c r="E23" s="140"/>
      <c r="F23" s="9"/>
      <c r="G23" s="52">
        <v>7777</v>
      </c>
      <c r="H23" s="7"/>
    </row>
    <row r="24" spans="1:9" ht="15" x14ac:dyDescent="0.25">
      <c r="A24" s="9" t="s">
        <v>17</v>
      </c>
      <c r="B24" s="11"/>
      <c r="C24" s="11">
        <v>44405</v>
      </c>
      <c r="D24" s="7"/>
      <c r="E24" s="9" t="s">
        <v>18</v>
      </c>
      <c r="F24" s="9"/>
      <c r="G24" s="10" t="s">
        <v>43</v>
      </c>
      <c r="H24" s="7"/>
    </row>
    <row r="25" spans="1:9" ht="18.75" x14ac:dyDescent="0.35">
      <c r="A25" s="9" t="s">
        <v>19</v>
      </c>
      <c r="B25" s="11"/>
      <c r="C25" s="11">
        <v>44405</v>
      </c>
      <c r="D25" s="7"/>
      <c r="E25" s="9" t="s">
        <v>20</v>
      </c>
      <c r="F25" s="9"/>
      <c r="G25" s="44" t="s">
        <v>72</v>
      </c>
      <c r="H25" s="7"/>
    </row>
    <row r="26" spans="1:9" ht="15" x14ac:dyDescent="0.25">
      <c r="A26" s="9" t="s">
        <v>21</v>
      </c>
      <c r="B26" s="12"/>
      <c r="C26" s="51">
        <v>4</v>
      </c>
      <c r="D26" s="7"/>
      <c r="E26" s="9" t="s">
        <v>22</v>
      </c>
      <c r="F26" s="9"/>
      <c r="G26" s="10" t="s">
        <v>81</v>
      </c>
      <c r="H26" s="7"/>
    </row>
    <row r="27" spans="1:9" ht="15" x14ac:dyDescent="0.25">
      <c r="A27" s="7"/>
      <c r="B27" s="7"/>
      <c r="C27" s="13"/>
      <c r="D27" s="7"/>
      <c r="E27" s="9"/>
      <c r="F27" s="9"/>
      <c r="G27" s="7"/>
      <c r="H27" s="7"/>
      <c r="I27" s="14"/>
    </row>
    <row r="28" spans="1:9" ht="14.25" x14ac:dyDescent="0.2">
      <c r="B28" s="7"/>
      <c r="C28" s="141"/>
      <c r="D28" s="142"/>
      <c r="E28" s="142"/>
      <c r="F28" s="142"/>
      <c r="G28" s="142"/>
      <c r="H28" s="7"/>
    </row>
    <row r="29" spans="1:9" ht="15" x14ac:dyDescent="0.25">
      <c r="A29" s="9" t="s">
        <v>23</v>
      </c>
      <c r="B29" s="7"/>
      <c r="C29" s="145" t="s">
        <v>87</v>
      </c>
      <c r="D29" s="146"/>
      <c r="E29" s="146"/>
      <c r="F29" s="146"/>
      <c r="G29" s="146"/>
      <c r="H29" s="7"/>
    </row>
    <row r="30" spans="1:9" ht="14.25" x14ac:dyDescent="0.2">
      <c r="A30" s="15"/>
      <c r="B30" s="7"/>
      <c r="C30" s="147" t="s">
        <v>54</v>
      </c>
      <c r="D30" s="146"/>
      <c r="E30" s="146"/>
      <c r="F30" s="146"/>
      <c r="G30" s="146"/>
      <c r="H30" s="7"/>
    </row>
    <row r="31" spans="1:9" ht="14.25" x14ac:dyDescent="0.2">
      <c r="A31" s="15"/>
      <c r="B31" s="7"/>
      <c r="C31" s="38" t="s">
        <v>88</v>
      </c>
      <c r="D31" s="39"/>
      <c r="E31" s="39"/>
      <c r="F31" s="39"/>
      <c r="G31" s="39"/>
      <c r="H31" s="7"/>
    </row>
    <row r="32" spans="1:9" ht="14.25" x14ac:dyDescent="0.2">
      <c r="A32" s="15"/>
      <c r="B32" s="7"/>
      <c r="C32" s="150" t="s">
        <v>95</v>
      </c>
      <c r="D32" s="151"/>
      <c r="E32" s="151"/>
      <c r="F32" s="151"/>
      <c r="G32" s="151"/>
      <c r="H32" s="7"/>
    </row>
    <row r="33" spans="1:8" ht="14.25" x14ac:dyDescent="0.2">
      <c r="A33" s="15"/>
      <c r="B33" s="7"/>
      <c r="C33" s="150" t="s">
        <v>86</v>
      </c>
      <c r="D33" s="151"/>
      <c r="E33" s="151"/>
      <c r="F33" s="151"/>
      <c r="G33" s="151"/>
      <c r="H33" s="7"/>
    </row>
    <row r="34" spans="1:8" ht="14.25" x14ac:dyDescent="0.2">
      <c r="A34" s="15"/>
      <c r="B34" s="7"/>
      <c r="C34" s="38"/>
      <c r="D34" s="39"/>
      <c r="E34" s="39"/>
      <c r="F34" s="39"/>
      <c r="G34" s="39"/>
      <c r="H34" s="7"/>
    </row>
    <row r="35" spans="1:8" ht="14.25" customHeight="1" x14ac:dyDescent="0.2">
      <c r="A35" s="7"/>
      <c r="B35" s="7"/>
      <c r="C35" s="7"/>
      <c r="D35" s="7"/>
      <c r="E35" s="7"/>
      <c r="F35" s="7"/>
      <c r="G35" s="7"/>
      <c r="H35" s="7"/>
    </row>
    <row r="36" spans="1:8" ht="15" x14ac:dyDescent="0.25">
      <c r="A36" s="16" t="s">
        <v>24</v>
      </c>
      <c r="B36" s="7"/>
      <c r="C36" s="7"/>
      <c r="D36" s="7"/>
      <c r="E36" s="7"/>
      <c r="F36" s="7"/>
      <c r="G36" s="7"/>
      <c r="H36" s="7"/>
    </row>
    <row r="37" spans="1:8" ht="10.5" customHeight="1" x14ac:dyDescent="0.2">
      <c r="A37" s="7"/>
      <c r="B37" s="7"/>
      <c r="C37" s="7"/>
      <c r="D37" s="7"/>
      <c r="E37" s="10"/>
      <c r="F37" s="10"/>
      <c r="G37" s="7"/>
      <c r="H37" s="7"/>
    </row>
    <row r="38" spans="1:8" ht="30" customHeight="1" x14ac:dyDescent="0.2">
      <c r="A38" s="143" t="s">
        <v>124</v>
      </c>
      <c r="B38" s="144"/>
      <c r="C38" s="144"/>
      <c r="D38" s="144"/>
      <c r="E38" s="144"/>
      <c r="F38" s="144"/>
      <c r="G38" s="144"/>
      <c r="H38" s="7"/>
    </row>
    <row r="39" spans="1:8" ht="20.25" customHeight="1" x14ac:dyDescent="0.2">
      <c r="A39" s="144"/>
      <c r="B39" s="144"/>
      <c r="C39" s="144"/>
      <c r="D39" s="144"/>
      <c r="E39" s="144"/>
      <c r="F39" s="144"/>
      <c r="G39" s="144"/>
      <c r="H39" s="7"/>
    </row>
    <row r="40" spans="1:8" ht="103.5" customHeight="1" x14ac:dyDescent="0.2">
      <c r="A40" s="144"/>
      <c r="B40" s="144"/>
      <c r="C40" s="144"/>
      <c r="D40" s="144"/>
      <c r="E40" s="144"/>
      <c r="F40" s="144"/>
      <c r="G40" s="144"/>
      <c r="H40" s="7"/>
    </row>
    <row r="41" spans="1:8" ht="15" x14ac:dyDescent="0.2">
      <c r="A41" s="17"/>
      <c r="B41" s="17"/>
      <c r="C41" s="17"/>
      <c r="D41" s="17"/>
      <c r="E41" s="17"/>
      <c r="F41" s="17"/>
      <c r="G41" s="17"/>
      <c r="H41" s="17"/>
    </row>
    <row r="42" spans="1:8" ht="15" x14ac:dyDescent="0.2">
      <c r="A42" s="17"/>
      <c r="B42" s="17"/>
      <c r="C42" s="17"/>
      <c r="D42" s="17"/>
      <c r="E42" s="17"/>
      <c r="F42" s="17"/>
      <c r="G42" s="17"/>
      <c r="H42" s="17"/>
    </row>
    <row r="43" spans="1:8" ht="15" x14ac:dyDescent="0.2">
      <c r="A43" s="17"/>
      <c r="B43" s="17"/>
      <c r="C43" s="17"/>
      <c r="D43" s="17"/>
      <c r="E43" s="17"/>
      <c r="F43" s="17"/>
      <c r="G43" s="17"/>
      <c r="H43" s="17"/>
    </row>
    <row r="44" spans="1:8" ht="15" x14ac:dyDescent="0.2">
      <c r="A44" s="17"/>
      <c r="B44" s="17"/>
      <c r="C44" s="17"/>
      <c r="D44" s="17"/>
      <c r="E44" s="17"/>
      <c r="F44" s="17"/>
      <c r="G44" s="17"/>
      <c r="H44" s="17"/>
    </row>
    <row r="45" spans="1:8" ht="15" x14ac:dyDescent="0.2">
      <c r="A45" s="17"/>
      <c r="B45" s="17"/>
      <c r="C45" s="17"/>
      <c r="D45" s="17"/>
      <c r="E45" s="17"/>
      <c r="F45" s="17"/>
      <c r="G45" s="17"/>
      <c r="H45" s="17"/>
    </row>
    <row r="46" spans="1:8" ht="15" x14ac:dyDescent="0.2">
      <c r="A46" s="17"/>
      <c r="B46" s="17"/>
      <c r="C46" s="17"/>
      <c r="D46" s="17"/>
      <c r="E46" s="17"/>
      <c r="F46" s="17"/>
      <c r="G46" s="17"/>
      <c r="H46" s="17"/>
    </row>
    <row r="47" spans="1:8" ht="15" x14ac:dyDescent="0.2">
      <c r="A47" s="17"/>
      <c r="B47" s="17"/>
      <c r="C47" s="17"/>
      <c r="D47" s="17"/>
      <c r="E47" s="17"/>
      <c r="F47" s="17"/>
      <c r="G47" s="17"/>
      <c r="H47" s="17"/>
    </row>
    <row r="48" spans="1:8" ht="15" x14ac:dyDescent="0.2">
      <c r="A48" s="17"/>
      <c r="B48" s="17"/>
      <c r="C48" s="17"/>
      <c r="D48" s="17"/>
      <c r="E48" s="17"/>
      <c r="F48" s="17"/>
      <c r="G48" s="17"/>
      <c r="H48" s="17"/>
    </row>
    <row r="49" spans="1:8" ht="15" x14ac:dyDescent="0.2">
      <c r="A49" s="17"/>
      <c r="B49" s="17"/>
      <c r="C49" s="17"/>
      <c r="D49" s="17"/>
      <c r="E49" s="17"/>
      <c r="F49" s="17"/>
      <c r="G49" s="17"/>
      <c r="H49" s="17"/>
    </row>
    <row r="50" spans="1:8" ht="15" x14ac:dyDescent="0.2">
      <c r="A50" s="17"/>
      <c r="B50" s="17"/>
      <c r="C50" s="17"/>
      <c r="D50" s="17"/>
      <c r="E50" s="17"/>
      <c r="F50" s="17"/>
      <c r="G50" s="17"/>
      <c r="H50" s="17"/>
    </row>
    <row r="51" spans="1:8" ht="15" x14ac:dyDescent="0.2">
      <c r="A51" s="17"/>
      <c r="B51" s="17"/>
      <c r="C51" s="17"/>
      <c r="D51" s="17"/>
      <c r="E51" s="17"/>
      <c r="F51" s="17"/>
      <c r="G51" s="17"/>
      <c r="H51" s="17"/>
    </row>
    <row r="52" spans="1:8" ht="15" x14ac:dyDescent="0.2">
      <c r="A52" s="17"/>
      <c r="B52" s="17"/>
      <c r="C52" s="17"/>
      <c r="D52" s="17"/>
      <c r="E52" s="17"/>
      <c r="F52" s="17"/>
      <c r="G52" s="17"/>
      <c r="H52" s="17"/>
    </row>
    <row r="53" spans="1:8" ht="15" x14ac:dyDescent="0.2">
      <c r="A53" s="17"/>
      <c r="B53" s="17"/>
      <c r="C53" s="17"/>
      <c r="D53" s="17"/>
      <c r="E53" s="17"/>
      <c r="F53" s="17"/>
      <c r="G53" s="17"/>
      <c r="H53" s="17"/>
    </row>
    <row r="54" spans="1:8" ht="15" x14ac:dyDescent="0.2">
      <c r="A54" s="17"/>
      <c r="B54" s="17"/>
      <c r="C54" s="17"/>
      <c r="D54" s="17"/>
      <c r="E54" s="17"/>
      <c r="F54" s="17"/>
      <c r="G54" s="17"/>
      <c r="H54" s="17"/>
    </row>
    <row r="55" spans="1:8" ht="15" x14ac:dyDescent="0.2">
      <c r="A55" s="17"/>
      <c r="B55" s="17"/>
      <c r="C55" s="17"/>
      <c r="D55" s="17"/>
      <c r="E55" s="17"/>
      <c r="F55" s="17"/>
      <c r="G55" s="17"/>
      <c r="H55" s="17"/>
    </row>
    <row r="56" spans="1:8" ht="15" x14ac:dyDescent="0.2">
      <c r="A56" s="17"/>
      <c r="B56" s="17"/>
      <c r="C56" s="17"/>
      <c r="D56" s="17"/>
      <c r="E56" s="17"/>
      <c r="F56" s="17"/>
      <c r="G56" s="17"/>
      <c r="H56" s="17"/>
    </row>
    <row r="57" spans="1:8" ht="15" x14ac:dyDescent="0.2">
      <c r="A57" s="17"/>
      <c r="B57" s="17"/>
      <c r="C57" s="17"/>
      <c r="D57" s="17"/>
      <c r="E57" s="17"/>
      <c r="F57" s="17"/>
      <c r="G57" s="17"/>
      <c r="H57" s="17"/>
    </row>
    <row r="58" spans="1:8" ht="15" x14ac:dyDescent="0.2">
      <c r="A58" s="17"/>
      <c r="B58" s="17"/>
      <c r="C58" s="17"/>
      <c r="D58" s="17"/>
      <c r="E58" s="17"/>
      <c r="F58" s="17"/>
      <c r="G58" s="17"/>
      <c r="H58" s="17"/>
    </row>
    <row r="59" spans="1:8" ht="15" x14ac:dyDescent="0.2">
      <c r="A59" s="17"/>
      <c r="B59" s="17"/>
      <c r="C59" s="17"/>
      <c r="D59" s="17"/>
      <c r="E59" s="17"/>
      <c r="F59" s="17"/>
      <c r="G59" s="17"/>
      <c r="H59" s="17"/>
    </row>
    <row r="60" spans="1:8" ht="15" x14ac:dyDescent="0.2">
      <c r="A60" s="17"/>
      <c r="B60" s="17"/>
      <c r="C60" s="17"/>
      <c r="D60" s="17"/>
      <c r="E60" s="17"/>
      <c r="F60" s="17"/>
      <c r="G60" s="17"/>
      <c r="H60" s="17"/>
    </row>
    <row r="61" spans="1:8" ht="15" x14ac:dyDescent="0.2">
      <c r="A61" s="17"/>
      <c r="B61" s="17"/>
      <c r="C61" s="17"/>
      <c r="D61" s="17"/>
      <c r="E61" s="17"/>
      <c r="F61" s="17"/>
      <c r="G61" s="17"/>
      <c r="H61" s="17"/>
    </row>
    <row r="62" spans="1:8" ht="15" x14ac:dyDescent="0.2">
      <c r="A62" s="17"/>
      <c r="B62" s="17"/>
      <c r="C62" s="17"/>
      <c r="D62" s="17"/>
      <c r="E62" s="17"/>
      <c r="F62" s="17"/>
      <c r="G62" s="17"/>
      <c r="H62" s="17"/>
    </row>
    <row r="63" spans="1:8" ht="15" x14ac:dyDescent="0.2">
      <c r="A63" s="17"/>
      <c r="B63" s="17"/>
      <c r="C63" s="17"/>
      <c r="D63" s="17"/>
      <c r="E63" s="17"/>
      <c r="F63" s="17"/>
      <c r="G63" s="17"/>
      <c r="H63" s="17"/>
    </row>
    <row r="64" spans="1:8"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row r="299" spans="1:8" ht="15" x14ac:dyDescent="0.2">
      <c r="A299" s="17"/>
      <c r="B299" s="17"/>
      <c r="C299" s="17"/>
      <c r="D299" s="17"/>
      <c r="E299" s="17"/>
      <c r="F299" s="17"/>
      <c r="G299" s="17"/>
      <c r="H299" s="17"/>
    </row>
  </sheetData>
  <mergeCells count="9">
    <mergeCell ref="A2:C2"/>
    <mergeCell ref="C28:G28"/>
    <mergeCell ref="A38:G40"/>
    <mergeCell ref="C29:G29"/>
    <mergeCell ref="C30:G30"/>
    <mergeCell ref="D23:E23"/>
    <mergeCell ref="C22:G22"/>
    <mergeCell ref="C33:G33"/>
    <mergeCell ref="C32:G32"/>
  </mergeCells>
  <phoneticPr fontId="0" type="noConversion"/>
  <pageMargins left="0.5" right="0.53" top="1.25" bottom="1" header="0.5" footer="0.5"/>
  <pageSetup scale="85"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1"/>
  <sheetViews>
    <sheetView zoomScale="80" zoomScaleNormal="80" workbookViewId="0">
      <selection sqref="A1:H1"/>
    </sheetView>
  </sheetViews>
  <sheetFormatPr defaultRowHeight="12.75" x14ac:dyDescent="0.2"/>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 min="10" max="10" width="15.7109375" customWidth="1"/>
    <col min="11" max="11" width="24.28515625" customWidth="1"/>
    <col min="12" max="12" width="7.5703125" customWidth="1"/>
    <col min="13" max="13" width="22.7109375" customWidth="1"/>
    <col min="14" max="14" width="7.5703125" customWidth="1"/>
  </cols>
  <sheetData>
    <row r="1" spans="1:14" ht="27.75" customHeight="1" x14ac:dyDescent="0.2">
      <c r="A1" s="169" t="s">
        <v>57</v>
      </c>
      <c r="B1" s="170"/>
      <c r="C1" s="170"/>
      <c r="D1" s="170"/>
      <c r="E1" s="170"/>
      <c r="F1" s="170"/>
      <c r="G1" s="170"/>
      <c r="H1" s="140"/>
    </row>
    <row r="2" spans="1:14" s="1" customFormat="1" ht="23.25" x14ac:dyDescent="0.2">
      <c r="A2" s="183" t="s">
        <v>70</v>
      </c>
      <c r="B2" s="184"/>
      <c r="C2" s="184"/>
      <c r="D2" s="184"/>
      <c r="E2" s="40"/>
      <c r="F2" s="40"/>
      <c r="G2" s="127"/>
    </row>
    <row r="3" spans="1:14" ht="13.5" customHeight="1" x14ac:dyDescent="0.2"/>
    <row r="4" spans="1:14" ht="24" customHeight="1" x14ac:dyDescent="0.25">
      <c r="A4" s="20" t="s">
        <v>0</v>
      </c>
      <c r="B4" s="49" t="s">
        <v>35</v>
      </c>
      <c r="D4" s="50"/>
      <c r="E4" s="1"/>
      <c r="F4" s="1"/>
      <c r="G4" s="1"/>
    </row>
    <row r="5" spans="1:14" ht="24" customHeight="1" x14ac:dyDescent="0.2">
      <c r="A5" s="21"/>
      <c r="B5" s="1"/>
    </row>
    <row r="6" spans="1:14" ht="24" customHeight="1" x14ac:dyDescent="0.25">
      <c r="A6" s="22" t="s">
        <v>41</v>
      </c>
      <c r="B6" s="49" t="s">
        <v>97</v>
      </c>
      <c r="E6" s="171" t="s">
        <v>55</v>
      </c>
      <c r="F6" s="171"/>
      <c r="G6" s="171"/>
      <c r="H6" s="171"/>
      <c r="I6" s="171"/>
    </row>
    <row r="7" spans="1:14" ht="15" customHeight="1" thickBot="1" x14ac:dyDescent="0.25">
      <c r="A7" s="19"/>
    </row>
    <row r="8" spans="1:14" ht="36.75" customHeight="1" x14ac:dyDescent="0.25">
      <c r="A8" s="20" t="s">
        <v>46</v>
      </c>
      <c r="B8" s="55" t="s">
        <v>73</v>
      </c>
      <c r="C8" s="24" t="s">
        <v>28</v>
      </c>
      <c r="D8" s="178" t="s">
        <v>84</v>
      </c>
      <c r="E8" s="179"/>
      <c r="F8" s="180"/>
      <c r="G8" s="152" t="s">
        <v>85</v>
      </c>
      <c r="H8" s="153"/>
      <c r="I8" s="154"/>
      <c r="J8" s="185" t="s">
        <v>66</v>
      </c>
      <c r="K8" s="186"/>
      <c r="L8" s="187"/>
      <c r="M8" s="185" t="s">
        <v>67</v>
      </c>
      <c r="N8" s="187"/>
    </row>
    <row r="9" spans="1:14" ht="24" customHeight="1" x14ac:dyDescent="0.2">
      <c r="C9" s="26" t="s">
        <v>26</v>
      </c>
      <c r="D9" s="194">
        <v>630</v>
      </c>
      <c r="E9" s="173"/>
      <c r="F9" s="174"/>
      <c r="G9" s="155" t="s">
        <v>64</v>
      </c>
      <c r="H9" s="156"/>
      <c r="I9" s="157"/>
      <c r="J9" s="188" t="s">
        <v>62</v>
      </c>
      <c r="K9" s="173"/>
      <c r="L9" s="174"/>
      <c r="M9" s="194">
        <v>630</v>
      </c>
      <c r="N9" s="174"/>
    </row>
    <row r="10" spans="1:14" ht="24" customHeight="1" x14ac:dyDescent="0.2">
      <c r="C10" s="26" t="s">
        <v>36</v>
      </c>
      <c r="D10" s="158" t="s">
        <v>78</v>
      </c>
      <c r="E10" s="159"/>
      <c r="F10" s="160"/>
      <c r="G10" s="158" t="s">
        <v>78</v>
      </c>
      <c r="H10" s="159"/>
      <c r="I10" s="160"/>
      <c r="J10" s="158" t="s">
        <v>78</v>
      </c>
      <c r="K10" s="159"/>
      <c r="L10" s="160"/>
      <c r="M10" s="158" t="s">
        <v>78</v>
      </c>
      <c r="N10" s="195"/>
    </row>
    <row r="11" spans="1:14" ht="24" customHeight="1" x14ac:dyDescent="0.2">
      <c r="A11" s="2"/>
      <c r="B11" s="49"/>
      <c r="C11" s="26" t="s">
        <v>27</v>
      </c>
      <c r="D11" s="188" t="s">
        <v>44</v>
      </c>
      <c r="E11" s="173"/>
      <c r="F11" s="174"/>
      <c r="G11" s="161" t="s">
        <v>93</v>
      </c>
      <c r="H11" s="162"/>
      <c r="I11" s="163"/>
      <c r="J11" s="188" t="s">
        <v>44</v>
      </c>
      <c r="K11" s="173"/>
      <c r="L11" s="174"/>
      <c r="M11" s="188" t="s">
        <v>44</v>
      </c>
      <c r="N11" s="174"/>
    </row>
    <row r="12" spans="1:14" ht="24" customHeight="1" x14ac:dyDescent="0.2">
      <c r="A12" s="2"/>
      <c r="B12" s="23"/>
      <c r="C12" s="27" t="s">
        <v>4</v>
      </c>
      <c r="D12" s="196">
        <v>0.01</v>
      </c>
      <c r="E12" s="173"/>
      <c r="F12" s="174"/>
      <c r="G12" s="164">
        <v>1.71</v>
      </c>
      <c r="H12" s="165"/>
      <c r="I12" s="166"/>
      <c r="J12" s="172">
        <v>1.2E-2</v>
      </c>
      <c r="K12" s="173"/>
      <c r="L12" s="174"/>
      <c r="M12" s="189">
        <v>0.01</v>
      </c>
      <c r="N12" s="190"/>
    </row>
    <row r="13" spans="1:14" ht="24" customHeight="1" thickBot="1" x14ac:dyDescent="0.25">
      <c r="A13" s="2"/>
      <c r="B13" s="23"/>
      <c r="C13" s="76" t="s">
        <v>5</v>
      </c>
      <c r="D13" s="175">
        <v>0.05</v>
      </c>
      <c r="E13" s="176"/>
      <c r="F13" s="177"/>
      <c r="G13" s="197">
        <v>10</v>
      </c>
      <c r="H13" s="198"/>
      <c r="I13" s="199"/>
      <c r="J13" s="175">
        <v>0.05</v>
      </c>
      <c r="K13" s="176"/>
      <c r="L13" s="177"/>
      <c r="M13" s="191">
        <v>0.05</v>
      </c>
      <c r="N13" s="177"/>
    </row>
    <row r="14" spans="1:14" ht="24" customHeight="1" thickBot="1" x14ac:dyDescent="0.25">
      <c r="A14" s="61" t="s">
        <v>33</v>
      </c>
      <c r="B14" s="61" t="s">
        <v>34</v>
      </c>
      <c r="C14" s="61" t="s">
        <v>2</v>
      </c>
      <c r="D14" s="77" t="s">
        <v>3</v>
      </c>
      <c r="E14" s="78" t="s">
        <v>37</v>
      </c>
      <c r="F14" s="37" t="s">
        <v>25</v>
      </c>
      <c r="G14" s="77" t="s">
        <v>69</v>
      </c>
      <c r="H14" s="78" t="s">
        <v>37</v>
      </c>
      <c r="I14" s="37" t="s">
        <v>25</v>
      </c>
      <c r="J14" s="77" t="s">
        <v>3</v>
      </c>
      <c r="K14" s="78" t="s">
        <v>37</v>
      </c>
      <c r="L14" s="37" t="s">
        <v>25</v>
      </c>
      <c r="M14" s="79" t="s">
        <v>37</v>
      </c>
      <c r="N14" s="37" t="s">
        <v>25</v>
      </c>
    </row>
    <row r="15" spans="1:14" s="56" customFormat="1" ht="24" customHeight="1" x14ac:dyDescent="0.2">
      <c r="A15" s="68" t="s">
        <v>99</v>
      </c>
      <c r="B15" s="105" t="s">
        <v>103</v>
      </c>
      <c r="C15" s="106">
        <v>44404</v>
      </c>
      <c r="D15" s="107">
        <v>44405</v>
      </c>
      <c r="E15" s="134" t="s">
        <v>113</v>
      </c>
      <c r="F15" s="129">
        <v>1</v>
      </c>
      <c r="G15" s="132">
        <v>44405</v>
      </c>
      <c r="H15" s="135" t="s">
        <v>45</v>
      </c>
      <c r="I15" s="130">
        <v>1</v>
      </c>
      <c r="J15" s="107">
        <v>44405</v>
      </c>
      <c r="K15" s="118" t="s">
        <v>45</v>
      </c>
      <c r="L15" s="108">
        <v>1</v>
      </c>
      <c r="M15" s="133" t="s">
        <v>109</v>
      </c>
      <c r="N15" s="60" t="s">
        <v>50</v>
      </c>
    </row>
    <row r="16" spans="1:14" s="56" customFormat="1" ht="24" customHeight="1" x14ac:dyDescent="0.2">
      <c r="A16" s="68" t="s">
        <v>100</v>
      </c>
      <c r="B16" s="104" t="s">
        <v>104</v>
      </c>
      <c r="C16" s="91">
        <v>44404</v>
      </c>
      <c r="D16" s="89">
        <v>44405</v>
      </c>
      <c r="E16" s="94" t="s">
        <v>45</v>
      </c>
      <c r="F16" s="128">
        <v>1</v>
      </c>
      <c r="G16" s="89">
        <v>44405</v>
      </c>
      <c r="H16" s="102" t="s">
        <v>115</v>
      </c>
      <c r="I16" s="128">
        <v>1</v>
      </c>
      <c r="J16" s="89">
        <v>44405</v>
      </c>
      <c r="K16" s="62" t="s">
        <v>45</v>
      </c>
      <c r="L16" s="90">
        <v>1</v>
      </c>
      <c r="M16" s="95" t="s">
        <v>45</v>
      </c>
      <c r="N16" s="60" t="s">
        <v>50</v>
      </c>
    </row>
    <row r="17" spans="1:14" s="56" customFormat="1" ht="24" customHeight="1" x14ac:dyDescent="0.2">
      <c r="A17" s="68" t="s">
        <v>101</v>
      </c>
      <c r="B17" s="104" t="s">
        <v>105</v>
      </c>
      <c r="C17" s="91">
        <v>44404</v>
      </c>
      <c r="D17" s="89">
        <v>44405</v>
      </c>
      <c r="E17" s="94" t="s">
        <v>113</v>
      </c>
      <c r="F17" s="128">
        <v>1</v>
      </c>
      <c r="G17" s="89">
        <v>44405</v>
      </c>
      <c r="H17" s="102" t="s">
        <v>116</v>
      </c>
      <c r="I17" s="128">
        <v>1</v>
      </c>
      <c r="J17" s="89">
        <v>44405</v>
      </c>
      <c r="K17" s="62" t="s">
        <v>45</v>
      </c>
      <c r="L17" s="90">
        <v>1</v>
      </c>
      <c r="M17" s="95" t="s">
        <v>110</v>
      </c>
      <c r="N17" s="60" t="s">
        <v>50</v>
      </c>
    </row>
    <row r="18" spans="1:14" s="56" customFormat="1" ht="24" customHeight="1" x14ac:dyDescent="0.2">
      <c r="A18" s="68" t="s">
        <v>102</v>
      </c>
      <c r="B18" s="104" t="s">
        <v>106</v>
      </c>
      <c r="C18" s="91">
        <v>44404</v>
      </c>
      <c r="D18" s="89">
        <v>44405</v>
      </c>
      <c r="E18" s="94" t="s">
        <v>110</v>
      </c>
      <c r="F18" s="128">
        <v>1</v>
      </c>
      <c r="G18" s="89">
        <v>44405</v>
      </c>
      <c r="H18" s="102" t="s">
        <v>45</v>
      </c>
      <c r="I18" s="128">
        <v>1</v>
      </c>
      <c r="J18" s="89">
        <v>44405</v>
      </c>
      <c r="K18" s="62" t="s">
        <v>45</v>
      </c>
      <c r="L18" s="90">
        <v>1</v>
      </c>
      <c r="M18" s="95" t="s">
        <v>111</v>
      </c>
      <c r="N18" s="60" t="s">
        <v>50</v>
      </c>
    </row>
    <row r="19" spans="1:14" s="56" customFormat="1" ht="24" customHeight="1" x14ac:dyDescent="0.2">
      <c r="A19" s="68" t="s">
        <v>102</v>
      </c>
      <c r="B19" s="104" t="s">
        <v>107</v>
      </c>
      <c r="C19" s="91">
        <v>44404</v>
      </c>
      <c r="D19" s="89">
        <v>44405</v>
      </c>
      <c r="E19" s="94" t="s">
        <v>114</v>
      </c>
      <c r="F19" s="128">
        <v>1</v>
      </c>
      <c r="G19" s="89">
        <v>44405</v>
      </c>
      <c r="H19" s="102" t="s">
        <v>123</v>
      </c>
      <c r="I19" s="128">
        <v>1</v>
      </c>
      <c r="J19" s="89">
        <v>44405</v>
      </c>
      <c r="K19" s="62" t="s">
        <v>108</v>
      </c>
      <c r="L19" s="90">
        <v>1</v>
      </c>
      <c r="M19" s="95" t="s">
        <v>112</v>
      </c>
      <c r="N19" s="60" t="s">
        <v>50</v>
      </c>
    </row>
    <row r="20" spans="1:14" s="63" customFormat="1" ht="28.15" customHeight="1" thickBot="1" x14ac:dyDescent="0.25">
      <c r="A20" s="82"/>
      <c r="B20" s="83"/>
      <c r="C20" s="84"/>
      <c r="D20" s="84"/>
      <c r="E20" s="85"/>
      <c r="F20" s="86"/>
      <c r="G20" s="86"/>
      <c r="H20" s="87"/>
      <c r="I20" s="81"/>
      <c r="J20" s="81"/>
      <c r="K20" s="83"/>
      <c r="L20" s="81"/>
      <c r="M20" s="81"/>
      <c r="N20" s="88"/>
    </row>
    <row r="21" spans="1:14" s="1" customFormat="1" ht="6" hidden="1" customHeight="1" thickBot="1" x14ac:dyDescent="0.25">
      <c r="A21" s="48" t="s">
        <v>68</v>
      </c>
      <c r="B21" s="41"/>
      <c r="C21" s="45"/>
      <c r="D21" s="36">
        <v>39668</v>
      </c>
      <c r="E21" s="23"/>
      <c r="F21" s="23"/>
      <c r="G21" s="23"/>
      <c r="H21" s="23"/>
      <c r="I21" s="23"/>
      <c r="K21" s="23"/>
      <c r="L21" s="23"/>
    </row>
    <row r="22" spans="1:14" ht="14.1" customHeight="1" x14ac:dyDescent="0.2">
      <c r="A22" s="43" t="s">
        <v>24</v>
      </c>
      <c r="B22" s="1"/>
      <c r="C22" s="46"/>
      <c r="D22" s="1"/>
      <c r="E22" s="1"/>
      <c r="F22" s="1"/>
      <c r="G22" s="1"/>
      <c r="H22" s="1"/>
      <c r="I22" s="1"/>
      <c r="J22" s="1"/>
      <c r="K22" s="1"/>
      <c r="L22" s="1"/>
    </row>
    <row r="23" spans="1:14" ht="32.25" customHeight="1" x14ac:dyDescent="0.2">
      <c r="A23" s="192" t="s">
        <v>91</v>
      </c>
      <c r="B23" s="193"/>
      <c r="C23" s="193"/>
      <c r="D23" s="193"/>
      <c r="E23" s="193"/>
      <c r="F23" s="193"/>
      <c r="G23" s="193"/>
      <c r="H23" s="193"/>
      <c r="I23" s="193"/>
      <c r="J23" s="193"/>
      <c r="K23" s="193"/>
      <c r="L23" s="193"/>
      <c r="M23" s="193"/>
      <c r="N23" s="193"/>
    </row>
    <row r="24" spans="1:14" ht="15" customHeight="1" x14ac:dyDescent="0.2">
      <c r="A24" s="18" t="s">
        <v>1</v>
      </c>
    </row>
    <row r="25" spans="1:14" ht="27" customHeight="1" x14ac:dyDescent="0.2">
      <c r="A25" s="181" t="s">
        <v>61</v>
      </c>
      <c r="B25" s="182"/>
      <c r="C25" s="182"/>
      <c r="D25" s="182"/>
      <c r="E25" s="182"/>
      <c r="F25" s="182"/>
      <c r="G25" s="182"/>
      <c r="H25" s="182"/>
      <c r="I25" s="182"/>
      <c r="J25" s="182"/>
      <c r="K25" s="182"/>
      <c r="L25" s="182"/>
      <c r="M25" s="182"/>
      <c r="N25" s="182"/>
    </row>
    <row r="26" spans="1:14" ht="18.75" customHeight="1" x14ac:dyDescent="0.2">
      <c r="A26" s="168" t="s">
        <v>32</v>
      </c>
      <c r="B26" s="168"/>
      <c r="C26" s="168"/>
      <c r="D26" s="168"/>
      <c r="E26" s="168"/>
      <c r="F26" s="168"/>
      <c r="G26" s="168"/>
      <c r="H26" s="168"/>
      <c r="I26" s="168"/>
    </row>
    <row r="27" spans="1:14" ht="19.5" customHeight="1" x14ac:dyDescent="0.2">
      <c r="A27" s="34"/>
      <c r="B27" s="34"/>
      <c r="C27" s="35"/>
      <c r="D27" s="35"/>
    </row>
    <row r="28" spans="1:14" ht="20.100000000000001" customHeight="1" x14ac:dyDescent="0.2"/>
    <row r="29" spans="1:14" x14ac:dyDescent="0.2">
      <c r="A29" s="34"/>
      <c r="B29" s="34"/>
      <c r="C29" s="35"/>
      <c r="D29" s="35"/>
    </row>
    <row r="30" spans="1:14" x14ac:dyDescent="0.2">
      <c r="A30" s="34"/>
      <c r="B30" s="34"/>
      <c r="C30" s="35"/>
      <c r="D30" s="35"/>
    </row>
    <row r="31" spans="1:14" x14ac:dyDescent="0.2">
      <c r="A31" s="34"/>
      <c r="B31" s="34"/>
      <c r="C31" s="35"/>
      <c r="D31" s="35"/>
    </row>
    <row r="32" spans="1:14" x14ac:dyDescent="0.2">
      <c r="A32" s="34"/>
      <c r="B32" s="34"/>
      <c r="C32" s="35"/>
      <c r="D32" s="35"/>
    </row>
    <row r="33" spans="1:4" x14ac:dyDescent="0.2">
      <c r="A33" s="34"/>
      <c r="B33" s="34"/>
      <c r="C33" s="35"/>
      <c r="D33" s="35"/>
    </row>
    <row r="34" spans="1:4" x14ac:dyDescent="0.2">
      <c r="A34" s="34"/>
      <c r="B34" s="34"/>
      <c r="C34" s="35"/>
      <c r="D34" s="35"/>
    </row>
    <row r="35" spans="1:4" x14ac:dyDescent="0.2">
      <c r="A35" s="34"/>
      <c r="B35" s="34"/>
      <c r="C35" s="35"/>
      <c r="D35" s="35"/>
    </row>
    <row r="36" spans="1:4" x14ac:dyDescent="0.2">
      <c r="A36" s="34"/>
      <c r="B36" s="34"/>
      <c r="C36" s="35"/>
      <c r="D36" s="35"/>
    </row>
    <row r="37" spans="1:4" x14ac:dyDescent="0.2">
      <c r="A37" s="34"/>
      <c r="B37" s="34"/>
      <c r="C37" s="35"/>
      <c r="D37" s="35"/>
    </row>
    <row r="38" spans="1:4" x14ac:dyDescent="0.2">
      <c r="A38" s="34"/>
      <c r="B38" s="34"/>
      <c r="C38" s="35"/>
      <c r="D38" s="35"/>
    </row>
    <row r="39" spans="1:4" x14ac:dyDescent="0.2">
      <c r="A39" s="34"/>
      <c r="B39" s="34"/>
      <c r="C39" s="35"/>
      <c r="D39" s="35"/>
    </row>
    <row r="40" spans="1:4" x14ac:dyDescent="0.2">
      <c r="A40" s="34"/>
      <c r="B40" s="34"/>
      <c r="C40" s="35"/>
      <c r="D40" s="35"/>
    </row>
    <row r="41" spans="1:4" x14ac:dyDescent="0.2">
      <c r="A41" s="34"/>
      <c r="B41" s="34"/>
      <c r="C41" s="35"/>
      <c r="D41" s="35"/>
    </row>
    <row r="42" spans="1:4" x14ac:dyDescent="0.2">
      <c r="A42" s="34"/>
      <c r="B42" s="34"/>
      <c r="C42" s="35"/>
      <c r="D42" s="35"/>
    </row>
    <row r="43" spans="1:4" x14ac:dyDescent="0.2">
      <c r="A43" s="34"/>
      <c r="B43" s="34"/>
      <c r="C43" s="35"/>
      <c r="D43" s="35"/>
    </row>
    <row r="44" spans="1:4" x14ac:dyDescent="0.2">
      <c r="A44" s="34"/>
      <c r="B44" s="34"/>
      <c r="C44" s="35"/>
      <c r="D44" s="35"/>
    </row>
    <row r="45" spans="1:4" x14ac:dyDescent="0.2">
      <c r="A45" s="34"/>
      <c r="B45" s="34"/>
      <c r="C45" s="35"/>
      <c r="D45" s="35"/>
    </row>
    <row r="47" spans="1:4" ht="20.100000000000001" customHeight="1" x14ac:dyDescent="0.2"/>
    <row r="48" spans="1:4" ht="38.25" customHeight="1" x14ac:dyDescent="0.2"/>
    <row r="49" ht="20.100000000000001" customHeight="1" x14ac:dyDescent="0.2"/>
    <row r="50" ht="69.75" customHeight="1" x14ac:dyDescent="0.2"/>
    <row r="51" ht="20.100000000000001" customHeight="1" x14ac:dyDescent="0.2"/>
    <row r="74" spans="1:9" ht="13.5" thickBot="1" x14ac:dyDescent="0.25"/>
    <row r="75" spans="1:9" ht="20.100000000000001" customHeight="1" x14ac:dyDescent="0.2">
      <c r="A75" s="167"/>
      <c r="B75" s="167"/>
      <c r="C75" s="167"/>
      <c r="D75" s="167"/>
      <c r="E75" s="167"/>
      <c r="F75" s="167"/>
      <c r="G75" s="167"/>
      <c r="H75" s="167"/>
      <c r="I75" s="167"/>
    </row>
    <row r="81" ht="20.100000000000001" customHeight="1" x14ac:dyDescent="0.2"/>
  </sheetData>
  <mergeCells count="31">
    <mergeCell ref="A23:N23"/>
    <mergeCell ref="M9:N9"/>
    <mergeCell ref="M10:N10"/>
    <mergeCell ref="M11:N11"/>
    <mergeCell ref="D9:F9"/>
    <mergeCell ref="D10:F10"/>
    <mergeCell ref="D11:F11"/>
    <mergeCell ref="D12:F12"/>
    <mergeCell ref="D13:F13"/>
    <mergeCell ref="G13:I13"/>
    <mergeCell ref="A75:I75"/>
    <mergeCell ref="A26:I26"/>
    <mergeCell ref="A1:H1"/>
    <mergeCell ref="E6:I6"/>
    <mergeCell ref="J12:L12"/>
    <mergeCell ref="J13:L13"/>
    <mergeCell ref="D8:F8"/>
    <mergeCell ref="A25:N25"/>
    <mergeCell ref="A2:D2"/>
    <mergeCell ref="J8:L8"/>
    <mergeCell ref="J9:L9"/>
    <mergeCell ref="J10:L10"/>
    <mergeCell ref="J11:L11"/>
    <mergeCell ref="M12:N12"/>
    <mergeCell ref="M13:N13"/>
    <mergeCell ref="M8:N8"/>
    <mergeCell ref="G8:I8"/>
    <mergeCell ref="G9:I9"/>
    <mergeCell ref="G10:I10"/>
    <mergeCell ref="G11:I11"/>
    <mergeCell ref="G12:I12"/>
  </mergeCells>
  <phoneticPr fontId="0" type="noConversion"/>
  <printOptions horizontalCentered="1"/>
  <pageMargins left="0.25" right="0.25" top="0.5" bottom="0.5" header="0" footer="0"/>
  <pageSetup scale="55" fitToHeight="0" orientation="landscape" horizontalDpi="4294967293"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41"/>
  <sheetViews>
    <sheetView zoomScale="70" zoomScaleNormal="70" workbookViewId="0">
      <selection sqref="A1:E1"/>
    </sheetView>
  </sheetViews>
  <sheetFormatPr defaultRowHeight="12.75" x14ac:dyDescent="0.2"/>
  <cols>
    <col min="1" max="1" width="16.5703125" customWidth="1"/>
    <col min="2" max="2" width="34.7109375" customWidth="1"/>
    <col min="3" max="3" width="18.5703125" customWidth="1"/>
    <col min="4" max="4" width="22.7109375" customWidth="1"/>
    <col min="5" max="5" width="12.7109375" customWidth="1"/>
    <col min="6" max="6" width="18.42578125" customWidth="1"/>
    <col min="7" max="7" width="9.7109375" customWidth="1"/>
    <col min="8" max="8" width="12.7109375" customWidth="1"/>
    <col min="9" max="9" width="18.28515625" customWidth="1"/>
    <col min="10" max="10" width="9.7109375" customWidth="1"/>
    <col min="11" max="11" width="12.7109375" customWidth="1"/>
    <col min="12" max="12" width="19.28515625" customWidth="1"/>
    <col min="13" max="13" width="9.5703125" customWidth="1"/>
    <col min="14" max="14" width="12.7109375" customWidth="1"/>
    <col min="15" max="15" width="18.42578125" customWidth="1"/>
    <col min="16" max="16" width="9.7109375" customWidth="1"/>
  </cols>
  <sheetData>
    <row r="1" spans="1:16" ht="27.75" customHeight="1" x14ac:dyDescent="0.2">
      <c r="A1" s="169" t="s">
        <v>57</v>
      </c>
      <c r="B1" s="170"/>
      <c r="C1" s="170"/>
      <c r="D1" s="170"/>
      <c r="E1" s="140"/>
      <c r="F1" s="28"/>
      <c r="G1" s="28"/>
    </row>
    <row r="2" spans="1:16" ht="23.25" x14ac:dyDescent="0.2">
      <c r="A2" s="169" t="s">
        <v>70</v>
      </c>
      <c r="B2" s="170"/>
      <c r="C2" s="170"/>
      <c r="D2" s="170"/>
    </row>
    <row r="3" spans="1:16" ht="13.5" customHeight="1" thickBot="1" x14ac:dyDescent="0.25"/>
    <row r="4" spans="1:16" ht="30" customHeight="1" thickBot="1" x14ac:dyDescent="0.3">
      <c r="A4" s="20" t="s">
        <v>0</v>
      </c>
      <c r="B4" s="25" t="str">
        <f>Data!B4</f>
        <v>General Parameters</v>
      </c>
      <c r="D4" s="50"/>
    </row>
    <row r="5" spans="1:16" ht="30" customHeight="1" thickBot="1" x14ac:dyDescent="0.25">
      <c r="A5" s="21"/>
      <c r="B5" s="1"/>
    </row>
    <row r="6" spans="1:16" ht="30" customHeight="1" thickBot="1" x14ac:dyDescent="0.3">
      <c r="A6" s="22" t="s">
        <v>42</v>
      </c>
      <c r="B6" s="25" t="str">
        <f>Data!B6</f>
        <v>EPAGPA059</v>
      </c>
      <c r="D6" s="205" t="s">
        <v>56</v>
      </c>
      <c r="E6" s="140"/>
      <c r="F6" s="140"/>
      <c r="G6" s="140"/>
      <c r="H6" s="140"/>
      <c r="I6" s="140"/>
      <c r="J6" s="140"/>
      <c r="K6" s="28"/>
      <c r="L6" s="28"/>
      <c r="M6" s="28"/>
    </row>
    <row r="7" spans="1:16" ht="30" customHeight="1" thickBot="1" x14ac:dyDescent="0.25">
      <c r="A7" s="19"/>
    </row>
    <row r="8" spans="1:16" ht="30" customHeight="1" thickBot="1" x14ac:dyDescent="0.3">
      <c r="A8" s="20" t="s">
        <v>46</v>
      </c>
      <c r="B8" s="25" t="str">
        <f>Data!B8</f>
        <v>Molly Sexton</v>
      </c>
      <c r="C8" s="42"/>
      <c r="D8" s="29" t="s">
        <v>28</v>
      </c>
      <c r="E8" s="209" t="s">
        <v>83</v>
      </c>
      <c r="F8" s="210"/>
      <c r="G8" s="211"/>
      <c r="H8" s="209" t="s">
        <v>82</v>
      </c>
      <c r="I8" s="210"/>
      <c r="J8" s="211"/>
      <c r="K8" s="206" t="s">
        <v>63</v>
      </c>
      <c r="L8" s="207"/>
      <c r="M8" s="208"/>
      <c r="N8" s="209" t="s">
        <v>74</v>
      </c>
      <c r="O8" s="210"/>
      <c r="P8" s="211"/>
    </row>
    <row r="9" spans="1:16" ht="30" customHeight="1" x14ac:dyDescent="0.2">
      <c r="B9" s="58"/>
      <c r="D9" s="30" t="s">
        <v>26</v>
      </c>
      <c r="E9" s="212">
        <v>630</v>
      </c>
      <c r="F9" s="213"/>
      <c r="G9" s="214"/>
      <c r="H9" s="202" t="s">
        <v>64</v>
      </c>
      <c r="I9" s="203"/>
      <c r="J9" s="204"/>
      <c r="K9" s="202" t="s">
        <v>62</v>
      </c>
      <c r="L9" s="203"/>
      <c r="M9" s="204"/>
      <c r="N9" s="212">
        <v>630</v>
      </c>
      <c r="O9" s="213"/>
      <c r="P9" s="214"/>
    </row>
    <row r="10" spans="1:16" ht="30" customHeight="1" x14ac:dyDescent="0.2">
      <c r="B10" s="58"/>
      <c r="D10" s="30" t="s">
        <v>36</v>
      </c>
      <c r="E10" s="202" t="s">
        <v>78</v>
      </c>
      <c r="F10" s="203"/>
      <c r="G10" s="204"/>
      <c r="H10" s="202" t="s">
        <v>78</v>
      </c>
      <c r="I10" s="203"/>
      <c r="J10" s="204"/>
      <c r="K10" s="202" t="s">
        <v>78</v>
      </c>
      <c r="L10" s="203"/>
      <c r="M10" s="204"/>
      <c r="N10" s="202" t="s">
        <v>78</v>
      </c>
      <c r="O10" s="203"/>
      <c r="P10" s="204"/>
    </row>
    <row r="11" spans="1:16" ht="30" customHeight="1" x14ac:dyDescent="0.2">
      <c r="A11" s="2"/>
      <c r="B11" s="59"/>
      <c r="C11" s="53"/>
      <c r="D11" s="30" t="s">
        <v>27</v>
      </c>
      <c r="E11" s="202" t="s">
        <v>44</v>
      </c>
      <c r="F11" s="203"/>
      <c r="G11" s="204"/>
      <c r="H11" s="215" t="s">
        <v>93</v>
      </c>
      <c r="I11" s="203"/>
      <c r="J11" s="204"/>
      <c r="K11" s="202" t="s">
        <v>44</v>
      </c>
      <c r="L11" s="203"/>
      <c r="M11" s="204"/>
      <c r="N11" s="202" t="s">
        <v>44</v>
      </c>
      <c r="O11" s="203"/>
      <c r="P11" s="204"/>
    </row>
    <row r="12" spans="1:16" ht="30" customHeight="1" x14ac:dyDescent="0.2">
      <c r="A12" s="2"/>
      <c r="B12" s="59"/>
      <c r="D12" s="31" t="s">
        <v>4</v>
      </c>
      <c r="E12" s="219">
        <v>0.01</v>
      </c>
      <c r="F12" s="220"/>
      <c r="G12" s="221"/>
      <c r="H12" s="222">
        <v>1.71</v>
      </c>
      <c r="I12" s="223"/>
      <c r="J12" s="224"/>
      <c r="K12" s="219">
        <v>1.2E-2</v>
      </c>
      <c r="L12" s="220"/>
      <c r="M12" s="221"/>
      <c r="N12" s="219">
        <v>0.01</v>
      </c>
      <c r="O12" s="220"/>
      <c r="P12" s="221"/>
    </row>
    <row r="13" spans="1:16" ht="30" customHeight="1" thickBot="1" x14ac:dyDescent="0.25">
      <c r="A13" s="2"/>
      <c r="B13" s="59"/>
      <c r="D13" s="32" t="s">
        <v>5</v>
      </c>
      <c r="E13" s="216">
        <v>0.05</v>
      </c>
      <c r="F13" s="217"/>
      <c r="G13" s="218"/>
      <c r="H13" s="225">
        <v>10</v>
      </c>
      <c r="I13" s="226"/>
      <c r="J13" s="227"/>
      <c r="K13" s="216">
        <v>0.05</v>
      </c>
      <c r="L13" s="217"/>
      <c r="M13" s="218"/>
      <c r="N13" s="216">
        <v>0.05</v>
      </c>
      <c r="O13" s="217"/>
      <c r="P13" s="218"/>
    </row>
    <row r="14" spans="1:16" ht="30" customHeight="1" thickBot="1" x14ac:dyDescent="0.25">
      <c r="A14" s="64" t="s">
        <v>29</v>
      </c>
      <c r="B14" s="65" t="s">
        <v>30</v>
      </c>
      <c r="C14" s="66" t="s">
        <v>31</v>
      </c>
      <c r="D14" s="66" t="s">
        <v>3</v>
      </c>
      <c r="E14" s="69" t="s">
        <v>37</v>
      </c>
      <c r="F14" s="70" t="s">
        <v>38</v>
      </c>
      <c r="G14" s="71" t="s">
        <v>39</v>
      </c>
      <c r="H14" s="69" t="s">
        <v>37</v>
      </c>
      <c r="I14" s="70" t="s">
        <v>38</v>
      </c>
      <c r="J14" s="71" t="s">
        <v>39</v>
      </c>
      <c r="K14" s="69" t="s">
        <v>37</v>
      </c>
      <c r="L14" s="70" t="s">
        <v>38</v>
      </c>
      <c r="M14" s="71" t="s">
        <v>65</v>
      </c>
      <c r="N14" s="69" t="s">
        <v>37</v>
      </c>
      <c r="O14" s="70" t="s">
        <v>38</v>
      </c>
      <c r="P14" s="71" t="s">
        <v>39</v>
      </c>
    </row>
    <row r="15" spans="1:16" s="58" customFormat="1" ht="22.15" customHeight="1" x14ac:dyDescent="0.2">
      <c r="A15" s="67" t="s">
        <v>51</v>
      </c>
      <c r="B15" s="73" t="s">
        <v>58</v>
      </c>
      <c r="C15" s="92">
        <v>44405</v>
      </c>
      <c r="D15" s="92">
        <v>44405</v>
      </c>
      <c r="E15" s="119" t="s">
        <v>45</v>
      </c>
      <c r="F15" s="120" t="s">
        <v>50</v>
      </c>
      <c r="G15" s="121" t="s">
        <v>50</v>
      </c>
      <c r="H15" s="119" t="s">
        <v>45</v>
      </c>
      <c r="I15" s="120" t="s">
        <v>50</v>
      </c>
      <c r="J15" s="122" t="s">
        <v>50</v>
      </c>
      <c r="K15" s="123" t="s">
        <v>45</v>
      </c>
      <c r="L15" s="120" t="s">
        <v>50</v>
      </c>
      <c r="M15" s="122" t="s">
        <v>50</v>
      </c>
      <c r="N15" s="119" t="s">
        <v>45</v>
      </c>
      <c r="O15" s="120" t="s">
        <v>50</v>
      </c>
      <c r="P15" s="122" t="s">
        <v>50</v>
      </c>
    </row>
    <row r="16" spans="1:16" s="58" customFormat="1" ht="22.15" customHeight="1" x14ac:dyDescent="0.2">
      <c r="A16" s="68" t="s">
        <v>51</v>
      </c>
      <c r="B16" s="74" t="s">
        <v>58</v>
      </c>
      <c r="C16" s="80">
        <v>44405</v>
      </c>
      <c r="D16" s="80">
        <v>44405</v>
      </c>
      <c r="E16" s="96" t="s">
        <v>45</v>
      </c>
      <c r="F16" s="94" t="s">
        <v>50</v>
      </c>
      <c r="G16" s="109" t="s">
        <v>50</v>
      </c>
      <c r="H16" s="96" t="s">
        <v>45</v>
      </c>
      <c r="I16" s="94" t="s">
        <v>50</v>
      </c>
      <c r="J16" s="97" t="s">
        <v>50</v>
      </c>
      <c r="K16" s="98" t="s">
        <v>45</v>
      </c>
      <c r="L16" s="94" t="s">
        <v>50</v>
      </c>
      <c r="M16" s="97" t="s">
        <v>50</v>
      </c>
      <c r="N16" s="96" t="s">
        <v>45</v>
      </c>
      <c r="O16" s="94" t="s">
        <v>50</v>
      </c>
      <c r="P16" s="97" t="s">
        <v>50</v>
      </c>
    </row>
    <row r="17" spans="1:16" s="58" customFormat="1" ht="22.15" customHeight="1" x14ac:dyDescent="0.2">
      <c r="A17" s="68" t="s">
        <v>52</v>
      </c>
      <c r="B17" s="74" t="s">
        <v>76</v>
      </c>
      <c r="C17" s="80">
        <v>43118</v>
      </c>
      <c r="D17" s="80">
        <v>44405</v>
      </c>
      <c r="E17" s="96">
        <v>3.5</v>
      </c>
      <c r="F17" s="94">
        <v>3.47</v>
      </c>
      <c r="G17" s="117">
        <v>101</v>
      </c>
      <c r="H17" s="96" t="s">
        <v>50</v>
      </c>
      <c r="I17" s="94" t="s">
        <v>50</v>
      </c>
      <c r="J17" s="97" t="s">
        <v>50</v>
      </c>
      <c r="K17" s="98">
        <v>1.02</v>
      </c>
      <c r="L17" s="102">
        <v>0.98499999999999999</v>
      </c>
      <c r="M17" s="112">
        <v>104</v>
      </c>
      <c r="N17" s="96">
        <v>3.5</v>
      </c>
      <c r="O17" s="94">
        <v>3.47</v>
      </c>
      <c r="P17" s="112">
        <v>101</v>
      </c>
    </row>
    <row r="18" spans="1:16" s="58" customFormat="1" ht="22.15" customHeight="1" x14ac:dyDescent="0.2">
      <c r="A18" s="68" t="s">
        <v>52</v>
      </c>
      <c r="B18" s="74" t="s">
        <v>76</v>
      </c>
      <c r="C18" s="80">
        <v>43118</v>
      </c>
      <c r="D18" s="80">
        <v>44405</v>
      </c>
      <c r="E18" s="96">
        <v>3.36</v>
      </c>
      <c r="F18" s="94">
        <v>3.47</v>
      </c>
      <c r="G18" s="116">
        <v>96.8</v>
      </c>
      <c r="H18" s="96" t="s">
        <v>50</v>
      </c>
      <c r="I18" s="94" t="s">
        <v>50</v>
      </c>
      <c r="J18" s="97" t="s">
        <v>50</v>
      </c>
      <c r="K18" s="98">
        <v>1.02</v>
      </c>
      <c r="L18" s="102">
        <v>0.98499999999999999</v>
      </c>
      <c r="M18" s="112">
        <v>104</v>
      </c>
      <c r="N18" s="96">
        <v>3.36</v>
      </c>
      <c r="O18" s="94">
        <v>3.47</v>
      </c>
      <c r="P18" s="111">
        <v>96.8</v>
      </c>
    </row>
    <row r="19" spans="1:16" s="58" customFormat="1" ht="22.15" customHeight="1" x14ac:dyDescent="0.2">
      <c r="A19" s="68" t="s">
        <v>52</v>
      </c>
      <c r="B19" s="74" t="s">
        <v>92</v>
      </c>
      <c r="C19" s="80">
        <v>43661</v>
      </c>
      <c r="D19" s="80">
        <v>44405</v>
      </c>
      <c r="E19" s="114" t="s">
        <v>50</v>
      </c>
      <c r="F19" s="102" t="s">
        <v>50</v>
      </c>
      <c r="G19" s="117" t="s">
        <v>50</v>
      </c>
      <c r="H19" s="137">
        <v>25900</v>
      </c>
      <c r="I19" s="136">
        <v>23900</v>
      </c>
      <c r="J19" s="112">
        <v>108</v>
      </c>
      <c r="K19" s="98" t="s">
        <v>50</v>
      </c>
      <c r="L19" s="94" t="s">
        <v>50</v>
      </c>
      <c r="M19" s="112" t="s">
        <v>50</v>
      </c>
      <c r="N19" s="114" t="s">
        <v>50</v>
      </c>
      <c r="O19" s="102" t="s">
        <v>50</v>
      </c>
      <c r="P19" s="112" t="s">
        <v>50</v>
      </c>
    </row>
    <row r="20" spans="1:16" s="58" customFormat="1" ht="22.15" customHeight="1" x14ac:dyDescent="0.2">
      <c r="A20" s="68" t="s">
        <v>52</v>
      </c>
      <c r="B20" s="74" t="s">
        <v>92</v>
      </c>
      <c r="C20" s="80">
        <v>43661</v>
      </c>
      <c r="D20" s="80">
        <v>44405</v>
      </c>
      <c r="E20" s="114" t="s">
        <v>50</v>
      </c>
      <c r="F20" s="102" t="s">
        <v>50</v>
      </c>
      <c r="G20" s="117" t="s">
        <v>50</v>
      </c>
      <c r="H20" s="137">
        <v>26100</v>
      </c>
      <c r="I20" s="136">
        <v>23900</v>
      </c>
      <c r="J20" s="112">
        <v>109</v>
      </c>
      <c r="K20" s="98" t="s">
        <v>50</v>
      </c>
      <c r="L20" s="94" t="s">
        <v>50</v>
      </c>
      <c r="M20" s="112" t="s">
        <v>50</v>
      </c>
      <c r="N20" s="114" t="s">
        <v>50</v>
      </c>
      <c r="O20" s="102" t="s">
        <v>50</v>
      </c>
      <c r="P20" s="112" t="s">
        <v>50</v>
      </c>
    </row>
    <row r="21" spans="1:16" s="58" customFormat="1" ht="22.15" customHeight="1" x14ac:dyDescent="0.2">
      <c r="A21" s="68" t="s">
        <v>53</v>
      </c>
      <c r="B21" s="74" t="s">
        <v>59</v>
      </c>
      <c r="C21" s="80">
        <v>44319</v>
      </c>
      <c r="D21" s="80">
        <v>44405</v>
      </c>
      <c r="E21" s="114">
        <v>5.2999999999999999E-2</v>
      </c>
      <c r="F21" s="102">
        <v>0.05</v>
      </c>
      <c r="G21" s="117">
        <v>106</v>
      </c>
      <c r="H21" s="96" t="s">
        <v>50</v>
      </c>
      <c r="I21" s="94" t="s">
        <v>50</v>
      </c>
      <c r="J21" s="112" t="s">
        <v>50</v>
      </c>
      <c r="K21" s="98" t="s">
        <v>50</v>
      </c>
      <c r="L21" s="94" t="s">
        <v>50</v>
      </c>
      <c r="M21" s="112" t="s">
        <v>50</v>
      </c>
      <c r="N21" s="114">
        <v>0.96499999999999997</v>
      </c>
      <c r="O21" s="94">
        <v>1</v>
      </c>
      <c r="P21" s="111">
        <v>96.5</v>
      </c>
    </row>
    <row r="22" spans="1:16" s="58" customFormat="1" ht="22.15" customHeight="1" x14ac:dyDescent="0.2">
      <c r="A22" s="68" t="s">
        <v>53</v>
      </c>
      <c r="B22" s="74" t="s">
        <v>59</v>
      </c>
      <c r="C22" s="80">
        <v>44319</v>
      </c>
      <c r="D22" s="80">
        <v>44405</v>
      </c>
      <c r="E22" s="114">
        <v>0.1</v>
      </c>
      <c r="F22" s="102">
        <v>0.1</v>
      </c>
      <c r="G22" s="117">
        <v>100</v>
      </c>
      <c r="H22" s="96" t="s">
        <v>50</v>
      </c>
      <c r="I22" s="94" t="s">
        <v>50</v>
      </c>
      <c r="J22" s="112" t="s">
        <v>50</v>
      </c>
      <c r="K22" s="98" t="s">
        <v>50</v>
      </c>
      <c r="L22" s="94" t="s">
        <v>50</v>
      </c>
      <c r="M22" s="112" t="s">
        <v>50</v>
      </c>
      <c r="N22" s="114">
        <v>5.2999999999999999E-2</v>
      </c>
      <c r="O22" s="102">
        <v>0.05</v>
      </c>
      <c r="P22" s="112">
        <v>106</v>
      </c>
    </row>
    <row r="23" spans="1:16" s="58" customFormat="1" ht="22.15" customHeight="1" x14ac:dyDescent="0.2">
      <c r="A23" s="68" t="s">
        <v>53</v>
      </c>
      <c r="B23" s="74" t="s">
        <v>59</v>
      </c>
      <c r="C23" s="80">
        <v>44319</v>
      </c>
      <c r="D23" s="80">
        <v>44405</v>
      </c>
      <c r="E23" s="115">
        <v>18.2</v>
      </c>
      <c r="F23" s="103">
        <v>20</v>
      </c>
      <c r="G23" s="116">
        <v>91</v>
      </c>
      <c r="H23" s="96" t="s">
        <v>50</v>
      </c>
      <c r="I23" s="94" t="s">
        <v>50</v>
      </c>
      <c r="J23" s="112" t="s">
        <v>50</v>
      </c>
      <c r="K23" s="98" t="s">
        <v>50</v>
      </c>
      <c r="L23" s="94" t="s">
        <v>50</v>
      </c>
      <c r="M23" s="112" t="s">
        <v>50</v>
      </c>
      <c r="N23" s="96">
        <v>9.49</v>
      </c>
      <c r="O23" s="103">
        <v>10</v>
      </c>
      <c r="P23" s="111">
        <v>94.9</v>
      </c>
    </row>
    <row r="24" spans="1:16" s="58" customFormat="1" ht="22.15" customHeight="1" x14ac:dyDescent="0.2">
      <c r="A24" s="68" t="s">
        <v>53</v>
      </c>
      <c r="B24" s="74" t="s">
        <v>59</v>
      </c>
      <c r="C24" s="80">
        <v>44319</v>
      </c>
      <c r="D24" s="80">
        <v>44405</v>
      </c>
      <c r="E24" s="114">
        <v>0.47299999999999998</v>
      </c>
      <c r="F24" s="102">
        <v>0.5</v>
      </c>
      <c r="G24" s="116">
        <v>94.6</v>
      </c>
      <c r="H24" s="96" t="s">
        <v>50</v>
      </c>
      <c r="I24" s="94" t="s">
        <v>50</v>
      </c>
      <c r="J24" s="112" t="s">
        <v>50</v>
      </c>
      <c r="K24" s="98" t="s">
        <v>50</v>
      </c>
      <c r="L24" s="94" t="s">
        <v>50</v>
      </c>
      <c r="M24" s="112" t="s">
        <v>50</v>
      </c>
      <c r="N24" s="114">
        <v>0.1</v>
      </c>
      <c r="O24" s="102">
        <v>0.1</v>
      </c>
      <c r="P24" s="112">
        <v>100</v>
      </c>
    </row>
    <row r="25" spans="1:16" s="58" customFormat="1" ht="22.15" customHeight="1" x14ac:dyDescent="0.2">
      <c r="A25" s="68" t="s">
        <v>53</v>
      </c>
      <c r="B25" s="74" t="s">
        <v>59</v>
      </c>
      <c r="C25" s="80">
        <v>44319</v>
      </c>
      <c r="D25" s="80">
        <v>44405</v>
      </c>
      <c r="E25" s="96">
        <v>4.7</v>
      </c>
      <c r="F25" s="94">
        <v>5</v>
      </c>
      <c r="G25" s="116">
        <v>94</v>
      </c>
      <c r="H25" s="96" t="s">
        <v>50</v>
      </c>
      <c r="I25" s="94" t="s">
        <v>50</v>
      </c>
      <c r="J25" s="112" t="s">
        <v>50</v>
      </c>
      <c r="K25" s="98" t="s">
        <v>50</v>
      </c>
      <c r="L25" s="94" t="s">
        <v>50</v>
      </c>
      <c r="M25" s="112" t="s">
        <v>50</v>
      </c>
      <c r="N25" s="115">
        <v>18.2</v>
      </c>
      <c r="O25" s="103">
        <v>20</v>
      </c>
      <c r="P25" s="111">
        <v>91</v>
      </c>
    </row>
    <row r="26" spans="1:16" s="58" customFormat="1" ht="22.15" customHeight="1" x14ac:dyDescent="0.2">
      <c r="A26" s="68" t="s">
        <v>53</v>
      </c>
      <c r="B26" s="74" t="s">
        <v>59</v>
      </c>
      <c r="C26" s="80">
        <v>44404</v>
      </c>
      <c r="D26" s="80">
        <v>44405</v>
      </c>
      <c r="E26" s="114" t="s">
        <v>50</v>
      </c>
      <c r="F26" s="102" t="s">
        <v>50</v>
      </c>
      <c r="G26" s="117" t="s">
        <v>50</v>
      </c>
      <c r="H26" s="96" t="s">
        <v>121</v>
      </c>
      <c r="I26" s="103">
        <v>10</v>
      </c>
      <c r="J26" s="111">
        <v>91.2</v>
      </c>
      <c r="K26" s="98" t="s">
        <v>50</v>
      </c>
      <c r="L26" s="94" t="s">
        <v>50</v>
      </c>
      <c r="M26" s="112" t="s">
        <v>50</v>
      </c>
      <c r="N26" s="114" t="s">
        <v>50</v>
      </c>
      <c r="O26" s="102" t="s">
        <v>50</v>
      </c>
      <c r="P26" s="112" t="s">
        <v>50</v>
      </c>
    </row>
    <row r="27" spans="1:16" s="58" customFormat="1" ht="22.15" customHeight="1" x14ac:dyDescent="0.2">
      <c r="A27" s="68" t="s">
        <v>53</v>
      </c>
      <c r="B27" s="74" t="s">
        <v>59</v>
      </c>
      <c r="C27" s="80">
        <v>44404</v>
      </c>
      <c r="D27" s="80">
        <v>44405</v>
      </c>
      <c r="E27" s="114" t="s">
        <v>50</v>
      </c>
      <c r="F27" s="102" t="s">
        <v>50</v>
      </c>
      <c r="G27" s="117" t="s">
        <v>50</v>
      </c>
      <c r="H27" s="137">
        <v>530</v>
      </c>
      <c r="I27" s="136">
        <v>500</v>
      </c>
      <c r="J27" s="112">
        <v>106</v>
      </c>
      <c r="K27" s="98" t="s">
        <v>50</v>
      </c>
      <c r="L27" s="94" t="s">
        <v>50</v>
      </c>
      <c r="M27" s="112" t="s">
        <v>50</v>
      </c>
      <c r="N27" s="114" t="s">
        <v>50</v>
      </c>
      <c r="O27" s="102" t="s">
        <v>50</v>
      </c>
      <c r="P27" s="112" t="s">
        <v>50</v>
      </c>
    </row>
    <row r="28" spans="1:16" s="58" customFormat="1" ht="22.15" customHeight="1" x14ac:dyDescent="0.2">
      <c r="A28" s="68" t="s">
        <v>53</v>
      </c>
      <c r="B28" s="74" t="s">
        <v>59</v>
      </c>
      <c r="C28" s="80">
        <v>44404</v>
      </c>
      <c r="D28" s="80">
        <v>44405</v>
      </c>
      <c r="E28" s="114" t="s">
        <v>50</v>
      </c>
      <c r="F28" s="102" t="s">
        <v>50</v>
      </c>
      <c r="G28" s="117" t="s">
        <v>50</v>
      </c>
      <c r="H28" s="137">
        <v>106</v>
      </c>
      <c r="I28" s="136">
        <v>100</v>
      </c>
      <c r="J28" s="112">
        <v>106</v>
      </c>
      <c r="K28" s="98" t="s">
        <v>50</v>
      </c>
      <c r="L28" s="94" t="s">
        <v>50</v>
      </c>
      <c r="M28" s="112" t="s">
        <v>50</v>
      </c>
      <c r="N28" s="114" t="s">
        <v>50</v>
      </c>
      <c r="O28" s="102" t="s">
        <v>50</v>
      </c>
      <c r="P28" s="112" t="s">
        <v>50</v>
      </c>
    </row>
    <row r="29" spans="1:16" s="58" customFormat="1" ht="22.15" customHeight="1" x14ac:dyDescent="0.2">
      <c r="A29" s="68" t="s">
        <v>53</v>
      </c>
      <c r="B29" s="74" t="s">
        <v>59</v>
      </c>
      <c r="C29" s="80">
        <v>44404</v>
      </c>
      <c r="D29" s="80">
        <v>44405</v>
      </c>
      <c r="E29" s="114" t="s">
        <v>50</v>
      </c>
      <c r="F29" s="102" t="s">
        <v>50</v>
      </c>
      <c r="G29" s="117" t="s">
        <v>50</v>
      </c>
      <c r="H29" s="115">
        <v>37.799999999999997</v>
      </c>
      <c r="I29" s="103">
        <v>40</v>
      </c>
      <c r="J29" s="111">
        <v>94.5</v>
      </c>
      <c r="K29" s="98" t="s">
        <v>50</v>
      </c>
      <c r="L29" s="94" t="s">
        <v>50</v>
      </c>
      <c r="M29" s="112" t="s">
        <v>50</v>
      </c>
      <c r="N29" s="114" t="s">
        <v>50</v>
      </c>
      <c r="O29" s="102" t="s">
        <v>50</v>
      </c>
      <c r="P29" s="112" t="s">
        <v>50</v>
      </c>
    </row>
    <row r="30" spans="1:16" s="58" customFormat="1" ht="22.15" customHeight="1" x14ac:dyDescent="0.2">
      <c r="A30" s="68" t="s">
        <v>53</v>
      </c>
      <c r="B30" s="74" t="s">
        <v>59</v>
      </c>
      <c r="C30" s="80">
        <v>44404</v>
      </c>
      <c r="D30" s="80">
        <v>44405</v>
      </c>
      <c r="E30" s="114" t="s">
        <v>50</v>
      </c>
      <c r="F30" s="102" t="s">
        <v>50</v>
      </c>
      <c r="G30" s="117" t="s">
        <v>50</v>
      </c>
      <c r="H30" s="115">
        <v>19</v>
      </c>
      <c r="I30" s="103">
        <v>20</v>
      </c>
      <c r="J30" s="111">
        <v>95</v>
      </c>
      <c r="K30" s="98" t="s">
        <v>50</v>
      </c>
      <c r="L30" s="94" t="s">
        <v>50</v>
      </c>
      <c r="M30" s="112" t="s">
        <v>50</v>
      </c>
      <c r="N30" s="114" t="s">
        <v>50</v>
      </c>
      <c r="O30" s="102" t="s">
        <v>50</v>
      </c>
      <c r="P30" s="112" t="s">
        <v>50</v>
      </c>
    </row>
    <row r="31" spans="1:16" s="58" customFormat="1" ht="22.15" customHeight="1" x14ac:dyDescent="0.2">
      <c r="A31" s="68" t="s">
        <v>53</v>
      </c>
      <c r="B31" s="74" t="s">
        <v>59</v>
      </c>
      <c r="C31" s="80">
        <v>44389</v>
      </c>
      <c r="D31" s="80">
        <v>44405</v>
      </c>
      <c r="E31" s="114" t="s">
        <v>50</v>
      </c>
      <c r="F31" s="102" t="s">
        <v>50</v>
      </c>
      <c r="G31" s="117" t="s">
        <v>50</v>
      </c>
      <c r="H31" s="96" t="s">
        <v>50</v>
      </c>
      <c r="I31" s="94" t="s">
        <v>50</v>
      </c>
      <c r="J31" s="112" t="s">
        <v>50</v>
      </c>
      <c r="K31" s="110">
        <v>9.5000000000000001E-2</v>
      </c>
      <c r="L31" s="102">
        <v>0.1</v>
      </c>
      <c r="M31" s="111">
        <v>95</v>
      </c>
      <c r="N31" s="114" t="s">
        <v>50</v>
      </c>
      <c r="O31" s="102" t="s">
        <v>50</v>
      </c>
      <c r="P31" s="112" t="s">
        <v>50</v>
      </c>
    </row>
    <row r="32" spans="1:16" s="58" customFormat="1" ht="22.15" customHeight="1" x14ac:dyDescent="0.2">
      <c r="A32" s="68" t="s">
        <v>53</v>
      </c>
      <c r="B32" s="74" t="s">
        <v>59</v>
      </c>
      <c r="C32" s="80">
        <v>44389</v>
      </c>
      <c r="D32" s="80">
        <v>44405</v>
      </c>
      <c r="E32" s="114" t="s">
        <v>50</v>
      </c>
      <c r="F32" s="102" t="s">
        <v>50</v>
      </c>
      <c r="G32" s="117" t="s">
        <v>50</v>
      </c>
      <c r="H32" s="96" t="s">
        <v>50</v>
      </c>
      <c r="I32" s="94" t="s">
        <v>50</v>
      </c>
      <c r="J32" s="112" t="s">
        <v>50</v>
      </c>
      <c r="K32" s="110">
        <v>5.1999999999999998E-2</v>
      </c>
      <c r="L32" s="102">
        <v>0.05</v>
      </c>
      <c r="M32" s="112">
        <v>104</v>
      </c>
      <c r="N32" s="114" t="s">
        <v>50</v>
      </c>
      <c r="O32" s="102" t="s">
        <v>50</v>
      </c>
      <c r="P32" s="112" t="s">
        <v>50</v>
      </c>
    </row>
    <row r="33" spans="1:16" s="58" customFormat="1" ht="22.15" customHeight="1" x14ac:dyDescent="0.2">
      <c r="A33" s="68" t="s">
        <v>53</v>
      </c>
      <c r="B33" s="74" t="s">
        <v>59</v>
      </c>
      <c r="C33" s="80">
        <v>44389</v>
      </c>
      <c r="D33" s="80">
        <v>44405</v>
      </c>
      <c r="E33" s="114" t="s">
        <v>50</v>
      </c>
      <c r="F33" s="102" t="s">
        <v>50</v>
      </c>
      <c r="G33" s="117" t="s">
        <v>50</v>
      </c>
      <c r="H33" s="96" t="s">
        <v>50</v>
      </c>
      <c r="I33" s="94" t="s">
        <v>50</v>
      </c>
      <c r="J33" s="112" t="s">
        <v>50</v>
      </c>
      <c r="K33" s="98">
        <v>1.01</v>
      </c>
      <c r="L33" s="94">
        <v>1</v>
      </c>
      <c r="M33" s="112">
        <v>101</v>
      </c>
      <c r="N33" s="114" t="s">
        <v>50</v>
      </c>
      <c r="O33" s="102" t="s">
        <v>50</v>
      </c>
      <c r="P33" s="112" t="s">
        <v>50</v>
      </c>
    </row>
    <row r="34" spans="1:16" s="58" customFormat="1" ht="22.15" customHeight="1" x14ac:dyDescent="0.2">
      <c r="A34" s="68" t="s">
        <v>53</v>
      </c>
      <c r="B34" s="74" t="s">
        <v>59</v>
      </c>
      <c r="C34" s="80">
        <v>44389</v>
      </c>
      <c r="D34" s="80">
        <v>44405</v>
      </c>
      <c r="E34" s="114" t="s">
        <v>50</v>
      </c>
      <c r="F34" s="102" t="s">
        <v>50</v>
      </c>
      <c r="G34" s="117" t="s">
        <v>50</v>
      </c>
      <c r="H34" s="96" t="s">
        <v>50</v>
      </c>
      <c r="I34" s="94" t="s">
        <v>50</v>
      </c>
      <c r="J34" s="112" t="s">
        <v>50</v>
      </c>
      <c r="K34" s="110">
        <v>0.49099999999999999</v>
      </c>
      <c r="L34" s="102">
        <v>0.5</v>
      </c>
      <c r="M34" s="111">
        <v>98.2</v>
      </c>
      <c r="N34" s="114" t="s">
        <v>50</v>
      </c>
      <c r="O34" s="102" t="s">
        <v>50</v>
      </c>
      <c r="P34" s="112" t="s">
        <v>50</v>
      </c>
    </row>
    <row r="35" spans="1:16" s="58" customFormat="1" ht="22.15" customHeight="1" x14ac:dyDescent="0.2">
      <c r="A35" s="68" t="s">
        <v>53</v>
      </c>
      <c r="B35" s="74" t="s">
        <v>59</v>
      </c>
      <c r="C35" s="80">
        <v>44389</v>
      </c>
      <c r="D35" s="80">
        <v>44405</v>
      </c>
      <c r="E35" s="114" t="s">
        <v>50</v>
      </c>
      <c r="F35" s="102" t="s">
        <v>50</v>
      </c>
      <c r="G35" s="117" t="s">
        <v>50</v>
      </c>
      <c r="H35" s="96" t="s">
        <v>50</v>
      </c>
      <c r="I35" s="94" t="s">
        <v>50</v>
      </c>
      <c r="J35" s="112" t="s">
        <v>50</v>
      </c>
      <c r="K35" s="98">
        <v>5.01</v>
      </c>
      <c r="L35" s="94">
        <v>5</v>
      </c>
      <c r="M35" s="112">
        <v>100</v>
      </c>
      <c r="N35" s="114" t="s">
        <v>50</v>
      </c>
      <c r="O35" s="102" t="s">
        <v>50</v>
      </c>
      <c r="P35" s="112" t="s">
        <v>50</v>
      </c>
    </row>
    <row r="36" spans="1:16" s="58" customFormat="1" ht="22.15" customHeight="1" thickBot="1" x14ac:dyDescent="0.25">
      <c r="A36" s="124" t="s">
        <v>75</v>
      </c>
      <c r="B36" s="75" t="s">
        <v>117</v>
      </c>
      <c r="C36" s="93">
        <v>44405</v>
      </c>
      <c r="D36" s="93">
        <v>44405</v>
      </c>
      <c r="E36" s="99">
        <v>6.36</v>
      </c>
      <c r="F36" s="100" t="s">
        <v>118</v>
      </c>
      <c r="G36" s="131">
        <v>103</v>
      </c>
      <c r="H36" s="138">
        <v>52.1</v>
      </c>
      <c r="I36" s="100" t="s">
        <v>122</v>
      </c>
      <c r="J36" s="113">
        <v>109</v>
      </c>
      <c r="K36" s="101">
        <v>3.45</v>
      </c>
      <c r="L36" s="100" t="s">
        <v>120</v>
      </c>
      <c r="M36" s="113">
        <v>112</v>
      </c>
      <c r="N36" s="99">
        <v>6.31</v>
      </c>
      <c r="O36" s="100" t="s">
        <v>119</v>
      </c>
      <c r="P36" s="113">
        <v>102</v>
      </c>
    </row>
    <row r="37" spans="1:16" ht="12.6" customHeight="1" x14ac:dyDescent="0.2">
      <c r="A37" s="43" t="s">
        <v>24</v>
      </c>
      <c r="B37" s="1"/>
      <c r="C37" s="1"/>
      <c r="D37" s="1"/>
      <c r="E37" s="1"/>
      <c r="F37" s="1"/>
      <c r="G37" s="1"/>
      <c r="H37" s="1"/>
      <c r="I37" s="1"/>
      <c r="J37" s="228"/>
      <c r="K37" s="228"/>
      <c r="L37" s="228"/>
      <c r="M37" s="228"/>
    </row>
    <row r="38" spans="1:16" ht="55.5" customHeight="1" x14ac:dyDescent="0.2">
      <c r="A38" s="192" t="s">
        <v>94</v>
      </c>
      <c r="B38" s="201"/>
      <c r="C38" s="201"/>
      <c r="D38" s="201"/>
      <c r="E38" s="201"/>
      <c r="F38" s="201"/>
      <c r="G38" s="201"/>
      <c r="H38" s="201"/>
      <c r="I38" s="201"/>
      <c r="J38" s="201"/>
      <c r="K38" s="201"/>
      <c r="L38" s="201"/>
      <c r="M38" s="201"/>
      <c r="N38" s="201"/>
      <c r="O38" s="201"/>
      <c r="P38" s="201"/>
    </row>
    <row r="39" spans="1:16" ht="13.35" customHeight="1" x14ac:dyDescent="0.2">
      <c r="A39" s="18" t="s">
        <v>1</v>
      </c>
    </row>
    <row r="40" spans="1:16" ht="45" customHeight="1" x14ac:dyDescent="0.2">
      <c r="A40" s="200" t="s">
        <v>49</v>
      </c>
      <c r="B40" s="182"/>
      <c r="C40" s="182"/>
      <c r="D40" s="182"/>
      <c r="E40" s="201"/>
      <c r="F40" s="201"/>
      <c r="G40" s="201"/>
      <c r="H40" s="201"/>
      <c r="I40" s="201"/>
      <c r="J40" s="201"/>
      <c r="K40" s="201"/>
      <c r="L40" s="201"/>
      <c r="M40" s="201"/>
      <c r="N40" s="201"/>
      <c r="O40" s="201"/>
      <c r="P40" s="201"/>
    </row>
    <row r="41" spans="1:16" ht="20.100000000000001" customHeight="1" x14ac:dyDescent="0.2">
      <c r="A41" s="193"/>
      <c r="B41" s="193"/>
      <c r="C41" s="193"/>
      <c r="D41" s="193"/>
      <c r="E41" s="193"/>
      <c r="F41" s="193"/>
      <c r="G41" s="193"/>
      <c r="H41" s="193"/>
      <c r="I41" s="193"/>
      <c r="J41" s="193"/>
      <c r="K41" s="193"/>
      <c r="L41" s="193"/>
      <c r="M41" s="193"/>
    </row>
    <row r="42" spans="1:16" ht="20.100000000000001" customHeight="1" x14ac:dyDescent="0.2"/>
    <row r="43" spans="1:16" ht="20.100000000000001" customHeight="1" x14ac:dyDescent="0.2"/>
    <row r="44" spans="1:16" ht="20.100000000000001" customHeight="1" x14ac:dyDescent="0.2"/>
    <row r="45" spans="1:16" ht="20.100000000000001" customHeight="1" x14ac:dyDescent="0.2"/>
    <row r="46" spans="1:16" ht="20.100000000000001" customHeight="1" x14ac:dyDescent="0.2"/>
    <row r="47" spans="1:16" ht="20.100000000000001" customHeight="1" x14ac:dyDescent="0.2"/>
    <row r="48" spans="1:16"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sheetData>
  <mergeCells count="31">
    <mergeCell ref="N10:P10"/>
    <mergeCell ref="J37:M37"/>
    <mergeCell ref="N11:P11"/>
    <mergeCell ref="N12:P12"/>
    <mergeCell ref="N13:P13"/>
    <mergeCell ref="A1:E1"/>
    <mergeCell ref="H11:J11"/>
    <mergeCell ref="H10:J10"/>
    <mergeCell ref="K13:M13"/>
    <mergeCell ref="E12:G12"/>
    <mergeCell ref="K12:M12"/>
    <mergeCell ref="H12:J12"/>
    <mergeCell ref="K10:M10"/>
    <mergeCell ref="H13:J13"/>
    <mergeCell ref="E13:G13"/>
    <mergeCell ref="A40:P40"/>
    <mergeCell ref="A41:M41"/>
    <mergeCell ref="A2:D2"/>
    <mergeCell ref="K11:M11"/>
    <mergeCell ref="E11:G11"/>
    <mergeCell ref="D6:J6"/>
    <mergeCell ref="H9:J9"/>
    <mergeCell ref="K8:M8"/>
    <mergeCell ref="K9:M9"/>
    <mergeCell ref="E8:G8"/>
    <mergeCell ref="E9:G9"/>
    <mergeCell ref="E10:G10"/>
    <mergeCell ref="H8:J8"/>
    <mergeCell ref="N8:P8"/>
    <mergeCell ref="N9:P9"/>
    <mergeCell ref="A38:P38"/>
  </mergeCells>
  <phoneticPr fontId="0" type="noConversion"/>
  <printOptions horizontalCentered="1"/>
  <pageMargins left="0" right="0" top="0.25" bottom="0.25" header="0" footer="0"/>
  <pageSetup scale="53"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CD438455-C5E1-4E40-86D5-9B5A5B7D2205}"/>
</file>

<file path=customXml/itemProps2.xml><?xml version="1.0" encoding="utf-8"?>
<ds:datastoreItem xmlns:ds="http://schemas.openxmlformats.org/officeDocument/2006/customXml" ds:itemID="{8B52BB63-609B-461F-851B-C8A2ADABA0C9}">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25f86b80-24f2-41ad-b131-007cb636882b"/>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89BA7842-EDD9-4675-BDFA-8D7ED23CB378}">
  <ds:schemaRefs>
    <ds:schemaRef ds:uri="http://schemas.microsoft.com/sharepoint/v3/contenttype/forms"/>
  </ds:schemaRefs>
</ds:datastoreItem>
</file>

<file path=customXml/itemProps4.xml><?xml version="1.0" encoding="utf-8"?>
<ds:datastoreItem xmlns:ds="http://schemas.openxmlformats.org/officeDocument/2006/customXml" ds:itemID="{74D48B67-91FF-4DC6-9FB5-BC1E374C2F6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Rue, Kristie</cp:lastModifiedBy>
  <cp:lastPrinted>2021-08-16T13:31:17Z</cp:lastPrinted>
  <dcterms:created xsi:type="dcterms:W3CDTF">2002-08-09T14:27:40Z</dcterms:created>
  <dcterms:modified xsi:type="dcterms:W3CDTF">2021-08-16T13:39:56Z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