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hemistry/oc_ada_masi/MASI_TOC/"/>
    </mc:Choice>
  </mc:AlternateContent>
  <xr:revisionPtr revIDLastSave="834" documentId="8_{65637F62-B5EE-4698-AD8D-6F39972153BD}" xr6:coauthVersionLast="47" xr6:coauthVersionMax="47" xr10:uidLastSave="{E0753869-ED9F-4399-8981-BDF9BF5C63E0}"/>
  <bookViews>
    <workbookView xWindow="-120" yWindow="-120" windowWidth="21840" windowHeight="13140" activeTab="1" xr2:uid="{4BAE3043-2A3B-4100-8909-EA0E17E7640F}"/>
  </bookViews>
  <sheets>
    <sheet name="data" sheetId="1" r:id="rId1"/>
    <sheet name="data.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<sst xmlns="http://schemas.openxmlformats.org/spreadsheetml/2006/main" count="374" uniqueCount="57">
  <si>
    <t>Field</t>
  </si>
  <si>
    <t>Description</t>
  </si>
  <si>
    <t>Format</t>
  </si>
  <si>
    <t>unique identifier for each reservoir</t>
  </si>
  <si>
    <t>three digit numeric code</t>
  </si>
  <si>
    <t>unique identifier for each sampling site within a reservoir</t>
  </si>
  <si>
    <t>one or two letters, dash, two numeric digits (i.e. SU-12)</t>
  </si>
  <si>
    <t>six digit numeric code</t>
  </si>
  <si>
    <t>toc</t>
  </si>
  <si>
    <t>units</t>
  </si>
  <si>
    <t>qual</t>
  </si>
  <si>
    <t>numeric</t>
  </si>
  <si>
    <t>Units column of data report</t>
  </si>
  <si>
    <t xml:space="preserve">From 'Qual' column of data sheets </t>
  </si>
  <si>
    <t>text</t>
  </si>
  <si>
    <t>SU-08</t>
  </si>
  <si>
    <t>mg/L</t>
  </si>
  <si>
    <t>HOLD,01</t>
  </si>
  <si>
    <t>S-5</t>
  </si>
  <si>
    <t>U-18</t>
  </si>
  <si>
    <t>U-02</t>
  </si>
  <si>
    <t>U-03</t>
  </si>
  <si>
    <t>U-14</t>
  </si>
  <si>
    <t>U-13</t>
  </si>
  <si>
    <t>SU-06</t>
  </si>
  <si>
    <t>S-20</t>
  </si>
  <si>
    <t>S-3</t>
  </si>
  <si>
    <t>U-15</t>
  </si>
  <si>
    <t>U-7</t>
  </si>
  <si>
    <t>U-11</t>
  </si>
  <si>
    <t>HOLD</t>
  </si>
  <si>
    <t>SU-7</t>
  </si>
  <si>
    <t>U-3</t>
  </si>
  <si>
    <t>U-1</t>
  </si>
  <si>
    <t>S-25</t>
  </si>
  <si>
    <t>054</t>
  </si>
  <si>
    <t>083</t>
  </si>
  <si>
    <t>044</t>
  </si>
  <si>
    <t>098</t>
  </si>
  <si>
    <t>N/A</t>
  </si>
  <si>
    <t>deep</t>
  </si>
  <si>
    <t>shallow</t>
  </si>
  <si>
    <t>unknown</t>
  </si>
  <si>
    <t>duplicate</t>
  </si>
  <si>
    <t>blank</t>
  </si>
  <si>
    <t>deep, shallow, or N/A for blanks</t>
  </si>
  <si>
    <t>Result column in data reports.  If 'ND' is reported, enter 0</t>
  </si>
  <si>
    <t>lake_id</t>
  </si>
  <si>
    <t>site_id</t>
  </si>
  <si>
    <t>sample_depth</t>
  </si>
  <si>
    <t>sample_type</t>
  </si>
  <si>
    <t>lab_id</t>
  </si>
  <si>
    <t>sample number assigned by laboratory</t>
  </si>
  <si>
    <t>flag</t>
  </si>
  <si>
    <t>lab_duplicate</t>
  </si>
  <si>
    <t>unknown, blank, duplicate or lab_duplicate</t>
  </si>
  <si>
    <t>text. lab_duplicate indicates extra TOC sample collected for MASI's internal qa.qc, but no other qa.qc collected at the lake.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</si>
</sst>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1F9C-DB65-4BCE-BA2B-CB9B72661CEC}">
  <dimension ref="A1:I75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H72" sqref="H72"/>
    </sheetView>
  </sheetViews>
  <sheetFormatPr defaultRowHeight="15" x14ac:dyDescent="0.25"/>
  <cols>
    <col min="1" max="1" width="7" style="3" bestFit="1" customWidth="1"/>
    <col min="2" max="2" width="6.5703125" bestFit="1" customWidth="1"/>
    <col min="3" max="3" width="13.42578125" bestFit="1" customWidth="1"/>
    <col min="4" max="4" width="14.28515625" customWidth="1"/>
    <col min="5" max="5" width="15.140625" bestFit="1" customWidth="1"/>
    <col min="6" max="6" width="5" bestFit="1" customWidth="1"/>
    <col min="7" max="7" width="5.42578125" bestFit="1" customWidth="1"/>
    <col min="8" max="8" width="8.42578125" bestFit="1" customWidth="1"/>
  </cols>
  <sheetData>
    <row r="1" spans="1:9" s="2" customFormat="1" x14ac:dyDescent="0.25">
      <c r="A1" s="4" t="s">
        <v>47</v>
      </c>
      <c r="B1" s="5" t="s">
        <v>48</v>
      </c>
      <c r="C1" s="5" t="s">
        <v>49</v>
      </c>
      <c r="D1" s="2" t="s">
        <v>50</v>
      </c>
      <c r="E1" s="5" t="s">
        <v>51</v>
      </c>
      <c r="F1" s="2" t="s">
        <v>8</v>
      </c>
      <c r="G1" s="2" t="s">
        <v>9</v>
      </c>
      <c r="H1" s="2" t="s">
        <v>10</v>
      </c>
      <c r="I1" s="2" t="s">
        <v>53</v>
      </c>
    </row>
    <row r="2" spans="1:9" s="2" customFormat="1" x14ac:dyDescent="0.25">
      <c r="A2" s="4" t="s">
        <v>35</v>
      </c>
      <c r="B2" s="2" t="s">
        <v>18</v>
      </c>
      <c r="C2" s="2" t="s">
        <v>40</v>
      </c>
      <c r="D2" s="2" t="s">
        <v>42</v>
      </c>
      <c r="E2" s="2">
        <v>829212</v>
      </c>
      <c r="F2" s="2">
        <v>9.6999999999999993</v>
      </c>
      <c r="G2" s="2" t="s">
        <v>16</v>
      </c>
      <c r="H2" s="2" t="s">
        <v>17</v>
      </c>
      <c r="I2" t="str">
        <f>IF(F2=0.08,"&lt;","")</f>
        <v/>
      </c>
    </row>
    <row r="3" spans="1:9" s="2" customFormat="1" x14ac:dyDescent="0.25">
      <c r="A3" s="4" t="s">
        <v>35</v>
      </c>
      <c r="B3" s="2" t="s">
        <v>18</v>
      </c>
      <c r="C3" s="2" t="s">
        <v>41</v>
      </c>
      <c r="D3" s="2" t="s">
        <v>42</v>
      </c>
      <c r="E3" s="2">
        <v>829211</v>
      </c>
      <c r="F3" s="2">
        <v>9.5</v>
      </c>
      <c r="G3" s="2" t="s">
        <v>16</v>
      </c>
      <c r="H3" s="2" t="s">
        <v>17</v>
      </c>
      <c r="I3" t="str">
        <f t="shared" ref="I3:I66" si="0">IF(F3=0.08,"&lt;","")</f>
        <v/>
      </c>
    </row>
    <row r="4" spans="1:9" s="2" customFormat="1" x14ac:dyDescent="0.25">
      <c r="A4" s="4" t="s">
        <v>36</v>
      </c>
      <c r="B4" s="2" t="s">
        <v>19</v>
      </c>
      <c r="C4" t="s">
        <v>39</v>
      </c>
      <c r="D4" s="2" t="s">
        <v>44</v>
      </c>
      <c r="E4" s="2">
        <v>828591</v>
      </c>
      <c r="F4" s="2">
        <v>0.08</v>
      </c>
      <c r="G4" s="2" t="s">
        <v>16</v>
      </c>
      <c r="H4" s="2" t="s">
        <v>17</v>
      </c>
      <c r="I4" t="str">
        <f t="shared" si="0"/>
        <v>&lt;</v>
      </c>
    </row>
    <row r="5" spans="1:9" s="2" customFormat="1" x14ac:dyDescent="0.25">
      <c r="A5" s="4" t="s">
        <v>36</v>
      </c>
      <c r="B5" s="2" t="s">
        <v>19</v>
      </c>
      <c r="C5" s="2" t="s">
        <v>41</v>
      </c>
      <c r="D5" s="2" t="s">
        <v>42</v>
      </c>
      <c r="E5" s="2">
        <v>828592</v>
      </c>
      <c r="F5" s="2">
        <v>2.9</v>
      </c>
      <c r="G5" s="2" t="s">
        <v>16</v>
      </c>
      <c r="H5" s="2" t="s">
        <v>17</v>
      </c>
      <c r="I5" t="str">
        <f t="shared" si="0"/>
        <v/>
      </c>
    </row>
    <row r="6" spans="1:9" s="2" customFormat="1" x14ac:dyDescent="0.25">
      <c r="A6" s="4" t="s">
        <v>36</v>
      </c>
      <c r="B6" s="2" t="s">
        <v>19</v>
      </c>
      <c r="C6" s="2" t="s">
        <v>41</v>
      </c>
      <c r="D6" s="2" t="s">
        <v>43</v>
      </c>
      <c r="E6" s="2">
        <v>828593</v>
      </c>
      <c r="F6" s="2">
        <v>3.2</v>
      </c>
      <c r="G6" s="2" t="s">
        <v>16</v>
      </c>
      <c r="H6" s="2" t="s">
        <v>17</v>
      </c>
      <c r="I6" t="str">
        <f t="shared" si="0"/>
        <v/>
      </c>
    </row>
    <row r="7" spans="1:9" s="2" customFormat="1" x14ac:dyDescent="0.25">
      <c r="A7" s="4" t="s">
        <v>36</v>
      </c>
      <c r="B7" s="2" t="s">
        <v>19</v>
      </c>
      <c r="C7" s="2" t="s">
        <v>40</v>
      </c>
      <c r="D7" s="2" t="s">
        <v>42</v>
      </c>
      <c r="E7" s="2">
        <v>828594</v>
      </c>
      <c r="F7" s="2">
        <v>3</v>
      </c>
      <c r="G7" s="2" t="s">
        <v>16</v>
      </c>
      <c r="H7" s="2" t="s">
        <v>17</v>
      </c>
      <c r="I7" t="str">
        <f t="shared" si="0"/>
        <v/>
      </c>
    </row>
    <row r="8" spans="1:9" s="2" customFormat="1" x14ac:dyDescent="0.25">
      <c r="A8" s="4">
        <v>265</v>
      </c>
      <c r="B8" s="2" t="s">
        <v>20</v>
      </c>
      <c r="C8" s="2" t="s">
        <v>41</v>
      </c>
      <c r="D8" s="2" t="s">
        <v>42</v>
      </c>
      <c r="E8" s="2">
        <v>828576</v>
      </c>
      <c r="F8" s="2">
        <v>2.8</v>
      </c>
      <c r="G8" s="2" t="s">
        <v>16</v>
      </c>
      <c r="H8" s="2" t="s">
        <v>17</v>
      </c>
      <c r="I8" t="str">
        <f t="shared" si="0"/>
        <v/>
      </c>
    </row>
    <row r="9" spans="1:9" s="2" customFormat="1" x14ac:dyDescent="0.25">
      <c r="A9" s="4">
        <v>265</v>
      </c>
      <c r="B9" s="2" t="s">
        <v>20</v>
      </c>
      <c r="C9" s="2" t="s">
        <v>41</v>
      </c>
      <c r="D9" s="2" t="s">
        <v>43</v>
      </c>
      <c r="E9" s="2">
        <v>828577</v>
      </c>
      <c r="F9" s="2">
        <v>2.8</v>
      </c>
      <c r="G9" s="2" t="s">
        <v>16</v>
      </c>
      <c r="H9" s="2" t="s">
        <v>17</v>
      </c>
      <c r="I9" t="str">
        <f t="shared" si="0"/>
        <v/>
      </c>
    </row>
    <row r="10" spans="1:9" s="2" customFormat="1" x14ac:dyDescent="0.25">
      <c r="A10" s="4">
        <v>265</v>
      </c>
      <c r="B10" s="2" t="s">
        <v>20</v>
      </c>
      <c r="C10" s="2" t="s">
        <v>40</v>
      </c>
      <c r="D10" s="2" t="s">
        <v>42</v>
      </c>
      <c r="E10" s="2">
        <v>828578</v>
      </c>
      <c r="F10" s="2">
        <v>3.2</v>
      </c>
      <c r="G10" s="2" t="s">
        <v>16</v>
      </c>
      <c r="H10" s="2" t="s">
        <v>17</v>
      </c>
      <c r="I10" t="str">
        <f t="shared" si="0"/>
        <v/>
      </c>
    </row>
    <row r="11" spans="1:9" s="2" customFormat="1" x14ac:dyDescent="0.25">
      <c r="A11" s="4">
        <v>204</v>
      </c>
      <c r="B11" s="2" t="s">
        <v>21</v>
      </c>
      <c r="C11" s="2" t="s">
        <v>41</v>
      </c>
      <c r="D11" s="2" t="s">
        <v>42</v>
      </c>
      <c r="E11" s="2">
        <v>829201</v>
      </c>
      <c r="F11" s="2">
        <v>4.5</v>
      </c>
      <c r="G11" s="2" t="s">
        <v>16</v>
      </c>
      <c r="H11" s="2" t="s">
        <v>17</v>
      </c>
      <c r="I11" t="str">
        <f t="shared" si="0"/>
        <v/>
      </c>
    </row>
    <row r="12" spans="1:9" s="2" customFormat="1" x14ac:dyDescent="0.25">
      <c r="A12" s="4">
        <v>204</v>
      </c>
      <c r="B12" s="2" t="s">
        <v>21</v>
      </c>
      <c r="C12" s="2" t="s">
        <v>40</v>
      </c>
      <c r="D12" s="2" t="s">
        <v>42</v>
      </c>
      <c r="E12" s="2">
        <v>829202</v>
      </c>
      <c r="F12" s="2">
        <v>5.9</v>
      </c>
      <c r="G12" s="2" t="s">
        <v>16</v>
      </c>
      <c r="H12" s="2" t="s">
        <v>17</v>
      </c>
      <c r="I12" t="str">
        <f t="shared" si="0"/>
        <v/>
      </c>
    </row>
    <row r="13" spans="1:9" s="2" customFormat="1" x14ac:dyDescent="0.25">
      <c r="A13" s="4">
        <v>209</v>
      </c>
      <c r="B13" s="2" t="s">
        <v>22</v>
      </c>
      <c r="C13" s="2" t="s">
        <v>41</v>
      </c>
      <c r="D13" s="2" t="s">
        <v>42</v>
      </c>
      <c r="E13" s="2">
        <v>829206</v>
      </c>
      <c r="F13" s="2">
        <v>5</v>
      </c>
      <c r="G13" s="2" t="s">
        <v>16</v>
      </c>
      <c r="H13" s="2" t="s">
        <v>17</v>
      </c>
      <c r="I13" t="str">
        <f t="shared" si="0"/>
        <v/>
      </c>
    </row>
    <row r="14" spans="1:9" s="2" customFormat="1" x14ac:dyDescent="0.25">
      <c r="A14" s="4">
        <v>209</v>
      </c>
      <c r="B14" s="2" t="s">
        <v>22</v>
      </c>
      <c r="C14" s="2" t="s">
        <v>40</v>
      </c>
      <c r="D14" s="2" t="s">
        <v>42</v>
      </c>
      <c r="E14" s="2">
        <v>829207</v>
      </c>
      <c r="F14" s="2">
        <v>5</v>
      </c>
      <c r="G14" s="2" t="s">
        <v>16</v>
      </c>
      <c r="H14" s="2" t="s">
        <v>17</v>
      </c>
      <c r="I14" t="str">
        <f t="shared" si="0"/>
        <v/>
      </c>
    </row>
    <row r="15" spans="1:9" s="2" customFormat="1" x14ac:dyDescent="0.25">
      <c r="A15" s="4">
        <v>211</v>
      </c>
      <c r="B15" s="2" t="s">
        <v>22</v>
      </c>
      <c r="C15" t="s">
        <v>39</v>
      </c>
      <c r="D15" s="2" t="s">
        <v>44</v>
      </c>
      <c r="E15" s="2">
        <v>828596</v>
      </c>
      <c r="F15" s="2">
        <v>0.08</v>
      </c>
      <c r="G15" s="2" t="s">
        <v>16</v>
      </c>
      <c r="H15" s="2" t="s">
        <v>17</v>
      </c>
      <c r="I15" t="str">
        <f t="shared" si="0"/>
        <v>&lt;</v>
      </c>
    </row>
    <row r="16" spans="1:9" s="2" customFormat="1" x14ac:dyDescent="0.25">
      <c r="A16" s="4">
        <v>211</v>
      </c>
      <c r="B16" s="2" t="s">
        <v>22</v>
      </c>
      <c r="C16" s="2" t="s">
        <v>41</v>
      </c>
      <c r="D16" s="2" t="s">
        <v>42</v>
      </c>
      <c r="E16" s="2">
        <v>828597</v>
      </c>
      <c r="F16" s="2">
        <v>6.5</v>
      </c>
      <c r="G16" s="2" t="s">
        <v>16</v>
      </c>
      <c r="H16" s="2" t="s">
        <v>17</v>
      </c>
      <c r="I16" t="str">
        <f t="shared" si="0"/>
        <v/>
      </c>
    </row>
    <row r="17" spans="1:9" s="2" customFormat="1" x14ac:dyDescent="0.25">
      <c r="A17" s="4">
        <v>211</v>
      </c>
      <c r="B17" s="2" t="s">
        <v>22</v>
      </c>
      <c r="C17" s="2" t="s">
        <v>41</v>
      </c>
      <c r="D17" s="2" t="s">
        <v>43</v>
      </c>
      <c r="E17" s="2">
        <v>828598</v>
      </c>
      <c r="F17" s="2">
        <v>6.7</v>
      </c>
      <c r="G17" s="2" t="s">
        <v>16</v>
      </c>
      <c r="H17" s="2" t="s">
        <v>17</v>
      </c>
      <c r="I17" t="str">
        <f t="shared" si="0"/>
        <v/>
      </c>
    </row>
    <row r="18" spans="1:9" s="2" customFormat="1" x14ac:dyDescent="0.25">
      <c r="A18" s="4">
        <v>211</v>
      </c>
      <c r="B18" s="2" t="s">
        <v>22</v>
      </c>
      <c r="C18" s="2" t="s">
        <v>40</v>
      </c>
      <c r="D18" s="2" t="s">
        <v>42</v>
      </c>
      <c r="E18" s="2">
        <v>828599</v>
      </c>
      <c r="F18" s="2">
        <v>6.8</v>
      </c>
      <c r="G18" s="2" t="s">
        <v>16</v>
      </c>
      <c r="H18" s="2" t="s">
        <v>17</v>
      </c>
      <c r="I18" t="str">
        <f t="shared" si="0"/>
        <v/>
      </c>
    </row>
    <row r="19" spans="1:9" s="2" customFormat="1" x14ac:dyDescent="0.25">
      <c r="A19" s="4">
        <v>287</v>
      </c>
      <c r="B19" s="2" t="s">
        <v>23</v>
      </c>
      <c r="C19" s="2" t="s">
        <v>40</v>
      </c>
      <c r="D19" s="2" t="s">
        <v>42</v>
      </c>
      <c r="E19" s="2">
        <v>828581</v>
      </c>
      <c r="F19" s="2">
        <v>3.5</v>
      </c>
      <c r="G19" s="2" t="s">
        <v>16</v>
      </c>
      <c r="H19" s="2" t="s">
        <v>17</v>
      </c>
      <c r="I19" t="str">
        <f t="shared" si="0"/>
        <v/>
      </c>
    </row>
    <row r="20" spans="1:9" s="2" customFormat="1" x14ac:dyDescent="0.25">
      <c r="A20" s="4">
        <v>287</v>
      </c>
      <c r="B20" s="2" t="s">
        <v>23</v>
      </c>
      <c r="C20" s="2" t="s">
        <v>41</v>
      </c>
      <c r="D20" s="2" t="s">
        <v>42</v>
      </c>
      <c r="E20" s="2">
        <v>828582</v>
      </c>
      <c r="F20" s="2">
        <v>3.2</v>
      </c>
      <c r="G20" s="2" t="s">
        <v>16</v>
      </c>
      <c r="H20" s="2" t="s">
        <v>17</v>
      </c>
      <c r="I20" t="str">
        <f t="shared" si="0"/>
        <v/>
      </c>
    </row>
    <row r="21" spans="1:9" s="2" customFormat="1" x14ac:dyDescent="0.25">
      <c r="A21" s="4">
        <v>249</v>
      </c>
      <c r="B21" s="2" t="s">
        <v>24</v>
      </c>
      <c r="C21" t="s">
        <v>39</v>
      </c>
      <c r="D21" s="2" t="s">
        <v>44</v>
      </c>
      <c r="E21" s="2">
        <v>828571</v>
      </c>
      <c r="F21" s="2">
        <v>0.08</v>
      </c>
      <c r="G21" s="2" t="s">
        <v>16</v>
      </c>
      <c r="H21" s="2" t="s">
        <v>17</v>
      </c>
      <c r="I21" t="str">
        <f t="shared" si="0"/>
        <v>&lt;</v>
      </c>
    </row>
    <row r="22" spans="1:9" s="2" customFormat="1" x14ac:dyDescent="0.25">
      <c r="A22" s="4">
        <v>249</v>
      </c>
      <c r="B22" s="2" t="s">
        <v>24</v>
      </c>
      <c r="C22" s="2" t="s">
        <v>41</v>
      </c>
      <c r="D22" s="2" t="s">
        <v>42</v>
      </c>
      <c r="E22" s="2">
        <v>828572</v>
      </c>
      <c r="F22" s="2">
        <v>3</v>
      </c>
      <c r="G22" s="2" t="s">
        <v>16</v>
      </c>
      <c r="H22" s="2" t="s">
        <v>17</v>
      </c>
      <c r="I22" t="str">
        <f t="shared" si="0"/>
        <v/>
      </c>
    </row>
    <row r="23" spans="1:9" s="2" customFormat="1" x14ac:dyDescent="0.25">
      <c r="A23" s="4">
        <v>249</v>
      </c>
      <c r="B23" s="2" t="s">
        <v>24</v>
      </c>
      <c r="C23" s="2" t="s">
        <v>41</v>
      </c>
      <c r="D23" s="2" t="s">
        <v>43</v>
      </c>
      <c r="E23" s="2">
        <v>828573</v>
      </c>
      <c r="F23" s="2">
        <v>2.9</v>
      </c>
      <c r="G23" s="2" t="s">
        <v>16</v>
      </c>
      <c r="H23" s="2" t="s">
        <v>17</v>
      </c>
      <c r="I23" t="str">
        <f t="shared" si="0"/>
        <v/>
      </c>
    </row>
    <row r="24" spans="1:9" s="2" customFormat="1" x14ac:dyDescent="0.25">
      <c r="A24" s="4">
        <v>249</v>
      </c>
      <c r="B24" s="2" t="s">
        <v>24</v>
      </c>
      <c r="C24" s="2" t="s">
        <v>40</v>
      </c>
      <c r="D24" s="2" t="s">
        <v>42</v>
      </c>
      <c r="E24" s="2">
        <v>828574</v>
      </c>
      <c r="F24" s="2">
        <v>2.9</v>
      </c>
      <c r="G24" s="2" t="s">
        <v>16</v>
      </c>
      <c r="H24" s="2" t="s">
        <v>17</v>
      </c>
      <c r="I24" t="str">
        <f t="shared" si="0"/>
        <v/>
      </c>
    </row>
    <row r="25" spans="1:9" s="2" customFormat="1" x14ac:dyDescent="0.25">
      <c r="A25" s="4">
        <v>238</v>
      </c>
      <c r="B25" s="2" t="s">
        <v>15</v>
      </c>
      <c r="C25" t="s">
        <v>39</v>
      </c>
      <c r="D25" s="2" t="s">
        <v>44</v>
      </c>
      <c r="E25" s="2">
        <v>828586</v>
      </c>
      <c r="F25" s="2">
        <v>0.08</v>
      </c>
      <c r="G25" s="2" t="s">
        <v>16</v>
      </c>
      <c r="H25" s="2" t="s">
        <v>17</v>
      </c>
      <c r="I25" t="str">
        <f t="shared" si="0"/>
        <v>&lt;</v>
      </c>
    </row>
    <row r="26" spans="1:9" s="2" customFormat="1" x14ac:dyDescent="0.25">
      <c r="A26" s="4">
        <v>238</v>
      </c>
      <c r="B26" s="2" t="s">
        <v>15</v>
      </c>
      <c r="C26" s="2" t="s">
        <v>41</v>
      </c>
      <c r="D26" s="2" t="s">
        <v>42</v>
      </c>
      <c r="E26" s="2">
        <v>828587</v>
      </c>
      <c r="F26" s="2">
        <v>2.8</v>
      </c>
      <c r="G26" s="2" t="s">
        <v>16</v>
      </c>
      <c r="H26" s="2" t="s">
        <v>17</v>
      </c>
      <c r="I26" t="str">
        <f t="shared" si="0"/>
        <v/>
      </c>
    </row>
    <row r="27" spans="1:9" s="2" customFormat="1" x14ac:dyDescent="0.25">
      <c r="A27" s="4">
        <v>238</v>
      </c>
      <c r="B27" s="2" t="s">
        <v>15</v>
      </c>
      <c r="C27" s="2" t="s">
        <v>40</v>
      </c>
      <c r="D27" s="2" t="s">
        <v>42</v>
      </c>
      <c r="E27" s="2">
        <v>828588</v>
      </c>
      <c r="F27" s="2">
        <v>2.6</v>
      </c>
      <c r="G27" s="2" t="s">
        <v>16</v>
      </c>
      <c r="H27" s="2" t="s">
        <v>17</v>
      </c>
      <c r="I27" t="str">
        <f t="shared" si="0"/>
        <v/>
      </c>
    </row>
    <row r="28" spans="1:9" s="2" customFormat="1" x14ac:dyDescent="0.25">
      <c r="A28" s="4">
        <v>234</v>
      </c>
      <c r="B28" s="2" t="s">
        <v>25</v>
      </c>
      <c r="C28" s="2" t="s">
        <v>41</v>
      </c>
      <c r="D28" s="2" t="s">
        <v>42</v>
      </c>
      <c r="E28" s="2">
        <v>829216</v>
      </c>
      <c r="F28" s="2">
        <v>6</v>
      </c>
      <c r="G28" s="2" t="s">
        <v>16</v>
      </c>
      <c r="H28" s="2" t="s">
        <v>17</v>
      </c>
      <c r="I28" t="str">
        <f t="shared" si="0"/>
        <v/>
      </c>
    </row>
    <row r="29" spans="1:9" s="2" customFormat="1" x14ac:dyDescent="0.25">
      <c r="A29" s="4">
        <v>234</v>
      </c>
      <c r="B29" s="2" t="s">
        <v>25</v>
      </c>
      <c r="C29" s="2" t="s">
        <v>40</v>
      </c>
      <c r="D29" s="2" t="s">
        <v>42</v>
      </c>
      <c r="E29" s="2">
        <v>829217</v>
      </c>
      <c r="F29" s="2">
        <v>6.5</v>
      </c>
      <c r="G29" s="2" t="s">
        <v>16</v>
      </c>
      <c r="I29" t="str">
        <f t="shared" si="0"/>
        <v/>
      </c>
    </row>
    <row r="30" spans="1:9" s="2" customFormat="1" x14ac:dyDescent="0.25">
      <c r="A30" s="4">
        <v>235</v>
      </c>
      <c r="B30" s="2" t="s">
        <v>26</v>
      </c>
      <c r="C30" t="s">
        <v>39</v>
      </c>
      <c r="D30" s="2" t="s">
        <v>44</v>
      </c>
      <c r="E30" s="2">
        <v>829241</v>
      </c>
      <c r="F30" s="2">
        <v>0.08</v>
      </c>
      <c r="G30" s="2" t="s">
        <v>16</v>
      </c>
      <c r="I30" t="str">
        <f t="shared" si="0"/>
        <v>&lt;</v>
      </c>
    </row>
    <row r="31" spans="1:9" s="2" customFormat="1" x14ac:dyDescent="0.25">
      <c r="A31" s="4">
        <v>235</v>
      </c>
      <c r="B31" s="2" t="s">
        <v>26</v>
      </c>
      <c r="C31" t="s">
        <v>41</v>
      </c>
      <c r="D31" s="2" t="s">
        <v>42</v>
      </c>
      <c r="E31" s="2">
        <v>829242</v>
      </c>
      <c r="F31" s="2">
        <v>7.8</v>
      </c>
      <c r="G31" s="2" t="s">
        <v>16</v>
      </c>
      <c r="I31" t="str">
        <f t="shared" si="0"/>
        <v/>
      </c>
    </row>
    <row r="32" spans="1:9" s="2" customFormat="1" x14ac:dyDescent="0.25">
      <c r="A32" s="4">
        <v>235</v>
      </c>
      <c r="B32" s="2" t="s">
        <v>26</v>
      </c>
      <c r="C32" s="2" t="s">
        <v>41</v>
      </c>
      <c r="D32" s="2" t="s">
        <v>43</v>
      </c>
      <c r="E32" s="2">
        <v>829243</v>
      </c>
      <c r="F32" s="2">
        <v>7.6</v>
      </c>
      <c r="G32" s="2" t="s">
        <v>16</v>
      </c>
      <c r="I32" t="str">
        <f t="shared" si="0"/>
        <v/>
      </c>
    </row>
    <row r="33" spans="1:9" s="2" customFormat="1" x14ac:dyDescent="0.25">
      <c r="A33" s="4">
        <v>235</v>
      </c>
      <c r="B33" s="2" t="s">
        <v>26</v>
      </c>
      <c r="C33" s="2" t="s">
        <v>40</v>
      </c>
      <c r="D33" s="2" t="s">
        <v>42</v>
      </c>
      <c r="E33" s="2">
        <v>829244</v>
      </c>
      <c r="F33" s="2">
        <v>7.5</v>
      </c>
      <c r="G33" s="2" t="s">
        <v>16</v>
      </c>
      <c r="I33" t="str">
        <f t="shared" si="0"/>
        <v/>
      </c>
    </row>
    <row r="34" spans="1:9" s="2" customFormat="1" x14ac:dyDescent="0.25">
      <c r="A34" s="4">
        <v>101</v>
      </c>
      <c r="B34" s="2" t="s">
        <v>27</v>
      </c>
      <c r="C34" s="2" t="s">
        <v>41</v>
      </c>
      <c r="D34" s="2" t="s">
        <v>42</v>
      </c>
      <c r="E34" s="2">
        <v>829221</v>
      </c>
      <c r="F34" s="2">
        <v>2.7</v>
      </c>
      <c r="G34" s="2" t="s">
        <v>16</v>
      </c>
      <c r="I34" t="str">
        <f t="shared" si="0"/>
        <v/>
      </c>
    </row>
    <row r="35" spans="1:9" s="2" customFormat="1" x14ac:dyDescent="0.25">
      <c r="A35" s="4">
        <v>101</v>
      </c>
      <c r="B35" s="2" t="s">
        <v>27</v>
      </c>
      <c r="C35" s="2" t="s">
        <v>40</v>
      </c>
      <c r="D35" s="2" t="s">
        <v>42</v>
      </c>
      <c r="E35" s="2">
        <v>829222</v>
      </c>
      <c r="F35" s="2">
        <v>3.5</v>
      </c>
      <c r="G35" s="2" t="s">
        <v>16</v>
      </c>
      <c r="I35" t="str">
        <f t="shared" si="0"/>
        <v/>
      </c>
    </row>
    <row r="36" spans="1:9" s="2" customFormat="1" x14ac:dyDescent="0.25">
      <c r="A36" s="4">
        <v>210</v>
      </c>
      <c r="B36" s="2" t="s">
        <v>18</v>
      </c>
      <c r="C36" s="2" t="s">
        <v>41</v>
      </c>
      <c r="D36" s="2" t="s">
        <v>42</v>
      </c>
      <c r="E36" s="2">
        <v>829226</v>
      </c>
      <c r="F36" s="2">
        <v>12.2</v>
      </c>
      <c r="G36" s="2" t="s">
        <v>16</v>
      </c>
      <c r="I36" t="str">
        <f t="shared" si="0"/>
        <v/>
      </c>
    </row>
    <row r="37" spans="1:9" s="2" customFormat="1" x14ac:dyDescent="0.25">
      <c r="A37" s="4">
        <v>210</v>
      </c>
      <c r="B37" s="2" t="s">
        <v>18</v>
      </c>
      <c r="C37" s="2" t="s">
        <v>40</v>
      </c>
      <c r="D37" s="2" t="s">
        <v>42</v>
      </c>
      <c r="E37" s="2">
        <v>829227</v>
      </c>
      <c r="F37" s="2">
        <v>12.5</v>
      </c>
      <c r="G37" s="2" t="s">
        <v>16</v>
      </c>
      <c r="I37" t="str">
        <f t="shared" si="0"/>
        <v/>
      </c>
    </row>
    <row r="38" spans="1:9" s="2" customFormat="1" x14ac:dyDescent="0.25">
      <c r="A38" s="4">
        <v>210</v>
      </c>
      <c r="B38" s="2" t="s">
        <v>18</v>
      </c>
      <c r="C38" s="2" t="s">
        <v>41</v>
      </c>
      <c r="D38" s="2" t="s">
        <v>43</v>
      </c>
      <c r="E38" s="2">
        <v>829228</v>
      </c>
      <c r="F38" s="2">
        <v>14.5</v>
      </c>
      <c r="G38" s="2" t="s">
        <v>16</v>
      </c>
      <c r="I38" t="str">
        <f t="shared" si="0"/>
        <v/>
      </c>
    </row>
    <row r="39" spans="1:9" s="2" customFormat="1" x14ac:dyDescent="0.25">
      <c r="A39" s="4">
        <v>210</v>
      </c>
      <c r="B39" s="2" t="s">
        <v>18</v>
      </c>
      <c r="C39" t="s">
        <v>39</v>
      </c>
      <c r="D39" s="2" t="s">
        <v>44</v>
      </c>
      <c r="E39" s="2">
        <v>829229</v>
      </c>
      <c r="F39" s="2">
        <v>0.08</v>
      </c>
      <c r="G39" s="2" t="s">
        <v>16</v>
      </c>
      <c r="I39" t="str">
        <f t="shared" si="0"/>
        <v>&lt;</v>
      </c>
    </row>
    <row r="40" spans="1:9" s="2" customFormat="1" x14ac:dyDescent="0.25">
      <c r="A40" s="4">
        <v>205</v>
      </c>
      <c r="B40" s="2" t="s">
        <v>28</v>
      </c>
      <c r="C40" s="2" t="s">
        <v>41</v>
      </c>
      <c r="D40" s="2" t="s">
        <v>42</v>
      </c>
      <c r="E40" s="2">
        <v>829231</v>
      </c>
      <c r="F40" s="2">
        <v>9.6</v>
      </c>
      <c r="G40" s="2" t="s">
        <v>16</v>
      </c>
      <c r="I40" t="str">
        <f t="shared" si="0"/>
        <v/>
      </c>
    </row>
    <row r="41" spans="1:9" s="2" customFormat="1" x14ac:dyDescent="0.25">
      <c r="A41" s="4">
        <v>205</v>
      </c>
      <c r="B41" s="2" t="s">
        <v>28</v>
      </c>
      <c r="C41" s="2" t="s">
        <v>40</v>
      </c>
      <c r="D41" s="2" t="s">
        <v>42</v>
      </c>
      <c r="E41" s="2">
        <v>829232</v>
      </c>
      <c r="F41" s="2">
        <v>9.1</v>
      </c>
      <c r="G41" s="2" t="s">
        <v>16</v>
      </c>
      <c r="I41" t="str">
        <f t="shared" si="0"/>
        <v/>
      </c>
    </row>
    <row r="42" spans="1:9" s="2" customFormat="1" x14ac:dyDescent="0.25">
      <c r="A42" s="4">
        <v>116</v>
      </c>
      <c r="B42" s="2" t="s">
        <v>29</v>
      </c>
      <c r="C42" t="s">
        <v>39</v>
      </c>
      <c r="D42" s="2" t="s">
        <v>44</v>
      </c>
      <c r="E42" s="2">
        <v>829236</v>
      </c>
      <c r="F42" s="2">
        <v>0.08</v>
      </c>
      <c r="G42" s="2" t="s">
        <v>16</v>
      </c>
      <c r="I42" t="str">
        <f t="shared" si="0"/>
        <v>&lt;</v>
      </c>
    </row>
    <row r="43" spans="1:9" s="2" customFormat="1" x14ac:dyDescent="0.25">
      <c r="A43" s="4">
        <v>116</v>
      </c>
      <c r="B43" s="2" t="s">
        <v>29</v>
      </c>
      <c r="C43" s="2" t="s">
        <v>41</v>
      </c>
      <c r="D43" s="2" t="s">
        <v>42</v>
      </c>
      <c r="E43" s="2">
        <v>829237</v>
      </c>
      <c r="F43" s="2">
        <v>9.9</v>
      </c>
      <c r="G43" s="2" t="s">
        <v>16</v>
      </c>
      <c r="I43" t="str">
        <f t="shared" si="0"/>
        <v/>
      </c>
    </row>
    <row r="44" spans="1:9" s="2" customFormat="1" x14ac:dyDescent="0.25">
      <c r="A44" s="4">
        <v>116</v>
      </c>
      <c r="B44" s="2" t="s">
        <v>29</v>
      </c>
      <c r="C44" s="2" t="s">
        <v>41</v>
      </c>
      <c r="D44" s="2" t="s">
        <v>43</v>
      </c>
      <c r="E44" s="2">
        <v>829238</v>
      </c>
      <c r="F44" s="2">
        <v>10.3</v>
      </c>
      <c r="G44" s="2" t="s">
        <v>16</v>
      </c>
      <c r="H44" s="2" t="s">
        <v>30</v>
      </c>
      <c r="I44" t="str">
        <f t="shared" si="0"/>
        <v/>
      </c>
    </row>
    <row r="45" spans="1:9" s="2" customFormat="1" x14ac:dyDescent="0.25">
      <c r="A45" s="4">
        <v>116</v>
      </c>
      <c r="B45" s="2" t="s">
        <v>29</v>
      </c>
      <c r="C45" s="2" t="s">
        <v>40</v>
      </c>
      <c r="D45" s="2" t="s">
        <v>42</v>
      </c>
      <c r="E45" s="2">
        <v>829239</v>
      </c>
      <c r="F45" s="2">
        <v>9.9</v>
      </c>
      <c r="G45" s="2" t="s">
        <v>16</v>
      </c>
      <c r="I45" t="str">
        <f t="shared" si="0"/>
        <v/>
      </c>
    </row>
    <row r="46" spans="1:9" s="2" customFormat="1" x14ac:dyDescent="0.25">
      <c r="A46" s="4" t="s">
        <v>37</v>
      </c>
      <c r="B46" s="2" t="s">
        <v>31</v>
      </c>
      <c r="C46" s="2" t="s">
        <v>40</v>
      </c>
      <c r="D46" s="2" t="s">
        <v>42</v>
      </c>
      <c r="E46" s="2">
        <v>829324</v>
      </c>
      <c r="F46" s="2">
        <v>10</v>
      </c>
      <c r="G46" s="2" t="s">
        <v>16</v>
      </c>
      <c r="I46" t="str">
        <f t="shared" si="0"/>
        <v/>
      </c>
    </row>
    <row r="47" spans="1:9" s="2" customFormat="1" x14ac:dyDescent="0.25">
      <c r="A47" s="4" t="s">
        <v>37</v>
      </c>
      <c r="B47" s="2" t="s">
        <v>31</v>
      </c>
      <c r="C47" s="2" t="s">
        <v>40</v>
      </c>
      <c r="D47" s="2" t="s">
        <v>54</v>
      </c>
      <c r="E47" s="2">
        <v>829325</v>
      </c>
      <c r="F47" s="2">
        <v>10.199999999999999</v>
      </c>
      <c r="G47" s="2" t="s">
        <v>16</v>
      </c>
      <c r="I47" t="str">
        <f t="shared" si="0"/>
        <v/>
      </c>
    </row>
    <row r="48" spans="1:9" s="2" customFormat="1" x14ac:dyDescent="0.25">
      <c r="A48" s="4" t="s">
        <v>37</v>
      </c>
      <c r="B48" s="2" t="s">
        <v>31</v>
      </c>
      <c r="C48" s="2" t="s">
        <v>41</v>
      </c>
      <c r="D48" s="2" t="s">
        <v>42</v>
      </c>
      <c r="E48" s="2">
        <v>829326</v>
      </c>
      <c r="F48" s="2">
        <v>9.5</v>
      </c>
      <c r="G48" s="2" t="s">
        <v>16</v>
      </c>
      <c r="I48" t="str">
        <f t="shared" si="0"/>
        <v/>
      </c>
    </row>
    <row r="49" spans="1:9" s="2" customFormat="1" x14ac:dyDescent="0.25">
      <c r="A49" s="4" t="s">
        <v>37</v>
      </c>
      <c r="B49" s="2" t="s">
        <v>31</v>
      </c>
      <c r="C49" s="2" t="s">
        <v>41</v>
      </c>
      <c r="D49" s="2" t="s">
        <v>54</v>
      </c>
      <c r="E49" s="2">
        <v>829327</v>
      </c>
      <c r="F49" s="2">
        <v>9.5</v>
      </c>
      <c r="G49" s="2" t="s">
        <v>16</v>
      </c>
      <c r="I49" t="str">
        <f t="shared" si="0"/>
        <v/>
      </c>
    </row>
    <row r="50" spans="1:9" s="2" customFormat="1" x14ac:dyDescent="0.25">
      <c r="A50" s="4" t="s">
        <v>38</v>
      </c>
      <c r="B50" s="2" t="s">
        <v>29</v>
      </c>
      <c r="C50" s="2" t="s">
        <v>40</v>
      </c>
      <c r="D50" s="2" t="s">
        <v>42</v>
      </c>
      <c r="E50" s="2">
        <v>829329</v>
      </c>
      <c r="F50" s="2">
        <v>2.6</v>
      </c>
      <c r="G50" s="2" t="s">
        <v>16</v>
      </c>
      <c r="I50" t="str">
        <f t="shared" si="0"/>
        <v/>
      </c>
    </row>
    <row r="51" spans="1:9" s="2" customFormat="1" x14ac:dyDescent="0.25">
      <c r="A51" s="4" t="s">
        <v>38</v>
      </c>
      <c r="B51" s="2" t="s">
        <v>29</v>
      </c>
      <c r="C51" s="2" t="s">
        <v>40</v>
      </c>
      <c r="D51" s="2" t="s">
        <v>54</v>
      </c>
      <c r="E51" s="2">
        <v>829330</v>
      </c>
      <c r="F51" s="2">
        <v>2.5</v>
      </c>
      <c r="G51" s="2" t="s">
        <v>16</v>
      </c>
      <c r="I51" t="str">
        <f t="shared" si="0"/>
        <v/>
      </c>
    </row>
    <row r="52" spans="1:9" s="2" customFormat="1" x14ac:dyDescent="0.25">
      <c r="A52" s="4" t="s">
        <v>38</v>
      </c>
      <c r="B52" s="2" t="s">
        <v>29</v>
      </c>
      <c r="C52" s="2" t="s">
        <v>41</v>
      </c>
      <c r="D52" s="2" t="s">
        <v>42</v>
      </c>
      <c r="E52" s="2">
        <v>829331</v>
      </c>
      <c r="F52" s="2">
        <v>3.6</v>
      </c>
      <c r="G52" s="2" t="s">
        <v>16</v>
      </c>
      <c r="I52" t="str">
        <f t="shared" si="0"/>
        <v/>
      </c>
    </row>
    <row r="53" spans="1:9" s="2" customFormat="1" x14ac:dyDescent="0.25">
      <c r="A53" s="4" t="s">
        <v>38</v>
      </c>
      <c r="B53" s="2" t="s">
        <v>29</v>
      </c>
      <c r="C53" s="2" t="s">
        <v>41</v>
      </c>
      <c r="D53" s="2" t="s">
        <v>54</v>
      </c>
      <c r="E53" s="2">
        <v>829332</v>
      </c>
      <c r="F53" s="2">
        <v>3.7</v>
      </c>
      <c r="G53" s="2" t="s">
        <v>16</v>
      </c>
      <c r="I53" t="str">
        <f t="shared" si="0"/>
        <v/>
      </c>
    </row>
    <row r="54" spans="1:9" s="2" customFormat="1" x14ac:dyDescent="0.25">
      <c r="A54" s="4">
        <v>102</v>
      </c>
      <c r="B54" s="2" t="s">
        <v>32</v>
      </c>
      <c r="C54" s="2" t="s">
        <v>40</v>
      </c>
      <c r="D54" s="2" t="s">
        <v>42</v>
      </c>
      <c r="E54" s="2">
        <v>829334</v>
      </c>
      <c r="F54" s="2">
        <v>3.7</v>
      </c>
      <c r="G54" s="2" t="s">
        <v>16</v>
      </c>
      <c r="I54" t="str">
        <f t="shared" si="0"/>
        <v/>
      </c>
    </row>
    <row r="55" spans="1:9" s="2" customFormat="1" x14ac:dyDescent="0.25">
      <c r="A55" s="4">
        <v>102</v>
      </c>
      <c r="B55" s="2" t="s">
        <v>32</v>
      </c>
      <c r="C55" s="2" t="s">
        <v>40</v>
      </c>
      <c r="D55" s="2" t="s">
        <v>54</v>
      </c>
      <c r="E55" s="2">
        <v>829335</v>
      </c>
      <c r="F55" s="2">
        <v>3.7</v>
      </c>
      <c r="G55" s="2" t="s">
        <v>16</v>
      </c>
      <c r="I55" t="str">
        <f t="shared" si="0"/>
        <v/>
      </c>
    </row>
    <row r="56" spans="1:9" s="2" customFormat="1" x14ac:dyDescent="0.25">
      <c r="A56" s="4">
        <v>102</v>
      </c>
      <c r="B56" s="2" t="s">
        <v>32</v>
      </c>
      <c r="C56" s="2" t="s">
        <v>41</v>
      </c>
      <c r="D56" s="2" t="s">
        <v>42</v>
      </c>
      <c r="E56" s="2">
        <v>829336</v>
      </c>
      <c r="F56" s="2">
        <v>2.2000000000000002</v>
      </c>
      <c r="G56" s="2" t="s">
        <v>16</v>
      </c>
      <c r="I56" t="str">
        <f t="shared" si="0"/>
        <v/>
      </c>
    </row>
    <row r="57" spans="1:9" s="2" customFormat="1" x14ac:dyDescent="0.25">
      <c r="A57" s="4">
        <v>102</v>
      </c>
      <c r="B57" s="2" t="s">
        <v>32</v>
      </c>
      <c r="C57" s="2" t="s">
        <v>41</v>
      </c>
      <c r="D57" s="2" t="s">
        <v>54</v>
      </c>
      <c r="E57" s="2">
        <v>829337</v>
      </c>
      <c r="F57" s="2">
        <v>26.3</v>
      </c>
      <c r="G57" s="2" t="s">
        <v>16</v>
      </c>
      <c r="I57" t="str">
        <f t="shared" si="0"/>
        <v/>
      </c>
    </row>
    <row r="58" spans="1:9" s="2" customFormat="1" x14ac:dyDescent="0.25">
      <c r="A58" s="4">
        <v>138</v>
      </c>
      <c r="B58" s="2" t="s">
        <v>29</v>
      </c>
      <c r="C58" s="2" t="s">
        <v>40</v>
      </c>
      <c r="D58" s="2" t="s">
        <v>42</v>
      </c>
      <c r="E58" s="2">
        <v>829339</v>
      </c>
      <c r="F58" s="2">
        <v>12.8</v>
      </c>
      <c r="G58" s="2" t="s">
        <v>16</v>
      </c>
      <c r="I58" t="str">
        <f t="shared" si="0"/>
        <v/>
      </c>
    </row>
    <row r="59" spans="1:9" s="2" customFormat="1" x14ac:dyDescent="0.25">
      <c r="A59" s="4">
        <v>138</v>
      </c>
      <c r="B59" s="2" t="s">
        <v>29</v>
      </c>
      <c r="C59" s="2" t="s">
        <v>40</v>
      </c>
      <c r="D59" s="2" t="s">
        <v>54</v>
      </c>
      <c r="E59" s="2">
        <v>829340</v>
      </c>
      <c r="F59" s="2">
        <v>12.6</v>
      </c>
      <c r="G59" s="2" t="s">
        <v>16</v>
      </c>
      <c r="I59" t="str">
        <f t="shared" si="0"/>
        <v/>
      </c>
    </row>
    <row r="60" spans="1:9" s="2" customFormat="1" x14ac:dyDescent="0.25">
      <c r="A60" s="4">
        <v>138</v>
      </c>
      <c r="B60" s="2" t="s">
        <v>29</v>
      </c>
      <c r="C60" s="2" t="s">
        <v>41</v>
      </c>
      <c r="D60" s="2" t="s">
        <v>42</v>
      </c>
      <c r="E60" s="2">
        <v>829341</v>
      </c>
      <c r="F60" s="2">
        <v>7.8</v>
      </c>
      <c r="G60" s="2" t="s">
        <v>16</v>
      </c>
      <c r="I60" t="str">
        <f t="shared" si="0"/>
        <v/>
      </c>
    </row>
    <row r="61" spans="1:9" s="2" customFormat="1" x14ac:dyDescent="0.25">
      <c r="A61" s="4">
        <v>138</v>
      </c>
      <c r="B61" s="2" t="s">
        <v>29</v>
      </c>
      <c r="C61" s="2" t="s">
        <v>41</v>
      </c>
      <c r="D61" s="2" t="s">
        <v>43</v>
      </c>
      <c r="E61" s="2">
        <v>829342</v>
      </c>
      <c r="F61" s="2">
        <v>7.9</v>
      </c>
      <c r="G61" s="2" t="s">
        <v>16</v>
      </c>
      <c r="I61" t="str">
        <f t="shared" si="0"/>
        <v/>
      </c>
    </row>
    <row r="62" spans="1:9" s="2" customFormat="1" x14ac:dyDescent="0.25">
      <c r="A62" s="4">
        <v>138</v>
      </c>
      <c r="B62" s="2" t="s">
        <v>29</v>
      </c>
      <c r="C62" t="s">
        <v>39</v>
      </c>
      <c r="D62" s="2" t="s">
        <v>44</v>
      </c>
      <c r="E62" s="2">
        <v>829343</v>
      </c>
      <c r="F62" s="2">
        <v>0.08</v>
      </c>
      <c r="G62" s="2" t="s">
        <v>16</v>
      </c>
      <c r="I62" t="str">
        <f t="shared" si="0"/>
        <v>&lt;</v>
      </c>
    </row>
    <row r="63" spans="1:9" s="2" customFormat="1" x14ac:dyDescent="0.25">
      <c r="A63" s="4">
        <v>191</v>
      </c>
      <c r="B63" s="2" t="s">
        <v>23</v>
      </c>
      <c r="C63" s="2" t="s">
        <v>40</v>
      </c>
      <c r="D63" s="2" t="s">
        <v>42</v>
      </c>
      <c r="E63" s="2">
        <v>829344</v>
      </c>
      <c r="F63" s="2">
        <v>6.5</v>
      </c>
      <c r="G63" s="2" t="s">
        <v>16</v>
      </c>
      <c r="I63" t="str">
        <f t="shared" si="0"/>
        <v/>
      </c>
    </row>
    <row r="64" spans="1:9" s="2" customFormat="1" x14ac:dyDescent="0.25">
      <c r="A64" s="4">
        <v>191</v>
      </c>
      <c r="B64" s="2" t="s">
        <v>23</v>
      </c>
      <c r="C64" s="2" t="s">
        <v>40</v>
      </c>
      <c r="D64" s="2" t="s">
        <v>54</v>
      </c>
      <c r="E64" s="2">
        <v>829345</v>
      </c>
      <c r="F64" s="2">
        <v>6.5</v>
      </c>
      <c r="G64" s="2" t="s">
        <v>16</v>
      </c>
      <c r="I64" t="str">
        <f t="shared" si="0"/>
        <v/>
      </c>
    </row>
    <row r="65" spans="1:9" s="2" customFormat="1" x14ac:dyDescent="0.25">
      <c r="A65" s="4">
        <v>191</v>
      </c>
      <c r="B65" s="2" t="s">
        <v>23</v>
      </c>
      <c r="C65" s="2" t="s">
        <v>41</v>
      </c>
      <c r="D65" s="2" t="s">
        <v>42</v>
      </c>
      <c r="E65" s="2">
        <v>829346</v>
      </c>
      <c r="F65" s="2">
        <v>6.5</v>
      </c>
      <c r="G65" s="2" t="s">
        <v>16</v>
      </c>
      <c r="I65" t="str">
        <f t="shared" si="0"/>
        <v/>
      </c>
    </row>
    <row r="66" spans="1:9" s="2" customFormat="1" x14ac:dyDescent="0.25">
      <c r="A66" s="4">
        <v>191</v>
      </c>
      <c r="B66" s="2" t="s">
        <v>23</v>
      </c>
      <c r="C66" s="2" t="s">
        <v>41</v>
      </c>
      <c r="D66" s="2" t="s">
        <v>43</v>
      </c>
      <c r="E66" s="2">
        <v>829347</v>
      </c>
      <c r="F66" s="2">
        <v>6.5</v>
      </c>
      <c r="G66" s="2" t="s">
        <v>16</v>
      </c>
      <c r="I66" t="str">
        <f t="shared" si="0"/>
        <v/>
      </c>
    </row>
    <row r="67" spans="1:9" s="2" customFormat="1" x14ac:dyDescent="0.25">
      <c r="A67" s="4">
        <v>191</v>
      </c>
      <c r="B67" s="2" t="s">
        <v>23</v>
      </c>
      <c r="C67" t="s">
        <v>39</v>
      </c>
      <c r="D67" s="2" t="s">
        <v>44</v>
      </c>
      <c r="E67" s="2">
        <v>829348</v>
      </c>
      <c r="F67" s="2">
        <v>0.08</v>
      </c>
      <c r="G67" s="2" t="s">
        <v>16</v>
      </c>
      <c r="I67" t="str">
        <f t="shared" ref="I67:I75" si="1">IF(F67=0.08,"&lt;","")</f>
        <v>&lt;</v>
      </c>
    </row>
    <row r="68" spans="1:9" s="2" customFormat="1" x14ac:dyDescent="0.25">
      <c r="A68" s="4">
        <v>208</v>
      </c>
      <c r="B68" s="2" t="s">
        <v>33</v>
      </c>
      <c r="C68" s="2" t="s">
        <v>40</v>
      </c>
      <c r="D68" s="2" t="s">
        <v>42</v>
      </c>
      <c r="E68" s="2">
        <v>829349</v>
      </c>
      <c r="F68" s="2">
        <v>5.5</v>
      </c>
      <c r="G68" s="2" t="s">
        <v>16</v>
      </c>
      <c r="I68" t="str">
        <f t="shared" si="1"/>
        <v/>
      </c>
    </row>
    <row r="69" spans="1:9" s="2" customFormat="1" x14ac:dyDescent="0.25">
      <c r="A69" s="4">
        <v>208</v>
      </c>
      <c r="B69" s="2" t="s">
        <v>33</v>
      </c>
      <c r="C69" s="2" t="s">
        <v>40</v>
      </c>
      <c r="D69" s="2" t="s">
        <v>54</v>
      </c>
      <c r="E69" s="2">
        <v>829350</v>
      </c>
      <c r="F69" s="2">
        <v>5.6</v>
      </c>
      <c r="G69" s="2" t="s">
        <v>16</v>
      </c>
      <c r="I69" t="str">
        <f t="shared" si="1"/>
        <v/>
      </c>
    </row>
    <row r="70" spans="1:9" s="2" customFormat="1" x14ac:dyDescent="0.25">
      <c r="A70" s="4">
        <v>208</v>
      </c>
      <c r="B70" s="2" t="s">
        <v>33</v>
      </c>
      <c r="C70" s="2" t="s">
        <v>41</v>
      </c>
      <c r="D70" s="2" t="s">
        <v>42</v>
      </c>
      <c r="E70" s="2">
        <v>829351</v>
      </c>
      <c r="F70" s="2">
        <v>7</v>
      </c>
      <c r="G70" s="2" t="s">
        <v>16</v>
      </c>
      <c r="I70" t="str">
        <f t="shared" si="1"/>
        <v/>
      </c>
    </row>
    <row r="71" spans="1:9" s="2" customFormat="1" x14ac:dyDescent="0.25">
      <c r="A71" s="4">
        <v>208</v>
      </c>
      <c r="B71" s="2" t="s">
        <v>33</v>
      </c>
      <c r="C71" s="2" t="s">
        <v>41</v>
      </c>
      <c r="D71" s="2" t="s">
        <v>54</v>
      </c>
      <c r="E71" s="2">
        <v>829352</v>
      </c>
      <c r="F71" s="2">
        <v>7</v>
      </c>
      <c r="G71" s="2" t="s">
        <v>16</v>
      </c>
      <c r="I71" t="str">
        <f t="shared" si="1"/>
        <v/>
      </c>
    </row>
    <row r="72" spans="1:9" s="2" customFormat="1" x14ac:dyDescent="0.25">
      <c r="A72" s="4">
        <v>207</v>
      </c>
      <c r="B72" s="2" t="s">
        <v>34</v>
      </c>
      <c r="C72" s="2" t="s">
        <v>40</v>
      </c>
      <c r="D72" s="2" t="s">
        <v>42</v>
      </c>
      <c r="E72" s="2">
        <v>829354</v>
      </c>
      <c r="F72" s="2">
        <v>4.4000000000000004</v>
      </c>
      <c r="G72" s="2" t="s">
        <v>16</v>
      </c>
      <c r="I72" t="str">
        <f t="shared" si="1"/>
        <v/>
      </c>
    </row>
    <row r="73" spans="1:9" s="2" customFormat="1" x14ac:dyDescent="0.25">
      <c r="A73" s="4">
        <v>207</v>
      </c>
      <c r="B73" s="2" t="s">
        <v>34</v>
      </c>
      <c r="C73" s="2" t="s">
        <v>40</v>
      </c>
      <c r="D73" s="2" t="s">
        <v>54</v>
      </c>
      <c r="E73" s="2">
        <v>829355</v>
      </c>
      <c r="F73" s="2">
        <v>4.4000000000000004</v>
      </c>
      <c r="G73" s="2" t="s">
        <v>16</v>
      </c>
      <c r="I73" t="str">
        <f t="shared" si="1"/>
        <v/>
      </c>
    </row>
    <row r="74" spans="1:9" s="2" customFormat="1" x14ac:dyDescent="0.25">
      <c r="A74" s="4">
        <v>207</v>
      </c>
      <c r="B74" s="2" t="s">
        <v>34</v>
      </c>
      <c r="C74" s="2" t="s">
        <v>41</v>
      </c>
      <c r="D74" s="2" t="s">
        <v>42</v>
      </c>
      <c r="E74" s="2">
        <v>829356</v>
      </c>
      <c r="F74" s="2">
        <v>3.8</v>
      </c>
      <c r="G74" s="2" t="s">
        <v>16</v>
      </c>
      <c r="I74" t="str">
        <f t="shared" si="1"/>
        <v/>
      </c>
    </row>
    <row r="75" spans="1:9" x14ac:dyDescent="0.25">
      <c r="A75" s="4">
        <v>207</v>
      </c>
      <c r="B75" s="2" t="s">
        <v>34</v>
      </c>
      <c r="C75" s="2" t="s">
        <v>41</v>
      </c>
      <c r="D75" s="2" t="s">
        <v>54</v>
      </c>
      <c r="E75" s="2">
        <v>829357</v>
      </c>
      <c r="F75" s="2">
        <v>3.8</v>
      </c>
      <c r="G75" s="2" t="s">
        <v>16</v>
      </c>
      <c r="H75" s="2"/>
      <c r="I75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6312-A2B8-4431-950A-7D3C3EF4532D}">
  <dimension ref="A1:C9"/>
  <sheetViews>
    <sheetView tabSelected="1" workbookViewId="0">
      <selection activeCell="C6" sqref="C6"/>
    </sheetView>
  </sheetViews>
  <sheetFormatPr defaultRowHeight="15" x14ac:dyDescent="0.25"/>
  <cols>
    <col min="1" max="1" width="14.7109375" bestFit="1" customWidth="1"/>
    <col min="2" max="2" width="59.85546875" customWidth="1"/>
    <col min="3" max="3" width="4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 t="s">
        <v>3</v>
      </c>
      <c r="C2" t="s">
        <v>4</v>
      </c>
    </row>
    <row r="3" spans="1:3" x14ac:dyDescent="0.25">
      <c r="A3" t="s">
        <v>48</v>
      </c>
      <c r="B3" t="s">
        <v>5</v>
      </c>
      <c r="C3" t="s">
        <v>6</v>
      </c>
    </row>
    <row r="4" spans="1:3" x14ac:dyDescent="0.25">
      <c r="A4" t="s">
        <v>49</v>
      </c>
      <c r="B4" s="1" t="s">
        <v>45</v>
      </c>
      <c r="C4" t="s">
        <v>14</v>
      </c>
    </row>
    <row r="5" spans="1:3" x14ac:dyDescent="0.25">
      <c r="A5" t="s">
        <v>50</v>
      </c>
      <c r="B5" t="s">
        <v>55</v>
      </c>
      <c r="C5" t="s">
        <v>56</v>
      </c>
    </row>
    <row r="6" spans="1:3" x14ac:dyDescent="0.25">
      <c r="A6" t="s">
        <v>51</v>
      </c>
      <c r="B6" t="s">
        <v>52</v>
      </c>
      <c r="C6" t="s">
        <v>7</v>
      </c>
    </row>
    <row r="7" spans="1:3" x14ac:dyDescent="0.25">
      <c r="A7" t="s">
        <v>8</v>
      </c>
      <c r="B7" s="1" t="s">
        <v>46</v>
      </c>
      <c r="C7" t="s">
        <v>11</v>
      </c>
    </row>
    <row r="8" spans="1:3" x14ac:dyDescent="0.25">
      <c r="A8" t="s">
        <v>9</v>
      </c>
      <c r="B8" s="1" t="s">
        <v>12</v>
      </c>
      <c r="C8" t="s">
        <v>14</v>
      </c>
    </row>
    <row r="9" spans="1:3" x14ac:dyDescent="0.25">
      <c r="A9" t="s">
        <v>10</v>
      </c>
      <c r="B9" t="s">
        <v>13</v>
      </c>
      <c r="C9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2020-11-11T15:11:02+00:00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645163-BD9D-4E76-B893-6717B6D3D498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78DCCDC7-363B-4D8F-9C78-070CF38322B0}"/>
</file>

<file path=customXml/itemProps3.xml><?xml version="1.0" encoding="utf-8"?>
<ds:datastoreItem xmlns:ds="http://schemas.openxmlformats.org/officeDocument/2006/customXml" ds:itemID="{4AF288FF-F117-4B72-8F9F-C08E8E5548DC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</ds:schemaRefs>
</ds:datastoreItem>
</file>

<file path=customXml/itemProps4.xml><?xml version="1.0" encoding="utf-8"?>
<ds:datastoreItem xmlns:ds="http://schemas.openxmlformats.org/officeDocument/2006/customXml" ds:itemID="{0181A34A-46CA-4B82-9B8B-EEDB1ACF2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data.dictionary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Beaulieu, Jake</dc:creator>
  <cp:lastModifiedBy>Beaulieu, Jake</cp:lastModifiedBy>
  <dcterms:created xsi:type="dcterms:W3CDTF">2020-11-11T14:51:34Z</dcterms:created>
  <dcterms:modified xsi:type="dcterms:W3CDTF">2022-02-24T15:28:53Z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Document Type">
    <vt:lpwstr/>
  </property>
  <property fmtid="{D5CDD505-2E9C-101B-9397-08002B2CF9AE}" pid="5" name="e3f09c3df709400db2417a7161762d62">
    <vt:lpwstr/>
  </property>
  <property fmtid="{D5CDD505-2E9C-101B-9397-08002B2CF9AE}" pid="6" name="EPA_x0020_Subject">
    <vt:lpwstr/>
  </property>
  <property fmtid="{D5CDD505-2E9C-101B-9397-08002B2CF9AE}" pid="7" name="EPA Subject">
    <vt:lpwstr/>
  </property>
</Properties>
</file>