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8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usepa.sharepoint.com/sites/SuRGE/Shared Documents/data/chemistry/nutrients/"/>
    </mc:Choice>
  </mc:AlternateContent>
  <xr:revisionPtr revIDLastSave="0" documentId="8_{4E06E8D9-11DA-4608-BB25-C244A7B323A0}" xr6:coauthVersionLast="46" xr6:coauthVersionMax="46" xr10:uidLastSave="{00000000-0000-0000-0000-000000000000}"/>
  <bookViews>
    <workbookView xWindow="21480" yWindow="1635" windowWidth="21840" windowHeight="13140" activeTab="1"/>
  </bookViews>
  <sheets>
    <sheet name="gas" sheetId="3" r:id="rId1"/>
    <sheet name=" water (original)" sheetId="1" r:id="rId2"/>
    <sheet name="Inorg" sheetId="4" r:id="rId3"/>
    <sheet name="Nitrite" sheetId="5" r:id="rId4"/>
    <sheet name="TN" sheetId="6" r:id="rId5"/>
    <sheet name="TP" sheetId="7" r:id="rId6"/>
  </sheets>
  <definedNames>
    <definedName name="_xlnm._FilterDatabase" localSheetId="1" hidden="1">' water (original)'!$A$6:$N$38</definedName>
    <definedName name="_xlnm.Print_Area" localSheetId="1">' water (original)'!$A$1:$N$49</definedName>
  </definedNames>
  <calcPr calcId="191029" concurrentManualCount="6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9" i="1" l="1"/>
  <c r="P30" i="1"/>
  <c r="P31" i="1"/>
  <c r="P32" i="1"/>
  <c r="P33" i="1"/>
  <c r="P34" i="1"/>
  <c r="P35" i="1"/>
  <c r="P36" i="1"/>
  <c r="P37" i="1"/>
  <c r="P38" i="1"/>
  <c r="P27" i="1"/>
  <c r="P28" i="1"/>
  <c r="P25" i="1"/>
  <c r="P26" i="1"/>
  <c r="P16" i="1"/>
  <c r="P17" i="1"/>
  <c r="P18" i="1"/>
  <c r="P19" i="1"/>
  <c r="P20" i="1"/>
  <c r="P21" i="1"/>
  <c r="P22" i="1"/>
  <c r="P23" i="1"/>
  <c r="P24" i="1"/>
  <c r="P15" i="1"/>
  <c r="P8" i="1"/>
  <c r="P9" i="1"/>
  <c r="P10" i="1"/>
  <c r="P11" i="1"/>
  <c r="P12" i="1"/>
  <c r="P13" i="1"/>
  <c r="P14" i="1"/>
  <c r="P7" i="1"/>
</calcChain>
</file>

<file path=xl/sharedStrings.xml><?xml version="1.0" encoding="utf-8"?>
<sst xmlns="http://schemas.openxmlformats.org/spreadsheetml/2006/main" count="518" uniqueCount="133">
  <si>
    <t>Originator:</t>
  </si>
  <si>
    <t>Ship Date:</t>
  </si>
  <si>
    <t>Contact:</t>
  </si>
  <si>
    <t>Destination:</t>
  </si>
  <si>
    <t>Phone #:</t>
  </si>
  <si>
    <t>Recipient:</t>
  </si>
  <si>
    <t>E-Mail:</t>
  </si>
  <si>
    <t>Sample
Description</t>
  </si>
  <si>
    <t>Matrix
Type*</t>
  </si>
  <si>
    <t>Container
Type</t>
  </si>
  <si>
    <t>#
Containers</t>
  </si>
  <si>
    <t>Preservative</t>
  </si>
  <si>
    <t>Analyses
Required</t>
  </si>
  <si>
    <t>Special Instructions
for Lab</t>
  </si>
  <si>
    <t>Relinquished By:</t>
  </si>
  <si>
    <t>Date:</t>
  </si>
  <si>
    <t>Time:</t>
  </si>
  <si>
    <t>Received By:</t>
  </si>
  <si>
    <t>Remarks:</t>
  </si>
  <si>
    <t>Collection Date YYYY-MM-DD</t>
  </si>
  <si>
    <t>Collection Time HH:MM:SS</t>
  </si>
  <si>
    <t>SiteID</t>
  </si>
  <si>
    <t>REP</t>
  </si>
  <si>
    <t>TYPE
(UKN, DUP, SPK, BLK)</t>
  </si>
  <si>
    <t>Combined ID:</t>
  </si>
  <si>
    <t>Exetainer Code</t>
  </si>
  <si>
    <t>*Sample Type</t>
  </si>
  <si>
    <t>* Sample Type: air</t>
  </si>
  <si>
    <t>RECIPIENT</t>
  </si>
  <si>
    <t>Name</t>
  </si>
  <si>
    <t>Phone #</t>
  </si>
  <si>
    <t>ORIGINATOR</t>
  </si>
  <si>
    <t>CHAIN OF CUSTODY FORM FOR GAS SAMPLES</t>
  </si>
  <si>
    <t>Remarks</t>
  </si>
  <si>
    <t>* Matrix Codes:</t>
  </si>
  <si>
    <t xml:space="preserve"> FI = filter</t>
  </si>
  <si>
    <t>SW = Surface Water</t>
  </si>
  <si>
    <t>trap, dissolved</t>
  </si>
  <si>
    <t>BLK</t>
  </si>
  <si>
    <t>SW</t>
  </si>
  <si>
    <t>UKN</t>
  </si>
  <si>
    <t>HDPE bottle</t>
  </si>
  <si>
    <t>FROZEN</t>
  </si>
  <si>
    <t>TNH4, TRP, TNO2-3, TNO2, TN, TP</t>
  </si>
  <si>
    <t>Cincinnati, OH</t>
  </si>
  <si>
    <t>DI blank</t>
  </si>
  <si>
    <t>Surface water</t>
  </si>
  <si>
    <t>20181119 01:13:00 PM-FL-02-0.1-2-SW-DUP</t>
  </si>
  <si>
    <t>20181119 01:13:00 PM-FL-02-0.1-2-SW-SPK</t>
  </si>
  <si>
    <t>analytical dup (same bottle, same tube)</t>
  </si>
  <si>
    <t>spiked sample (same bottle, separate tube)</t>
  </si>
  <si>
    <t>Deep</t>
  </si>
  <si>
    <t>Jake Beaulieu</t>
  </si>
  <si>
    <t>Surge 2021 Study</t>
  </si>
  <si>
    <t>Sh</t>
  </si>
  <si>
    <t>Sh=Shallow</t>
  </si>
  <si>
    <t>T=Total</t>
  </si>
  <si>
    <t>D=Dissolved</t>
  </si>
  <si>
    <t>U-12-D</t>
  </si>
  <si>
    <t>U-12-T</t>
  </si>
  <si>
    <t>Sample #</t>
  </si>
  <si>
    <t>Sample ID</t>
  </si>
  <si>
    <t>Lab sample #</t>
  </si>
  <si>
    <t>2=QA/QC Dup</t>
  </si>
  <si>
    <t>U-06-D</t>
  </si>
  <si>
    <t>U-06-T</t>
  </si>
  <si>
    <t>070 River</t>
  </si>
  <si>
    <t xml:space="preserve">Inorganic </t>
  </si>
  <si>
    <t>Nitrite</t>
  </si>
  <si>
    <t>TN</t>
  </si>
  <si>
    <t>TP</t>
  </si>
  <si>
    <t>LakeID</t>
  </si>
  <si>
    <t>Depth</t>
  </si>
  <si>
    <t>CH4-288</t>
  </si>
  <si>
    <t>U-10-D</t>
  </si>
  <si>
    <t>U-10-T</t>
  </si>
  <si>
    <t>U-3-D</t>
  </si>
  <si>
    <t>CH4-316</t>
  </si>
  <si>
    <t>U-3-T</t>
  </si>
  <si>
    <t>CH4-298</t>
  </si>
  <si>
    <t>U-01-D</t>
  </si>
  <si>
    <t>U-01-T</t>
  </si>
  <si>
    <t>U-8-T</t>
  </si>
  <si>
    <t>U-8-D</t>
  </si>
  <si>
    <t>Dp=Deep</t>
  </si>
  <si>
    <t>Dp</t>
  </si>
  <si>
    <t>20210629 12:00:00 AM-CH4-288-U-10-D-Sh-1-SW-UKN</t>
  </si>
  <si>
    <t>20210629 12:00:00 AM-CH4-288-U-10-D-Sh-2-SW-UKN</t>
  </si>
  <si>
    <t>20210629 12:00:00 AM-CH4-288-U-10-T-Sh-1-SW-UKN</t>
  </si>
  <si>
    <t>20210629 12:00:00 AM-CH4-288-U-10-T-Sh-2-SW-UKN</t>
  </si>
  <si>
    <t>20210629 12:00:00 AM-CH4-288-U-10-D-Dp-1-SW-UKN</t>
  </si>
  <si>
    <t>20210629 12:00:00 AM-CH4-288-U-10-T-Dp-1-SW-UKN</t>
  </si>
  <si>
    <t>20210629 12:00:00 AM-CH4-288-U-10-D-Sh-1-SW-BLK</t>
  </si>
  <si>
    <t>20210629 12:00:00 AM-CH4-288-U-10-T-Sh-1-SW-BLK</t>
  </si>
  <si>
    <t>20210630 12:00:00 AM-CH4-316-U-3-D-Sh-1-SW-UKN</t>
  </si>
  <si>
    <t>20210630 12:00:00 AM-CH4-316-U-3-T-Sh-1-SW-UKN</t>
  </si>
  <si>
    <t>20210630 12:00:00 AM-CH4-316-U-3-D-Dp-1-SW-UKN</t>
  </si>
  <si>
    <t>20210630 12:00:00 AM-CH4-316-U-3-T-Dp-1-SW-UKN</t>
  </si>
  <si>
    <t>20210707 12:00:00 AM-79-U-12-D-Sh-1-SW-UKN</t>
  </si>
  <si>
    <t>20210707 12:00:00 AM-79-U-12-T-Sh-1-SW-UKN</t>
  </si>
  <si>
    <t>20210707 12:00:00 AM-79-U-12-D-Dp-1-SW-UKN</t>
  </si>
  <si>
    <t>20210707 12:00:00 AM-79-U-12-T-Dp-1-SW-UKN</t>
  </si>
  <si>
    <t>20210708 12:00:00 AM-CH4-298-U-01-D-Sh-1-SW-BLK</t>
  </si>
  <si>
    <t>20210708 12:00:00 AM-CH4-298-U-01-D-Sh-2-SW-BLK</t>
  </si>
  <si>
    <t>20210708 12:00:00 AM-CH4-298-U-01-T-Sh-1-SW-UKN</t>
  </si>
  <si>
    <t>20210708 12:00:00 AM-CH4-298-U-01-T-Sh-2-SW-UKN</t>
  </si>
  <si>
    <t>20210708 12:00:00 AM-CH4-298-U-01-D-Dp-1-SW-UKN</t>
  </si>
  <si>
    <t>20210708 12:00:00 AM-CH4-298-U-01-T-Dp-1-SW-UKN</t>
  </si>
  <si>
    <t>20210708 12:00:00 AM-CH4-298-U-01-T-Sh-1-SW-BLK</t>
  </si>
  <si>
    <t>20210709 12:00:00 AM-75-U-8-D-Sh-1-SW-UKN</t>
  </si>
  <si>
    <t>20210709 12:00:00 AM-75-U-8-D-Sh-2-SW-UKN</t>
  </si>
  <si>
    <t>20210709 12:00:00 AM-75-U-8-T-Sh-1-SW-UKN</t>
  </si>
  <si>
    <t>20210709 12:00:00 AM-75-U-8-T-Sh-2-SW-UKN</t>
  </si>
  <si>
    <t>20210709 12:00:00 AM-75-U-8-D-Dp-1-SW-UKN</t>
  </si>
  <si>
    <t>20210709 12:00:00 AM-75-U-8-T-Dp-1-SW-UKN</t>
  </si>
  <si>
    <t>20210709 12:00:00 AM-75-U-8-D-Sh-1-SW-BLK</t>
  </si>
  <si>
    <t>20210709 12:00:00 AM-75-U-8-T-Sh-1-SW-BLK</t>
  </si>
  <si>
    <t>20210629 12:00:00 AM-CH4-288-U-10-D-Sh-2-SW-SPK</t>
  </si>
  <si>
    <t>20210630 12:00:00 AM-CH4-316-U-3-D-Dp-1-SW-SPK</t>
  </si>
  <si>
    <t>20210708 12:00:00 AM-CH4-298-U-01-T-Dp-1-SW-SPK</t>
  </si>
  <si>
    <t>20210629 12:00:00 AM-CH4-288-U-10-T-Sh-1-SW-SPK</t>
  </si>
  <si>
    <t>20210630 12:00:00 AM-CH4-316-U-3-T-Dp-1-SW-SPK</t>
  </si>
  <si>
    <t>20210709 12:00:00 AM-75-U-8-D-Sh-1-SW-SPK</t>
  </si>
  <si>
    <t>20210629 12:00:00 AM-CH4-288-U-10-T-Sh-2-SW-SPK</t>
  </si>
  <si>
    <t>20210707 12:00:00 AM-79-U-12-D-Sh-1-SW-SPK</t>
  </si>
  <si>
    <t>20210709 12:00:00 AM-75-U-8-D-Sh-2-SW-SPK</t>
  </si>
  <si>
    <t>20210629 12:00:00 AM-CH4-288-U-10-D-Dp-1-SW-SPK</t>
  </si>
  <si>
    <t>20210707 12:00:00 AM-79-U-12-T-Sh-1-SW-SPK</t>
  </si>
  <si>
    <t>20210709 12:00:00 AM-75-U-8-T-Sh-1-SW-SPK</t>
  </si>
  <si>
    <t>dissolved</t>
  </si>
  <si>
    <t>total</t>
  </si>
  <si>
    <r>
      <rPr>
        <strike/>
        <sz val="10"/>
        <color rgb="FFFF0000"/>
        <rFont val="Arial"/>
        <family val="2"/>
      </rPr>
      <t>BLK</t>
    </r>
    <r>
      <rPr>
        <sz val="10"/>
        <color rgb="FFFF0000"/>
        <rFont val="Arial"/>
        <family val="2"/>
      </rPr>
      <t xml:space="preserve"> UKN</t>
    </r>
  </si>
  <si>
    <r>
      <rPr>
        <strike/>
        <sz val="10"/>
        <color rgb="FFFF0000"/>
        <rFont val="Arial"/>
        <family val="2"/>
      </rPr>
      <t>DI blank</t>
    </r>
    <r>
      <rPr>
        <sz val="10"/>
        <color rgb="FFFF0000"/>
        <rFont val="Arial"/>
        <family val="2"/>
      </rPr>
      <t xml:space="preserve"> Surface water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</si>
</sst>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mmdd"/>
  </numFmts>
  <fonts count="13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sz val="8"/>
      <name val="Arial"/>
      <family val="2"/>
    </font>
    <font>
      <sz val="8"/>
      <name val="Arial"/>
      <family val="2"/>
    </font>
    <font>
      <sz val="9"/>
      <name val="Arial"/>
      <family val="2"/>
    </font>
    <font>
      <b/>
      <sz val="12"/>
      <color indexed="8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0"/>
      <color rgb="FFFF0000"/>
      <name val="Arial"/>
      <family val="2"/>
    </font>
    <font>
      <strike/>
      <sz val="10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37">
    <xf numFmtId="0" fontId="0" fillId="0" borderId="0" xfId="0"/>
    <xf numFmtId="0" fontId="0" fillId="0" borderId="1" xfId="0" applyBorder="1"/>
    <xf numFmtId="0" fontId="1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5" fillId="0" borderId="4" xfId="0" applyFont="1" applyBorder="1" applyAlignment="1">
      <alignment horizontal="left"/>
    </xf>
    <xf numFmtId="0" fontId="5" fillId="0" borderId="5" xfId="0" applyFont="1" applyBorder="1" applyAlignment="1">
      <alignment horizontal="left"/>
    </xf>
    <xf numFmtId="0" fontId="5" fillId="0" borderId="6" xfId="0" applyFont="1" applyBorder="1" applyAlignment="1">
      <alignment horizontal="left"/>
    </xf>
    <xf numFmtId="14" fontId="0" fillId="0" borderId="2" xfId="0" applyNumberFormat="1" applyBorder="1"/>
    <xf numFmtId="20" fontId="0" fillId="0" borderId="2" xfId="0" applyNumberFormat="1" applyBorder="1"/>
    <xf numFmtId="0" fontId="0" fillId="0" borderId="0" xfId="0" applyBorder="1"/>
    <xf numFmtId="0" fontId="5" fillId="0" borderId="0" xfId="0" applyFont="1" applyBorder="1" applyAlignment="1">
      <alignment horizontal="left"/>
    </xf>
    <xf numFmtId="0" fontId="2" fillId="0" borderId="7" xfId="0" applyFont="1" applyBorder="1" applyAlignment="1">
      <alignment horizontal="right" wrapText="1"/>
    </xf>
    <xf numFmtId="0" fontId="1" fillId="0" borderId="6" xfId="0" applyFont="1" applyBorder="1" applyAlignment="1">
      <alignment horizontal="center"/>
    </xf>
    <xf numFmtId="0" fontId="7" fillId="0" borderId="2" xfId="0" applyFont="1" applyBorder="1" applyAlignment="1">
      <alignment horizontal="center" vertical="center" wrapText="1"/>
    </xf>
    <xf numFmtId="0" fontId="7" fillId="0" borderId="5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3" fillId="0" borderId="8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0" borderId="7" xfId="0" applyFont="1" applyBorder="1" applyAlignment="1">
      <alignment vertical="center" wrapText="1"/>
    </xf>
    <xf numFmtId="0" fontId="3" fillId="0" borderId="0" xfId="0" applyFont="1" applyBorder="1" applyAlignment="1">
      <alignment vertical="center" wrapText="1"/>
    </xf>
    <xf numFmtId="0" fontId="3" fillId="0" borderId="9" xfId="0" applyFont="1" applyBorder="1" applyAlignment="1">
      <alignment vertical="center" wrapText="1"/>
    </xf>
    <xf numFmtId="0" fontId="0" fillId="0" borderId="10" xfId="0" applyBorder="1" applyAlignment="1"/>
    <xf numFmtId="0" fontId="4" fillId="0" borderId="2" xfId="0" applyFont="1" applyBorder="1" applyAlignment="1">
      <alignment horizontal="right"/>
    </xf>
    <xf numFmtId="0" fontId="4" fillId="0" borderId="2" xfId="0" applyFont="1" applyBorder="1" applyAlignment="1">
      <alignment horizontal="right" vertical="center"/>
    </xf>
    <xf numFmtId="0" fontId="0" fillId="0" borderId="2" xfId="0" applyBorder="1" applyAlignment="1">
      <alignment horizontal="right"/>
    </xf>
    <xf numFmtId="0" fontId="0" fillId="0" borderId="6" xfId="0" applyBorder="1" applyAlignment="1">
      <alignment horizontal="center" vertical="center" wrapText="1"/>
    </xf>
    <xf numFmtId="0" fontId="2" fillId="0" borderId="4" xfId="0" applyFont="1" applyBorder="1" applyAlignment="1">
      <alignment horizontal="right"/>
    </xf>
    <xf numFmtId="0" fontId="7" fillId="0" borderId="6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9" fillId="0" borderId="0" xfId="0" applyFont="1"/>
    <xf numFmtId="0" fontId="10" fillId="0" borderId="7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right" vertical="center"/>
    </xf>
    <xf numFmtId="0" fontId="9" fillId="0" borderId="0" xfId="0" applyFont="1" applyBorder="1" applyAlignment="1"/>
    <xf numFmtId="0" fontId="9" fillId="0" borderId="11" xfId="0" applyFont="1" applyBorder="1" applyAlignment="1">
      <alignment horizontal="left" vertical="center"/>
    </xf>
    <xf numFmtId="0" fontId="9" fillId="0" borderId="12" xfId="0" applyFont="1" applyBorder="1" applyAlignment="1">
      <alignment horizontal="right" vertical="center"/>
    </xf>
    <xf numFmtId="0" fontId="9" fillId="0" borderId="0" xfId="0" applyFont="1" applyBorder="1" applyAlignment="1">
      <alignment horizontal="left" vertical="center"/>
    </xf>
    <xf numFmtId="0" fontId="9" fillId="0" borderId="12" xfId="0" applyFont="1" applyBorder="1" applyAlignment="1">
      <alignment horizontal="left" vertical="center"/>
    </xf>
    <xf numFmtId="0" fontId="10" fillId="0" borderId="13" xfId="0" applyFont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left"/>
    </xf>
    <xf numFmtId="0" fontId="9" fillId="0" borderId="16" xfId="0" applyFont="1" applyBorder="1" applyAlignment="1">
      <alignment horizontal="right"/>
    </xf>
    <xf numFmtId="0" fontId="9" fillId="0" borderId="17" xfId="0" applyFont="1" applyBorder="1" applyAlignment="1">
      <alignment horizontal="left"/>
    </xf>
    <xf numFmtId="0" fontId="9" fillId="0" borderId="16" xfId="0" applyFont="1" applyBorder="1" applyAlignment="1">
      <alignment horizontal="left"/>
    </xf>
    <xf numFmtId="0" fontId="9" fillId="0" borderId="3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center" wrapText="1"/>
    </xf>
    <xf numFmtId="0" fontId="9" fillId="0" borderId="18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/>
    </xf>
    <xf numFmtId="0" fontId="9" fillId="0" borderId="19" xfId="0" applyFont="1" applyBorder="1" applyAlignment="1">
      <alignment horizontal="center"/>
    </xf>
    <xf numFmtId="0" fontId="9" fillId="0" borderId="20" xfId="0" applyFont="1" applyBorder="1" applyAlignment="1">
      <alignment horizontal="center"/>
    </xf>
    <xf numFmtId="0" fontId="9" fillId="0" borderId="4" xfId="0" applyFont="1" applyBorder="1" applyAlignment="1">
      <alignment horizontal="left"/>
    </xf>
    <xf numFmtId="0" fontId="9" fillId="0" borderId="2" xfId="0" applyFont="1" applyBorder="1" applyAlignment="1">
      <alignment horizontal="center" vertical="center"/>
    </xf>
    <xf numFmtId="0" fontId="9" fillId="0" borderId="1" xfId="0" applyFont="1" applyBorder="1"/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9" fillId="0" borderId="6" xfId="0" applyFont="1" applyBorder="1" applyAlignment="1">
      <alignment horizontal="left"/>
    </xf>
    <xf numFmtId="0" fontId="9" fillId="0" borderId="6" xfId="0" applyFont="1" applyBorder="1" applyAlignment="1"/>
    <xf numFmtId="0" fontId="9" fillId="0" borderId="7" xfId="0" applyFont="1" applyBorder="1"/>
    <xf numFmtId="0" fontId="9" fillId="0" borderId="6" xfId="0" applyFont="1" applyBorder="1" applyAlignment="1">
      <alignment horizontal="center" vertical="center"/>
    </xf>
    <xf numFmtId="0" fontId="9" fillId="0" borderId="9" xfId="0" applyFont="1" applyBorder="1"/>
    <xf numFmtId="0" fontId="9" fillId="0" borderId="13" xfId="0" applyFont="1" applyBorder="1"/>
    <xf numFmtId="0" fontId="9" fillId="0" borderId="0" xfId="0" applyFont="1" applyBorder="1"/>
    <xf numFmtId="0" fontId="9" fillId="0" borderId="0" xfId="0" applyFont="1" applyBorder="1" applyAlignment="1">
      <alignment horizontal="left"/>
    </xf>
    <xf numFmtId="0" fontId="3" fillId="0" borderId="13" xfId="0" applyFont="1" applyBorder="1" applyAlignment="1">
      <alignment vertical="center" wrapText="1"/>
    </xf>
    <xf numFmtId="0" fontId="3" fillId="0" borderId="14" xfId="0" applyFont="1" applyBorder="1" applyAlignment="1">
      <alignment vertical="center" wrapText="1"/>
    </xf>
    <xf numFmtId="0" fontId="3" fillId="0" borderId="10" xfId="0" applyFont="1" applyBorder="1" applyAlignment="1">
      <alignment vertical="center" wrapText="1"/>
    </xf>
    <xf numFmtId="0" fontId="0" fillId="0" borderId="13" xfId="0" applyBorder="1"/>
    <xf numFmtId="0" fontId="0" fillId="0" borderId="10" xfId="0" applyBorder="1"/>
    <xf numFmtId="0" fontId="0" fillId="0" borderId="8" xfId="0" applyBorder="1"/>
    <xf numFmtId="0" fontId="3" fillId="0" borderId="21" xfId="0" applyFont="1" applyBorder="1" applyAlignment="1">
      <alignment vertical="center" wrapText="1"/>
    </xf>
    <xf numFmtId="0" fontId="0" fillId="0" borderId="21" xfId="0" applyBorder="1"/>
    <xf numFmtId="0" fontId="2" fillId="0" borderId="13" xfId="0" applyFont="1" applyBorder="1" applyAlignment="1">
      <alignment vertical="center" wrapText="1"/>
    </xf>
    <xf numFmtId="0" fontId="0" fillId="0" borderId="6" xfId="0" applyFont="1" applyBorder="1" applyAlignment="1">
      <alignment horizontal="center" vertical="center" wrapText="1"/>
    </xf>
    <xf numFmtId="20" fontId="1" fillId="0" borderId="2" xfId="0" applyNumberFormat="1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2" xfId="0" applyFont="1" applyBorder="1" applyAlignment="1">
      <alignment horizontal="center" vertical="center"/>
    </xf>
    <xf numFmtId="0" fontId="2" fillId="0" borderId="0" xfId="0" applyFont="1"/>
    <xf numFmtId="0" fontId="0" fillId="0" borderId="2" xfId="0" applyBorder="1" applyAlignment="1">
      <alignment horizontal="center"/>
    </xf>
    <xf numFmtId="0" fontId="4" fillId="0" borderId="2" xfId="0" applyFont="1" applyBorder="1" applyAlignment="1">
      <alignment horizontal="center"/>
    </xf>
    <xf numFmtId="164" fontId="1" fillId="0" borderId="2" xfId="0" applyNumberFormat="1" applyFont="1" applyFill="1" applyBorder="1" applyAlignment="1">
      <alignment horizontal="center"/>
    </xf>
    <xf numFmtId="20" fontId="1" fillId="0" borderId="2" xfId="0" applyNumberFormat="1" applyFont="1" applyFill="1" applyBorder="1" applyAlignment="1">
      <alignment horizontal="center"/>
    </xf>
    <xf numFmtId="0" fontId="0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0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/>
    </xf>
    <xf numFmtId="0" fontId="0" fillId="0" borderId="6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 vertical="center"/>
    </xf>
    <xf numFmtId="0" fontId="4" fillId="0" borderId="0" xfId="0" applyFont="1"/>
    <xf numFmtId="0" fontId="6" fillId="0" borderId="21" xfId="0" applyNumberFormat="1" applyFont="1" applyBorder="1" applyAlignment="1">
      <alignment horizontal="left" vertical="top" wrapText="1"/>
    </xf>
    <xf numFmtId="0" fontId="6" fillId="0" borderId="8" xfId="0" applyNumberFormat="1" applyFont="1" applyBorder="1" applyAlignment="1">
      <alignment horizontal="left" vertical="top" wrapText="1"/>
    </xf>
    <xf numFmtId="0" fontId="6" fillId="0" borderId="1" xfId="0" applyNumberFormat="1" applyFont="1" applyBorder="1" applyAlignment="1">
      <alignment horizontal="left" vertical="top" wrapText="1"/>
    </xf>
    <xf numFmtId="0" fontId="6" fillId="0" borderId="7" xfId="0" applyNumberFormat="1" applyFont="1" applyBorder="1" applyAlignment="1">
      <alignment horizontal="left" vertical="top" wrapText="1"/>
    </xf>
    <xf numFmtId="0" fontId="6" fillId="0" borderId="0" xfId="0" applyNumberFormat="1" applyFont="1" applyBorder="1" applyAlignment="1">
      <alignment horizontal="left" vertical="top" wrapText="1"/>
    </xf>
    <xf numFmtId="0" fontId="6" fillId="0" borderId="9" xfId="0" applyNumberFormat="1" applyFont="1" applyBorder="1" applyAlignment="1">
      <alignment horizontal="left" vertical="top" wrapText="1"/>
    </xf>
    <xf numFmtId="0" fontId="6" fillId="0" borderId="13" xfId="0" applyNumberFormat="1" applyFont="1" applyBorder="1" applyAlignment="1">
      <alignment horizontal="left" vertical="top" wrapText="1"/>
    </xf>
    <xf numFmtId="0" fontId="6" fillId="0" borderId="14" xfId="0" applyNumberFormat="1" applyFont="1" applyBorder="1" applyAlignment="1">
      <alignment horizontal="left" vertical="top" wrapText="1"/>
    </xf>
    <xf numFmtId="0" fontId="6" fillId="0" borderId="10" xfId="0" applyNumberFormat="1" applyFont="1" applyBorder="1" applyAlignment="1">
      <alignment horizontal="left" vertical="top" wrapText="1"/>
    </xf>
    <xf numFmtId="164" fontId="1" fillId="0" borderId="6" xfId="0" applyNumberFormat="1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2" xfId="0" applyFont="1" applyFill="1" applyBorder="1" applyAlignment="1">
      <alignment horizontal="left"/>
    </xf>
    <xf numFmtId="0" fontId="8" fillId="0" borderId="17" xfId="0" applyFont="1" applyBorder="1" applyAlignment="1">
      <alignment horizontal="center" vertical="center" readingOrder="1"/>
    </xf>
    <xf numFmtId="0" fontId="9" fillId="0" borderId="2" xfId="0" applyNumberFormat="1" applyFont="1" applyBorder="1" applyAlignment="1">
      <alignment horizontal="left" vertical="top" wrapText="1"/>
    </xf>
    <xf numFmtId="0" fontId="9" fillId="0" borderId="6" xfId="0" applyNumberFormat="1" applyFont="1" applyBorder="1" applyAlignment="1">
      <alignment horizontal="left" vertical="top" wrapText="1"/>
    </xf>
    <xf numFmtId="0" fontId="10" fillId="0" borderId="22" xfId="0" applyFont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0" fontId="9" fillId="0" borderId="2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6" fillId="0" borderId="2" xfId="0" applyNumberFormat="1" applyFont="1" applyBorder="1" applyAlignment="1">
      <alignment horizontal="left" vertical="top" wrapText="1"/>
    </xf>
    <xf numFmtId="0" fontId="0" fillId="0" borderId="2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14" fontId="4" fillId="0" borderId="2" xfId="0" applyNumberFormat="1" applyFont="1" applyBorder="1" applyAlignment="1">
      <alignment horizontal="center" vertical="center"/>
    </xf>
    <xf numFmtId="164" fontId="1" fillId="2" borderId="6" xfId="0" applyNumberFormat="1" applyFont="1" applyFill="1" applyBorder="1" applyAlignment="1">
      <alignment horizontal="center"/>
    </xf>
    <xf numFmtId="0" fontId="0" fillId="2" borderId="6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/>
    </xf>
    <xf numFmtId="0" fontId="0" fillId="2" borderId="2" xfId="0" applyFont="1" applyFill="1" applyBorder="1" applyAlignment="1">
      <alignment horizontal="center" vertical="center"/>
    </xf>
    <xf numFmtId="20" fontId="1" fillId="2" borderId="2" xfId="0" applyNumberFormat="1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20" fontId="1" fillId="2" borderId="0" xfId="0" applyNumberFormat="1" applyFont="1" applyFill="1" applyAlignment="1">
      <alignment horizontal="center"/>
    </xf>
    <xf numFmtId="20" fontId="1" fillId="0" borderId="0" xfId="0" applyNumberFormat="1" applyFont="1" applyFill="1" applyBorder="1" applyAlignment="1">
      <alignment horizontal="center"/>
    </xf>
    <xf numFmtId="20" fontId="1" fillId="2" borderId="0" xfId="0" applyNumberFormat="1" applyFont="1" applyFill="1" applyBorder="1" applyAlignment="1">
      <alignment horizontal="center"/>
    </xf>
    <xf numFmtId="0" fontId="11" fillId="2" borderId="2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355600</xdr:colOff>
      <xdr:row>9</xdr:row>
      <xdr:rowOff>20320</xdr:rowOff>
    </xdr:from>
    <xdr:ext cx="184731" cy="26456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F14A33DB-69BD-4999-99C9-6145A285A263}"/>
            </a:ext>
          </a:extLst>
        </xdr:cNvPr>
        <xdr:cNvSpPr txBox="1"/>
      </xdr:nvSpPr>
      <xdr:spPr>
        <a:xfrm>
          <a:off x="5425440" y="176784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111761</xdr:colOff>
      <xdr:row>2</xdr:row>
      <xdr:rowOff>86359</xdr:rowOff>
    </xdr:from>
    <xdr:ext cx="2255519" cy="1317897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F4DE61E5-C44C-4F81-921F-BBDB109B187F}"/>
            </a:ext>
          </a:extLst>
        </xdr:cNvPr>
        <xdr:cNvSpPr txBox="1"/>
      </xdr:nvSpPr>
      <xdr:spPr>
        <a:xfrm>
          <a:off x="111761" y="456473"/>
          <a:ext cx="2255519" cy="1317897"/>
        </a:xfrm>
        <a:prstGeom prst="rect">
          <a:avLst/>
        </a:prstGeom>
        <a:solidFill>
          <a:sysClr val="window" lastClr="FFFFFF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>
            <a:lnSpc>
              <a:spcPts val="1400"/>
            </a:lnSpc>
          </a:pPr>
          <a:r>
            <a:rPr lang="en-US" sz="1200" b="1"/>
            <a:t>SHIP TO:     </a:t>
          </a:r>
          <a:r>
            <a:rPr lang="en-US" sz="1200" b="1" baseline="0"/>
            <a:t>    </a:t>
          </a:r>
          <a:r>
            <a:rPr lang="en-US" sz="1200" b="1"/>
            <a:t>                                US EPA                                                        ATTN: Adam Balz</a:t>
          </a:r>
        </a:p>
        <a:p>
          <a:pPr>
            <a:lnSpc>
              <a:spcPts val="1300"/>
            </a:lnSpc>
          </a:pPr>
          <a:r>
            <a:rPr lang="en-US" sz="1200" b="1"/>
            <a:t>26 West Martin Luther King Dr           Cincinnati, OH 45268                                Phone: 513-569-7107                        balz.adam@epa.gov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66675</xdr:colOff>
      <xdr:row>0</xdr:row>
      <xdr:rowOff>66675</xdr:rowOff>
    </xdr:from>
    <xdr:to>
      <xdr:col>0</xdr:col>
      <xdr:colOff>857250</xdr:colOff>
      <xdr:row>4</xdr:row>
      <xdr:rowOff>142875</xdr:rowOff>
    </xdr:to>
    <xdr:sp macro="" textlink="">
      <xdr:nvSpPr>
        <xdr:cNvPr id="2130" name="Oval 1" descr="logoidea_small">
          <a:extLst>
            <a:ext uri="{FF2B5EF4-FFF2-40B4-BE49-F238E27FC236}">
              <a16:creationId xmlns:a16="http://schemas.microsoft.com/office/drawing/2014/main" id="{78BC3B19-6189-49C1-8853-C878439AB93D}"/>
            </a:ext>
          </a:extLst>
        </xdr:cNvPr>
        <xdr:cNvSpPr>
          <a:spLocks noChangeArrowheads="1"/>
        </xdr:cNvSpPr>
      </xdr:nvSpPr>
      <xdr:spPr bwMode="auto">
        <a:xfrm>
          <a:off x="66675" y="66675"/>
          <a:ext cx="790575" cy="723900"/>
        </a:xfrm>
        <a:prstGeom prst="ellipse">
          <a:avLst/>
        </a:prstGeom>
        <a:blipFill dpi="0" rotWithShape="1">
          <a:blip xmlns:r="http://schemas.openxmlformats.org/officeDocument/2006/relationships" r:embed="rId1"/>
          <a:srcRect/>
          <a:stretch>
            <a:fillRect/>
          </a:stretch>
        </a:blipFill>
        <a:ln w="3175" algn="ctr">
          <a:solidFill>
            <a:srgbClr val="000000"/>
          </a:solidFill>
          <a:round/>
          <a:headEnd/>
          <a:tailEnd/>
        </a:ln>
      </xdr:spPr>
    </xdr:sp>
    <xdr:clientData/>
  </xdr:twoCellAnchor>
  <xdr:oneCellAnchor>
    <xdr:from>
      <xdr:col>1</xdr:col>
      <xdr:colOff>171638</xdr:colOff>
      <xdr:row>0</xdr:row>
      <xdr:rowOff>55880</xdr:rowOff>
    </xdr:from>
    <xdr:ext cx="2177862" cy="608372"/>
    <xdr:sp macro="" textlink="">
      <xdr:nvSpPr>
        <xdr:cNvPr id="1026" name="Text Box 2">
          <a:extLst>
            <a:ext uri="{FF2B5EF4-FFF2-40B4-BE49-F238E27FC236}">
              <a16:creationId xmlns:a16="http://schemas.microsoft.com/office/drawing/2014/main" id="{BD123B47-3A50-4471-8E29-7872F8E5E640}"/>
            </a:ext>
          </a:extLst>
        </xdr:cNvPr>
        <xdr:cNvSpPr txBox="1">
          <a:spLocks noChangeArrowheads="1"/>
        </xdr:cNvSpPr>
      </xdr:nvSpPr>
      <xdr:spPr bwMode="auto">
        <a:xfrm>
          <a:off x="1174938" y="55880"/>
          <a:ext cx="2177862" cy="60837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square" lIns="18288" tIns="18288" rIns="18288" bIns="0" anchor="t" upright="1">
          <a:spAutoFit/>
        </a:bodyPr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CHAIN OF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CUSTODY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FORM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(Original Stays With Samples)</a:t>
          </a:r>
        </a:p>
      </xdr:txBody>
    </xdr:sp>
    <xdr:clientData/>
  </xdr:oneCellAnchor>
  <xdr:oneCellAnchor>
    <xdr:from>
      <xdr:col>4</xdr:col>
      <xdr:colOff>233680</xdr:colOff>
      <xdr:row>0</xdr:row>
      <xdr:rowOff>21168</xdr:rowOff>
    </xdr:from>
    <xdr:ext cx="2221653" cy="1418166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C5817CE-74C3-4A37-8625-E9728F97FFAF}"/>
            </a:ext>
          </a:extLst>
        </xdr:cNvPr>
        <xdr:cNvSpPr txBox="1"/>
      </xdr:nvSpPr>
      <xdr:spPr>
        <a:xfrm>
          <a:off x="3630930" y="21168"/>
          <a:ext cx="2221653" cy="1418166"/>
        </a:xfrm>
        <a:prstGeom prst="rect">
          <a:avLst/>
        </a:prstGeom>
        <a:solidFill>
          <a:sysClr val="window" lastClr="FFFFFF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200" b="1"/>
            <a:t>SHIP TO:     </a:t>
          </a:r>
          <a:r>
            <a:rPr lang="en-US" sz="1200" b="1" baseline="0"/>
            <a:t>    </a:t>
          </a:r>
          <a:r>
            <a:rPr lang="en-US" sz="1200" b="1"/>
            <a:t>                                US EPA                                                        ATTN: </a:t>
          </a:r>
        </a:p>
        <a:p>
          <a:r>
            <a:rPr lang="en-US" sz="1200" b="1"/>
            <a:t>26 West Martin Luther King Dr           Cincinnati, OH 45268                                Phone:                         </a:t>
          </a:r>
        </a:p>
        <a:p>
          <a:r>
            <a:rPr lang="en-US" sz="1200" b="1"/>
            <a:t>@epa.gov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5"/>
  <sheetViews>
    <sheetView zoomScale="70" zoomScaleNormal="70" workbookViewId="0">
      <selection activeCell="D28" sqref="D28"/>
    </sheetView>
  </sheetViews>
  <sheetFormatPr defaultColWidth="8.85546875" defaultRowHeight="15" x14ac:dyDescent="0.2"/>
  <cols>
    <col min="1" max="1" width="20.7109375" style="32" customWidth="1"/>
    <col min="2" max="2" width="18.28515625" style="32" customWidth="1"/>
    <col min="3" max="3" width="13.140625" style="32" customWidth="1"/>
    <col min="4" max="4" width="39.28515625" style="32" customWidth="1"/>
    <col min="5" max="5" width="24.7109375" style="32" customWidth="1"/>
    <col min="6" max="6" width="35.7109375" style="32" customWidth="1"/>
    <col min="7" max="7" width="17.28515625" style="32" customWidth="1"/>
    <col min="8" max="8" width="13.85546875" style="32" customWidth="1"/>
    <col min="9" max="9" width="27.85546875" style="32" customWidth="1"/>
    <col min="10" max="14" width="12.5703125" style="32" customWidth="1"/>
    <col min="15" max="15" width="8.85546875" style="32"/>
    <col min="16" max="16" width="21.5703125" style="32" customWidth="1"/>
    <col min="17" max="16384" width="8.85546875" style="32"/>
  </cols>
  <sheetData>
    <row r="1" spans="1:6" ht="16.5" thickBot="1" x14ac:dyDescent="0.25">
      <c r="A1" s="108" t="s">
        <v>32</v>
      </c>
      <c r="B1" s="108"/>
      <c r="C1" s="108"/>
      <c r="D1" s="108"/>
      <c r="E1" s="108"/>
      <c r="F1" s="108"/>
    </row>
    <row r="2" spans="1:6" ht="12.75" customHeight="1" thickBot="1" x14ac:dyDescent="0.25">
      <c r="A2" s="33"/>
      <c r="B2" s="34"/>
      <c r="C2" s="34"/>
      <c r="D2" s="34"/>
      <c r="E2" s="35"/>
      <c r="F2" s="36"/>
    </row>
    <row r="3" spans="1:6" ht="15.75" x14ac:dyDescent="0.2">
      <c r="A3" s="33"/>
      <c r="B3" s="34"/>
      <c r="C3" s="111" t="s">
        <v>28</v>
      </c>
      <c r="D3" s="112"/>
      <c r="E3" s="111" t="s">
        <v>31</v>
      </c>
      <c r="F3" s="112"/>
    </row>
    <row r="4" spans="1:6" ht="29.45" customHeight="1" x14ac:dyDescent="0.2">
      <c r="A4" s="33"/>
      <c r="B4" s="34"/>
      <c r="C4" s="37" t="s">
        <v>29</v>
      </c>
      <c r="D4" s="38"/>
      <c r="E4" s="39" t="s">
        <v>29</v>
      </c>
      <c r="F4" s="40"/>
    </row>
    <row r="5" spans="1:6" ht="35.450000000000003" customHeight="1" x14ac:dyDescent="0.2">
      <c r="A5" s="33"/>
      <c r="B5" s="34"/>
      <c r="C5" s="37" t="s">
        <v>30</v>
      </c>
      <c r="D5" s="38"/>
      <c r="E5" s="39" t="s">
        <v>30</v>
      </c>
      <c r="F5" s="40"/>
    </row>
    <row r="6" spans="1:6" ht="39.6" customHeight="1" thickBot="1" x14ac:dyDescent="0.25">
      <c r="A6" s="41"/>
      <c r="B6" s="42"/>
      <c r="C6" s="43" t="s">
        <v>6</v>
      </c>
      <c r="D6" s="44"/>
      <c r="E6" s="45" t="s">
        <v>6</v>
      </c>
      <c r="F6" s="46"/>
    </row>
    <row r="7" spans="1:6" ht="29.45" customHeight="1" x14ac:dyDescent="0.2">
      <c r="A7" s="47" t="s">
        <v>26</v>
      </c>
      <c r="B7" s="47" t="s">
        <v>25</v>
      </c>
      <c r="C7" s="48"/>
      <c r="D7" s="48"/>
      <c r="E7" s="48"/>
      <c r="F7" s="49"/>
    </row>
    <row r="8" spans="1:6" x14ac:dyDescent="0.2">
      <c r="A8" s="50"/>
      <c r="B8" s="50"/>
      <c r="C8" s="51"/>
      <c r="D8" s="51"/>
      <c r="E8" s="51"/>
      <c r="F8" s="52"/>
    </row>
    <row r="9" spans="1:6" x14ac:dyDescent="0.2">
      <c r="A9" s="50"/>
      <c r="B9" s="50"/>
      <c r="C9" s="51"/>
      <c r="D9" s="51"/>
      <c r="E9" s="51"/>
      <c r="F9" s="52"/>
    </row>
    <row r="10" spans="1:6" x14ac:dyDescent="0.2">
      <c r="A10" s="50"/>
      <c r="B10" s="50"/>
      <c r="C10" s="51"/>
      <c r="D10" s="51"/>
      <c r="E10" s="51"/>
      <c r="F10" s="52"/>
    </row>
    <row r="11" spans="1:6" x14ac:dyDescent="0.2">
      <c r="A11" s="50"/>
      <c r="B11" s="50"/>
      <c r="C11" s="51"/>
      <c r="D11" s="51"/>
      <c r="E11" s="51"/>
      <c r="F11" s="52"/>
    </row>
    <row r="12" spans="1:6" x14ac:dyDescent="0.2">
      <c r="A12" s="50"/>
      <c r="B12" s="50"/>
      <c r="C12" s="51"/>
      <c r="D12" s="51"/>
      <c r="E12" s="51"/>
      <c r="F12" s="52"/>
    </row>
    <row r="13" spans="1:6" x14ac:dyDescent="0.2">
      <c r="A13" s="50"/>
      <c r="B13" s="50"/>
      <c r="C13" s="51"/>
      <c r="D13" s="51"/>
      <c r="E13" s="51"/>
      <c r="F13" s="52"/>
    </row>
    <row r="14" spans="1:6" x14ac:dyDescent="0.2">
      <c r="A14" s="50"/>
      <c r="B14" s="50"/>
      <c r="C14" s="51"/>
      <c r="D14" s="51"/>
      <c r="E14" s="51"/>
      <c r="F14" s="52"/>
    </row>
    <row r="15" spans="1:6" x14ac:dyDescent="0.2">
      <c r="A15" s="50"/>
      <c r="B15" s="50"/>
      <c r="C15" s="51"/>
      <c r="D15" s="51"/>
      <c r="E15" s="51"/>
      <c r="F15" s="52"/>
    </row>
    <row r="16" spans="1:6" x14ac:dyDescent="0.2">
      <c r="A16" s="50"/>
      <c r="B16" s="50"/>
      <c r="C16" s="51"/>
      <c r="D16" s="51"/>
      <c r="E16" s="51"/>
      <c r="F16" s="52"/>
    </row>
    <row r="17" spans="1:6" x14ac:dyDescent="0.2">
      <c r="A17" s="50"/>
      <c r="B17" s="50"/>
      <c r="C17" s="51"/>
      <c r="D17" s="51"/>
      <c r="E17" s="51"/>
      <c r="F17" s="52"/>
    </row>
    <row r="18" spans="1:6" x14ac:dyDescent="0.2">
      <c r="A18" s="50"/>
      <c r="B18" s="50"/>
      <c r="C18" s="51"/>
      <c r="D18" s="51"/>
      <c r="E18" s="51"/>
      <c r="F18" s="52"/>
    </row>
    <row r="19" spans="1:6" x14ac:dyDescent="0.2">
      <c r="A19" s="50"/>
      <c r="B19" s="50"/>
      <c r="C19" s="51"/>
      <c r="D19" s="51"/>
      <c r="E19" s="51"/>
      <c r="F19" s="52"/>
    </row>
    <row r="20" spans="1:6" x14ac:dyDescent="0.2">
      <c r="A20" s="50"/>
      <c r="B20" s="50"/>
      <c r="C20" s="51"/>
      <c r="D20" s="51"/>
      <c r="E20" s="51"/>
      <c r="F20" s="52"/>
    </row>
    <row r="21" spans="1:6" x14ac:dyDescent="0.2">
      <c r="A21" s="50"/>
      <c r="B21" s="50"/>
      <c r="C21" s="51"/>
      <c r="D21" s="51"/>
      <c r="E21" s="51"/>
      <c r="F21" s="52"/>
    </row>
    <row r="22" spans="1:6" x14ac:dyDescent="0.2">
      <c r="A22" s="50"/>
      <c r="B22" s="50"/>
      <c r="C22" s="51"/>
      <c r="D22" s="51"/>
      <c r="E22" s="51"/>
      <c r="F22" s="52"/>
    </row>
    <row r="23" spans="1:6" x14ac:dyDescent="0.2">
      <c r="A23" s="50"/>
      <c r="B23" s="50"/>
      <c r="C23" s="51"/>
      <c r="D23" s="51"/>
      <c r="E23" s="51"/>
      <c r="F23" s="52"/>
    </row>
    <row r="24" spans="1:6" x14ac:dyDescent="0.2">
      <c r="A24" s="50"/>
      <c r="B24" s="50"/>
      <c r="C24" s="51"/>
      <c r="D24" s="51"/>
      <c r="E24" s="51"/>
      <c r="F24" s="52"/>
    </row>
    <row r="25" spans="1:6" x14ac:dyDescent="0.2">
      <c r="A25" s="50"/>
      <c r="B25" s="50"/>
      <c r="C25" s="51"/>
      <c r="D25" s="51"/>
      <c r="E25" s="51"/>
      <c r="F25" s="52"/>
    </row>
    <row r="26" spans="1:6" x14ac:dyDescent="0.2">
      <c r="A26" s="50"/>
      <c r="B26" s="50"/>
      <c r="C26" s="51"/>
      <c r="D26" s="51"/>
      <c r="E26" s="51"/>
      <c r="F26" s="52"/>
    </row>
    <row r="27" spans="1:6" x14ac:dyDescent="0.2">
      <c r="A27" s="50"/>
      <c r="B27" s="50"/>
      <c r="C27" s="51"/>
      <c r="D27" s="51"/>
      <c r="E27" s="51"/>
      <c r="F27" s="52"/>
    </row>
    <row r="28" spans="1:6" x14ac:dyDescent="0.2">
      <c r="A28" s="50"/>
      <c r="B28" s="50"/>
      <c r="C28" s="51"/>
      <c r="D28" s="51"/>
      <c r="E28" s="51"/>
      <c r="F28" s="52"/>
    </row>
    <row r="29" spans="1:6" x14ac:dyDescent="0.2">
      <c r="A29" s="50"/>
      <c r="B29" s="50"/>
      <c r="C29" s="51"/>
      <c r="D29" s="51"/>
      <c r="E29" s="51"/>
      <c r="F29" s="52"/>
    </row>
    <row r="30" spans="1:6" x14ac:dyDescent="0.2">
      <c r="A30" s="50"/>
      <c r="B30" s="50"/>
      <c r="C30" s="51"/>
      <c r="D30" s="51"/>
      <c r="E30" s="51"/>
      <c r="F30" s="52"/>
    </row>
    <row r="31" spans="1:6" x14ac:dyDescent="0.2">
      <c r="A31" s="50"/>
      <c r="B31" s="50"/>
      <c r="C31" s="51"/>
      <c r="D31" s="51"/>
      <c r="E31" s="51"/>
      <c r="F31" s="52"/>
    </row>
    <row r="32" spans="1:6" x14ac:dyDescent="0.2">
      <c r="A32" s="50"/>
      <c r="B32" s="50"/>
      <c r="C32" s="51"/>
      <c r="D32" s="51"/>
      <c r="E32" s="51"/>
      <c r="F32" s="52"/>
    </row>
    <row r="33" spans="1:6" x14ac:dyDescent="0.2">
      <c r="A33" s="50"/>
      <c r="B33" s="50"/>
      <c r="C33" s="51"/>
      <c r="D33" s="51"/>
      <c r="E33" s="51"/>
      <c r="F33" s="52"/>
    </row>
    <row r="34" spans="1:6" x14ac:dyDescent="0.2">
      <c r="A34" s="50"/>
      <c r="B34" s="50"/>
      <c r="C34" s="51"/>
      <c r="D34" s="51"/>
      <c r="E34" s="51"/>
      <c r="F34" s="52"/>
    </row>
    <row r="35" spans="1:6" x14ac:dyDescent="0.2">
      <c r="A35" s="50"/>
      <c r="B35" s="50"/>
      <c r="C35" s="51"/>
      <c r="D35" s="51"/>
      <c r="E35" s="51"/>
      <c r="F35" s="52"/>
    </row>
    <row r="36" spans="1:6" x14ac:dyDescent="0.2">
      <c r="A36" s="50"/>
      <c r="B36" s="50"/>
      <c r="C36" s="51"/>
      <c r="D36" s="51"/>
      <c r="E36" s="51"/>
      <c r="F36" s="52"/>
    </row>
    <row r="37" spans="1:6" x14ac:dyDescent="0.2">
      <c r="A37" s="50"/>
      <c r="B37" s="50"/>
      <c r="C37" s="51"/>
      <c r="D37" s="51"/>
      <c r="E37" s="51"/>
      <c r="F37" s="52"/>
    </row>
    <row r="38" spans="1:6" x14ac:dyDescent="0.2">
      <c r="A38" s="50"/>
      <c r="B38" s="50"/>
      <c r="C38" s="51"/>
      <c r="D38" s="51"/>
      <c r="E38" s="51"/>
      <c r="F38" s="52"/>
    </row>
    <row r="39" spans="1:6" x14ac:dyDescent="0.2">
      <c r="A39" s="50"/>
      <c r="B39" s="50"/>
      <c r="C39" s="51"/>
      <c r="D39" s="51"/>
      <c r="E39" s="51"/>
      <c r="F39" s="52"/>
    </row>
    <row r="40" spans="1:6" x14ac:dyDescent="0.2">
      <c r="A40" s="50"/>
      <c r="B40" s="50"/>
      <c r="C40" s="51"/>
      <c r="D40" s="51"/>
      <c r="E40" s="51"/>
      <c r="F40" s="52"/>
    </row>
    <row r="41" spans="1:6" x14ac:dyDescent="0.2">
      <c r="A41" s="50"/>
      <c r="B41" s="50"/>
      <c r="C41" s="51"/>
      <c r="D41" s="51"/>
      <c r="E41" s="51"/>
      <c r="F41" s="52"/>
    </row>
    <row r="42" spans="1:6" x14ac:dyDescent="0.2">
      <c r="A42" s="50"/>
      <c r="B42" s="50"/>
      <c r="C42" s="51"/>
      <c r="D42" s="51"/>
      <c r="E42" s="51"/>
      <c r="F42" s="52"/>
    </row>
    <row r="43" spans="1:6" x14ac:dyDescent="0.2">
      <c r="A43" s="50"/>
      <c r="B43" s="50"/>
      <c r="C43" s="51"/>
      <c r="D43" s="51"/>
      <c r="E43" s="51"/>
      <c r="F43" s="52"/>
    </row>
    <row r="44" spans="1:6" x14ac:dyDescent="0.2">
      <c r="A44" s="50"/>
      <c r="B44" s="50"/>
      <c r="C44" s="51"/>
      <c r="D44" s="51"/>
      <c r="E44" s="51"/>
      <c r="F44" s="52"/>
    </row>
    <row r="45" spans="1:6" x14ac:dyDescent="0.2">
      <c r="A45" s="50"/>
      <c r="B45" s="50"/>
      <c r="C45" s="51"/>
      <c r="D45" s="51"/>
      <c r="E45" s="51"/>
      <c r="F45" s="52"/>
    </row>
    <row r="46" spans="1:6" x14ac:dyDescent="0.2">
      <c r="A46" s="53" t="s">
        <v>27</v>
      </c>
      <c r="B46" s="109" t="s">
        <v>14</v>
      </c>
      <c r="C46" s="109"/>
      <c r="D46" s="54" t="s">
        <v>15</v>
      </c>
      <c r="E46" s="54" t="s">
        <v>16</v>
      </c>
      <c r="F46" s="55" t="s">
        <v>33</v>
      </c>
    </row>
    <row r="47" spans="1:6" x14ac:dyDescent="0.2">
      <c r="A47" s="56" t="s">
        <v>37</v>
      </c>
      <c r="B47" s="109"/>
      <c r="C47" s="109"/>
      <c r="D47" s="113"/>
      <c r="E47" s="114"/>
      <c r="F47" s="57"/>
    </row>
    <row r="48" spans="1:6" ht="45" customHeight="1" x14ac:dyDescent="0.2">
      <c r="A48" s="58"/>
      <c r="B48" s="109"/>
      <c r="C48" s="109"/>
      <c r="D48" s="115"/>
      <c r="E48" s="116"/>
      <c r="F48" s="59"/>
    </row>
    <row r="49" spans="1:6" x14ac:dyDescent="0.2">
      <c r="A49" s="60"/>
      <c r="B49" s="110" t="s">
        <v>17</v>
      </c>
      <c r="C49" s="110"/>
      <c r="D49" s="61" t="s">
        <v>15</v>
      </c>
      <c r="E49" s="61" t="s">
        <v>16</v>
      </c>
      <c r="F49" s="62" t="s">
        <v>33</v>
      </c>
    </row>
    <row r="50" spans="1:6" x14ac:dyDescent="0.2">
      <c r="A50" s="60"/>
      <c r="B50" s="109"/>
      <c r="C50" s="109"/>
      <c r="D50" s="113"/>
      <c r="E50" s="114"/>
      <c r="F50" s="57"/>
    </row>
    <row r="51" spans="1:6" ht="43.15" customHeight="1" x14ac:dyDescent="0.2">
      <c r="A51" s="63"/>
      <c r="B51" s="109"/>
      <c r="C51" s="109"/>
      <c r="D51" s="115"/>
      <c r="E51" s="116"/>
      <c r="F51" s="59"/>
    </row>
    <row r="54" spans="1:6" x14ac:dyDescent="0.2">
      <c r="A54" s="64"/>
    </row>
    <row r="55" spans="1:6" x14ac:dyDescent="0.2">
      <c r="A55" s="65"/>
    </row>
  </sheetData>
  <mergeCells count="7">
    <mergeCell ref="A1:F1"/>
    <mergeCell ref="B46:C48"/>
    <mergeCell ref="B49:C51"/>
    <mergeCell ref="E3:F3"/>
    <mergeCell ref="D50:E51"/>
    <mergeCell ref="D47:E48"/>
    <mergeCell ref="C3:D3"/>
  </mergeCells>
  <phoneticPr fontId="0" type="noConversion"/>
  <pageMargins left="0.5" right="0.5" top="0.75" bottom="0.25" header="0.5" footer="0.5"/>
  <pageSetup scale="56" orientation="portrait" verticalDpi="597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R56"/>
  <sheetViews>
    <sheetView tabSelected="1" zoomScaleNormal="100" workbookViewId="0">
      <selection activeCell="I41" sqref="I41"/>
    </sheetView>
  </sheetViews>
  <sheetFormatPr defaultRowHeight="12.75" x14ac:dyDescent="0.2"/>
  <cols>
    <col min="1" max="1" width="15" customWidth="1"/>
    <col min="2" max="2" width="14.85546875" customWidth="1"/>
    <col min="3" max="8" width="10.42578125" customWidth="1"/>
    <col min="9" max="9" width="25.5703125" customWidth="1"/>
    <col min="10" max="12" width="12.5703125" customWidth="1"/>
    <col min="13" max="13" width="32.85546875" bestFit="1" customWidth="1"/>
    <col min="14" max="14" width="12.5703125" customWidth="1"/>
    <col min="15" max="15" width="4.85546875" customWidth="1"/>
    <col min="16" max="16" width="55.28515625" bestFit="1" customWidth="1"/>
    <col min="17" max="17" width="4.28515625" bestFit="1" customWidth="1"/>
  </cols>
  <sheetData>
    <row r="1" spans="1:18" ht="12.75" customHeight="1" x14ac:dyDescent="0.2">
      <c r="A1" s="29"/>
      <c r="B1" s="71"/>
      <c r="C1" s="19"/>
      <c r="D1" s="20"/>
      <c r="E1" s="72"/>
      <c r="F1" s="19"/>
      <c r="G1" s="19"/>
      <c r="H1" s="20"/>
      <c r="I1" s="25" t="s">
        <v>0</v>
      </c>
      <c r="J1" s="119" t="s">
        <v>52</v>
      </c>
      <c r="K1" s="120"/>
      <c r="L1" s="1"/>
      <c r="M1" s="73"/>
      <c r="N1" s="1"/>
    </row>
    <row r="2" spans="1:18" x14ac:dyDescent="0.2">
      <c r="A2" s="14"/>
      <c r="B2" s="21"/>
      <c r="C2" s="22"/>
      <c r="D2" s="23"/>
      <c r="E2" s="21"/>
      <c r="F2" s="22"/>
      <c r="G2" s="22"/>
      <c r="H2" s="23"/>
      <c r="I2" s="26" t="s">
        <v>1</v>
      </c>
      <c r="J2" s="122"/>
      <c r="K2" s="122"/>
      <c r="L2" s="27" t="s">
        <v>2</v>
      </c>
      <c r="M2" s="118"/>
      <c r="N2" s="118"/>
    </row>
    <row r="3" spans="1:18" x14ac:dyDescent="0.2">
      <c r="A3" s="14"/>
      <c r="B3" s="21"/>
      <c r="C3" s="22"/>
      <c r="D3" s="23"/>
      <c r="E3" s="21"/>
      <c r="F3" s="22"/>
      <c r="G3" s="22"/>
      <c r="H3" s="23"/>
      <c r="I3" s="26" t="s">
        <v>3</v>
      </c>
      <c r="J3" s="121" t="s">
        <v>44</v>
      </c>
      <c r="K3" s="121"/>
      <c r="L3" s="27" t="s">
        <v>4</v>
      </c>
      <c r="M3" s="118"/>
      <c r="N3" s="118"/>
    </row>
    <row r="4" spans="1:18" x14ac:dyDescent="0.2">
      <c r="A4" s="14"/>
      <c r="B4" s="21"/>
      <c r="C4" s="22"/>
      <c r="D4" s="23"/>
      <c r="E4" s="21"/>
      <c r="F4" s="22"/>
      <c r="G4" s="22"/>
      <c r="H4" s="23"/>
      <c r="I4" s="26" t="s">
        <v>5</v>
      </c>
      <c r="J4" s="121"/>
      <c r="K4" s="121"/>
      <c r="L4" s="27" t="s">
        <v>6</v>
      </c>
      <c r="M4" s="118"/>
      <c r="N4" s="118"/>
    </row>
    <row r="5" spans="1:18" ht="66.599999999999994" customHeight="1" x14ac:dyDescent="0.2">
      <c r="A5" s="74"/>
      <c r="B5" s="66" t="s">
        <v>53</v>
      </c>
      <c r="C5" s="67"/>
      <c r="D5" s="68"/>
      <c r="E5" s="66"/>
      <c r="F5" s="67"/>
      <c r="G5" s="67"/>
      <c r="H5" s="68"/>
      <c r="I5" s="26" t="s">
        <v>4</v>
      </c>
      <c r="J5" s="121"/>
      <c r="K5" s="121"/>
      <c r="L5" s="24"/>
      <c r="M5" s="69"/>
      <c r="N5" s="70"/>
    </row>
    <row r="6" spans="1:18" ht="38.25" x14ac:dyDescent="0.2">
      <c r="A6" s="16" t="s">
        <v>19</v>
      </c>
      <c r="B6" s="16" t="s">
        <v>20</v>
      </c>
      <c r="C6" s="16" t="s">
        <v>71</v>
      </c>
      <c r="D6" s="16" t="s">
        <v>21</v>
      </c>
      <c r="E6" s="30" t="s">
        <v>72</v>
      </c>
      <c r="F6" s="30" t="s">
        <v>22</v>
      </c>
      <c r="G6" s="31" t="s">
        <v>8</v>
      </c>
      <c r="H6" s="17" t="s">
        <v>23</v>
      </c>
      <c r="I6" s="75" t="s">
        <v>7</v>
      </c>
      <c r="J6" s="28" t="s">
        <v>9</v>
      </c>
      <c r="K6" s="28" t="s">
        <v>10</v>
      </c>
      <c r="L6" s="4" t="s">
        <v>11</v>
      </c>
      <c r="M6" s="5" t="s">
        <v>12</v>
      </c>
      <c r="N6" s="3" t="s">
        <v>13</v>
      </c>
      <c r="P6" s="18" t="s">
        <v>24</v>
      </c>
    </row>
    <row r="7" spans="1:18" x14ac:dyDescent="0.2">
      <c r="A7" s="105">
        <v>44386</v>
      </c>
      <c r="B7" s="84"/>
      <c r="C7" s="91">
        <v>75</v>
      </c>
      <c r="D7" s="93" t="s">
        <v>83</v>
      </c>
      <c r="E7" s="91" t="s">
        <v>85</v>
      </c>
      <c r="F7" s="15">
        <v>1</v>
      </c>
      <c r="G7" s="78" t="s">
        <v>39</v>
      </c>
      <c r="H7" s="89" t="s">
        <v>40</v>
      </c>
      <c r="I7" s="82" t="s">
        <v>46</v>
      </c>
      <c r="J7" s="79" t="s">
        <v>41</v>
      </c>
      <c r="K7" s="2">
        <v>1</v>
      </c>
      <c r="L7" s="81" t="s">
        <v>42</v>
      </c>
      <c r="M7" s="81" t="s">
        <v>43</v>
      </c>
      <c r="N7" s="90"/>
      <c r="P7" s="95" t="str">
        <f>TEXT(A7, "yyyymmdd")&amp;" "&amp;TEXT(B7, "hh:mm:ss AM/PM")&amp;"-"&amp;C7&amp;"-"&amp;D7&amp;"-"&amp;E7&amp;"-"&amp;F7&amp;"-"&amp;G7&amp;"-"&amp;H7</f>
        <v>20210709 12:00:00 AM-75-U-8-D-Dp-1-SW-UKN</v>
      </c>
      <c r="Q7" s="95">
        <v>1</v>
      </c>
    </row>
    <row r="8" spans="1:18" x14ac:dyDescent="0.2">
      <c r="A8" s="105">
        <v>44386</v>
      </c>
      <c r="B8" s="84"/>
      <c r="C8" s="91">
        <v>75</v>
      </c>
      <c r="D8" s="93" t="s">
        <v>83</v>
      </c>
      <c r="E8" s="91" t="s">
        <v>54</v>
      </c>
      <c r="F8" s="15">
        <v>1</v>
      </c>
      <c r="G8" s="78" t="s">
        <v>39</v>
      </c>
      <c r="H8" s="89" t="s">
        <v>40</v>
      </c>
      <c r="I8" s="82" t="s">
        <v>46</v>
      </c>
      <c r="J8" s="79" t="s">
        <v>41</v>
      </c>
      <c r="K8" s="2">
        <v>1</v>
      </c>
      <c r="L8" s="81" t="s">
        <v>42</v>
      </c>
      <c r="M8" s="81" t="s">
        <v>43</v>
      </c>
      <c r="N8" s="90"/>
      <c r="P8" s="95" t="str">
        <f t="shared" ref="P8:P14" si="0">TEXT(A8, "yyyymmdd")&amp;" "&amp;TEXT(B8, "hh:mm:ss AM/PM")&amp;"-"&amp;C8&amp;"-"&amp;D8&amp;"-"&amp;E8&amp;"-"&amp;F8&amp;"-"&amp;G8&amp;"-"&amp;H8</f>
        <v>20210709 12:00:00 AM-75-U-8-D-Sh-1-SW-UKN</v>
      </c>
      <c r="Q8" s="95">
        <v>2</v>
      </c>
      <c r="R8" s="95"/>
    </row>
    <row r="9" spans="1:18" x14ac:dyDescent="0.2">
      <c r="A9" s="105">
        <v>44386</v>
      </c>
      <c r="B9" s="84"/>
      <c r="C9" s="91">
        <v>75</v>
      </c>
      <c r="D9" s="93" t="s">
        <v>83</v>
      </c>
      <c r="E9" s="91" t="s">
        <v>54</v>
      </c>
      <c r="F9" s="15">
        <v>1</v>
      </c>
      <c r="G9" s="78" t="s">
        <v>39</v>
      </c>
      <c r="H9" s="2" t="s">
        <v>38</v>
      </c>
      <c r="I9" s="106" t="s">
        <v>45</v>
      </c>
      <c r="J9" s="79" t="s">
        <v>41</v>
      </c>
      <c r="K9" s="2">
        <v>1</v>
      </c>
      <c r="L9" s="81" t="s">
        <v>42</v>
      </c>
      <c r="M9" s="81" t="s">
        <v>43</v>
      </c>
      <c r="N9" s="90"/>
      <c r="P9" s="95" t="str">
        <f t="shared" si="0"/>
        <v>20210709 12:00:00 AM-75-U-8-D-Sh-1-SW-BLK</v>
      </c>
      <c r="Q9" s="95">
        <v>3</v>
      </c>
      <c r="R9" s="95"/>
    </row>
    <row r="10" spans="1:18" x14ac:dyDescent="0.2">
      <c r="A10" s="105">
        <v>44386</v>
      </c>
      <c r="B10" s="84"/>
      <c r="C10" s="91">
        <v>75</v>
      </c>
      <c r="D10" s="93" t="s">
        <v>83</v>
      </c>
      <c r="E10" s="91" t="s">
        <v>54</v>
      </c>
      <c r="F10" s="15">
        <v>2</v>
      </c>
      <c r="G10" s="78" t="s">
        <v>39</v>
      </c>
      <c r="H10" s="89" t="s">
        <v>40</v>
      </c>
      <c r="I10" s="82" t="s">
        <v>46</v>
      </c>
      <c r="J10" s="79" t="s">
        <v>41</v>
      </c>
      <c r="K10" s="2">
        <v>1</v>
      </c>
      <c r="L10" s="81" t="s">
        <v>42</v>
      </c>
      <c r="M10" s="81" t="s">
        <v>43</v>
      </c>
      <c r="N10" s="90"/>
      <c r="P10" s="95" t="str">
        <f t="shared" si="0"/>
        <v>20210709 12:00:00 AM-75-U-8-D-Sh-2-SW-UKN</v>
      </c>
      <c r="Q10" s="95">
        <v>4</v>
      </c>
      <c r="R10" s="95"/>
    </row>
    <row r="11" spans="1:18" x14ac:dyDescent="0.2">
      <c r="A11" s="105">
        <v>44386</v>
      </c>
      <c r="B11" s="84"/>
      <c r="C11" s="91">
        <v>75</v>
      </c>
      <c r="D11" s="93" t="s">
        <v>82</v>
      </c>
      <c r="E11" s="91" t="s">
        <v>85</v>
      </c>
      <c r="F11" s="15">
        <v>1</v>
      </c>
      <c r="G11" s="78" t="s">
        <v>39</v>
      </c>
      <c r="H11" s="89" t="s">
        <v>40</v>
      </c>
      <c r="I11" s="82" t="s">
        <v>46</v>
      </c>
      <c r="J11" s="79" t="s">
        <v>41</v>
      </c>
      <c r="K11" s="2">
        <v>1</v>
      </c>
      <c r="L11" s="81" t="s">
        <v>42</v>
      </c>
      <c r="M11" s="81" t="s">
        <v>43</v>
      </c>
      <c r="N11" s="90"/>
      <c r="P11" s="95" t="str">
        <f t="shared" si="0"/>
        <v>20210709 12:00:00 AM-75-U-8-T-Dp-1-SW-UKN</v>
      </c>
      <c r="Q11" s="95">
        <v>5</v>
      </c>
      <c r="R11" s="95"/>
    </row>
    <row r="12" spans="1:18" x14ac:dyDescent="0.2">
      <c r="A12" s="105">
        <v>44386</v>
      </c>
      <c r="B12" s="84"/>
      <c r="C12" s="91">
        <v>75</v>
      </c>
      <c r="D12" s="93" t="s">
        <v>82</v>
      </c>
      <c r="E12" s="91" t="s">
        <v>54</v>
      </c>
      <c r="F12" s="15">
        <v>1</v>
      </c>
      <c r="G12" s="78" t="s">
        <v>39</v>
      </c>
      <c r="H12" s="89" t="s">
        <v>40</v>
      </c>
      <c r="I12" s="82" t="s">
        <v>46</v>
      </c>
      <c r="J12" s="79" t="s">
        <v>41</v>
      </c>
      <c r="K12" s="2">
        <v>1</v>
      </c>
      <c r="L12" s="81" t="s">
        <v>42</v>
      </c>
      <c r="M12" s="81" t="s">
        <v>43</v>
      </c>
      <c r="N12" s="90"/>
      <c r="P12" s="95" t="str">
        <f t="shared" si="0"/>
        <v>20210709 12:00:00 AM-75-U-8-T-Sh-1-SW-UKN</v>
      </c>
      <c r="Q12" s="95">
        <v>6</v>
      </c>
      <c r="R12" s="95"/>
    </row>
    <row r="13" spans="1:18" x14ac:dyDescent="0.2">
      <c r="A13" s="105">
        <v>44386</v>
      </c>
      <c r="B13" s="84"/>
      <c r="C13" s="91">
        <v>75</v>
      </c>
      <c r="D13" s="93" t="s">
        <v>82</v>
      </c>
      <c r="E13" s="91" t="s">
        <v>54</v>
      </c>
      <c r="F13" s="15">
        <v>1</v>
      </c>
      <c r="G13" s="78" t="s">
        <v>39</v>
      </c>
      <c r="H13" s="2" t="s">
        <v>38</v>
      </c>
      <c r="I13" s="106" t="s">
        <v>45</v>
      </c>
      <c r="J13" s="79" t="s">
        <v>41</v>
      </c>
      <c r="K13" s="2">
        <v>1</v>
      </c>
      <c r="L13" s="81" t="s">
        <v>42</v>
      </c>
      <c r="M13" s="81" t="s">
        <v>43</v>
      </c>
      <c r="N13" s="90"/>
      <c r="P13" s="95" t="str">
        <f t="shared" si="0"/>
        <v>20210709 12:00:00 AM-75-U-8-T-Sh-1-SW-BLK</v>
      </c>
      <c r="Q13" s="95">
        <v>7</v>
      </c>
      <c r="R13" s="95"/>
    </row>
    <row r="14" spans="1:18" x14ac:dyDescent="0.2">
      <c r="A14" s="105">
        <v>44386</v>
      </c>
      <c r="B14" s="84"/>
      <c r="C14" s="91">
        <v>75</v>
      </c>
      <c r="D14" s="93" t="s">
        <v>82</v>
      </c>
      <c r="E14" s="91" t="s">
        <v>54</v>
      </c>
      <c r="F14" s="15">
        <v>2</v>
      </c>
      <c r="G14" s="78" t="s">
        <v>39</v>
      </c>
      <c r="H14" s="89" t="s">
        <v>40</v>
      </c>
      <c r="I14" s="82" t="s">
        <v>46</v>
      </c>
      <c r="J14" s="79" t="s">
        <v>41</v>
      </c>
      <c r="K14" s="2">
        <v>1</v>
      </c>
      <c r="L14" s="81" t="s">
        <v>42</v>
      </c>
      <c r="M14" s="81" t="s">
        <v>43</v>
      </c>
      <c r="N14" s="90"/>
      <c r="P14" s="95" t="str">
        <f t="shared" si="0"/>
        <v>20210709 12:00:00 AM-75-U-8-T-Sh-2-SW-UKN</v>
      </c>
      <c r="Q14" s="95">
        <v>8</v>
      </c>
      <c r="R14" s="95"/>
    </row>
    <row r="15" spans="1:18" x14ac:dyDescent="0.2">
      <c r="A15" s="105">
        <v>44384</v>
      </c>
      <c r="B15" s="76"/>
      <c r="C15" s="91">
        <v>79</v>
      </c>
      <c r="D15" s="15" t="s">
        <v>58</v>
      </c>
      <c r="E15" s="91" t="s">
        <v>85</v>
      </c>
      <c r="F15" s="15">
        <v>1</v>
      </c>
      <c r="G15" s="78" t="s">
        <v>39</v>
      </c>
      <c r="H15" s="89" t="s">
        <v>40</v>
      </c>
      <c r="I15" s="82" t="s">
        <v>46</v>
      </c>
      <c r="J15" s="79" t="s">
        <v>41</v>
      </c>
      <c r="K15" s="2">
        <v>1</v>
      </c>
      <c r="L15" s="81" t="s">
        <v>42</v>
      </c>
      <c r="M15" s="81" t="s">
        <v>43</v>
      </c>
      <c r="N15" s="81"/>
      <c r="P15" s="95" t="str">
        <f>TEXT(A15, "yyyymmdd")&amp;" "&amp;TEXT(B15, "hh:mm:ss AM/PM")&amp;"-"&amp;C15&amp;"-"&amp;D15&amp;"-"&amp;E15&amp;"-"&amp;F15&amp;"-"&amp;G15&amp;"-"&amp;H15</f>
        <v>20210707 12:00:00 AM-79-U-12-D-Dp-1-SW-UKN</v>
      </c>
      <c r="Q15" s="95">
        <v>9</v>
      </c>
      <c r="R15" s="95"/>
    </row>
    <row r="16" spans="1:18" x14ac:dyDescent="0.2">
      <c r="A16" s="105">
        <v>44384</v>
      </c>
      <c r="B16" s="84"/>
      <c r="C16" s="91">
        <v>79</v>
      </c>
      <c r="D16" s="15" t="s">
        <v>58</v>
      </c>
      <c r="E16" s="91" t="s">
        <v>54</v>
      </c>
      <c r="F16" s="15">
        <v>1</v>
      </c>
      <c r="G16" s="78" t="s">
        <v>39</v>
      </c>
      <c r="H16" s="89" t="s">
        <v>40</v>
      </c>
      <c r="I16" s="82" t="s">
        <v>46</v>
      </c>
      <c r="J16" s="79" t="s">
        <v>41</v>
      </c>
      <c r="K16" s="2">
        <v>1</v>
      </c>
      <c r="L16" s="81" t="s">
        <v>42</v>
      </c>
      <c r="M16" s="81" t="s">
        <v>43</v>
      </c>
      <c r="N16" s="6"/>
      <c r="P16" s="95" t="str">
        <f t="shared" ref="P16:P24" si="1">TEXT(A16, "yyyymmdd")&amp;" "&amp;TEXT(B16, "hh:mm:ss AM/PM")&amp;"-"&amp;C16&amp;"-"&amp;D16&amp;"-"&amp;E16&amp;"-"&amp;F16&amp;"-"&amp;G16&amp;"-"&amp;H16</f>
        <v>20210707 12:00:00 AM-79-U-12-D-Sh-1-SW-UKN</v>
      </c>
      <c r="Q16" s="95">
        <v>10</v>
      </c>
      <c r="R16" s="95"/>
    </row>
    <row r="17" spans="1:18" x14ac:dyDescent="0.2">
      <c r="A17" s="105">
        <v>44384</v>
      </c>
      <c r="B17" s="76"/>
      <c r="C17" s="91">
        <v>79</v>
      </c>
      <c r="D17" s="15" t="s">
        <v>59</v>
      </c>
      <c r="E17" s="91" t="s">
        <v>85</v>
      </c>
      <c r="F17" s="15">
        <v>1</v>
      </c>
      <c r="G17" s="78" t="s">
        <v>39</v>
      </c>
      <c r="H17" s="89" t="s">
        <v>40</v>
      </c>
      <c r="I17" s="82" t="s">
        <v>46</v>
      </c>
      <c r="J17" s="79" t="s">
        <v>41</v>
      </c>
      <c r="K17" s="2">
        <v>1</v>
      </c>
      <c r="L17" s="81" t="s">
        <v>42</v>
      </c>
      <c r="M17" s="81" t="s">
        <v>43</v>
      </c>
      <c r="N17" s="81"/>
      <c r="P17" s="95" t="str">
        <f t="shared" si="1"/>
        <v>20210707 12:00:00 AM-79-U-12-T-Dp-1-SW-UKN</v>
      </c>
      <c r="Q17" s="95">
        <v>11</v>
      </c>
      <c r="R17" s="95"/>
    </row>
    <row r="18" spans="1:18" x14ac:dyDescent="0.2">
      <c r="A18" s="105">
        <v>44384</v>
      </c>
      <c r="B18" s="84"/>
      <c r="C18" s="91">
        <v>79</v>
      </c>
      <c r="D18" s="15" t="s">
        <v>59</v>
      </c>
      <c r="E18" s="91" t="s">
        <v>54</v>
      </c>
      <c r="F18" s="15">
        <v>1</v>
      </c>
      <c r="G18" s="78" t="s">
        <v>39</v>
      </c>
      <c r="H18" s="89" t="s">
        <v>40</v>
      </c>
      <c r="I18" s="82" t="s">
        <v>46</v>
      </c>
      <c r="J18" s="79" t="s">
        <v>41</v>
      </c>
      <c r="K18" s="2">
        <v>1</v>
      </c>
      <c r="L18" s="81" t="s">
        <v>42</v>
      </c>
      <c r="M18" s="81" t="s">
        <v>43</v>
      </c>
      <c r="N18" s="6"/>
      <c r="P18" s="95" t="str">
        <f t="shared" si="1"/>
        <v>20210707 12:00:00 AM-79-U-12-T-Sh-1-SW-UKN</v>
      </c>
      <c r="Q18" s="95">
        <v>12</v>
      </c>
      <c r="R18" s="95"/>
    </row>
    <row r="19" spans="1:18" x14ac:dyDescent="0.2">
      <c r="A19" s="105">
        <v>44376</v>
      </c>
      <c r="B19" s="84"/>
      <c r="C19" s="91" t="s">
        <v>73</v>
      </c>
      <c r="D19" s="93" t="s">
        <v>74</v>
      </c>
      <c r="E19" s="91" t="s">
        <v>85</v>
      </c>
      <c r="F19" s="15">
        <v>1</v>
      </c>
      <c r="G19" s="78" t="s">
        <v>39</v>
      </c>
      <c r="H19" s="89" t="s">
        <v>40</v>
      </c>
      <c r="I19" s="82" t="s">
        <v>46</v>
      </c>
      <c r="J19" s="79" t="s">
        <v>41</v>
      </c>
      <c r="K19" s="2">
        <v>1</v>
      </c>
      <c r="L19" s="81" t="s">
        <v>42</v>
      </c>
      <c r="M19" s="81" t="s">
        <v>43</v>
      </c>
      <c r="N19" s="6"/>
      <c r="P19" s="95" t="str">
        <f t="shared" si="1"/>
        <v>20210629 12:00:00 AM-CH4-288-U-10-D-Dp-1-SW-UKN</v>
      </c>
      <c r="Q19" s="95">
        <v>13</v>
      </c>
      <c r="R19" s="95"/>
    </row>
    <row r="20" spans="1:18" x14ac:dyDescent="0.2">
      <c r="A20" s="105">
        <v>44376</v>
      </c>
      <c r="B20" s="84"/>
      <c r="C20" s="91" t="s">
        <v>73</v>
      </c>
      <c r="D20" s="93" t="s">
        <v>74</v>
      </c>
      <c r="E20" s="91" t="s">
        <v>54</v>
      </c>
      <c r="F20" s="93">
        <v>1</v>
      </c>
      <c r="G20" s="78" t="s">
        <v>39</v>
      </c>
      <c r="H20" s="89" t="s">
        <v>40</v>
      </c>
      <c r="I20" s="82" t="s">
        <v>46</v>
      </c>
      <c r="J20" s="79" t="s">
        <v>41</v>
      </c>
      <c r="K20" s="2">
        <v>1</v>
      </c>
      <c r="L20" s="81" t="s">
        <v>42</v>
      </c>
      <c r="M20" s="81" t="s">
        <v>43</v>
      </c>
      <c r="N20" s="81"/>
      <c r="P20" s="95" t="str">
        <f t="shared" si="1"/>
        <v>20210629 12:00:00 AM-CH4-288-U-10-D-Sh-1-SW-UKN</v>
      </c>
      <c r="Q20" s="95">
        <v>14</v>
      </c>
      <c r="R20" s="95"/>
    </row>
    <row r="21" spans="1:18" x14ac:dyDescent="0.2">
      <c r="A21" s="105">
        <v>44376</v>
      </c>
      <c r="B21" s="76"/>
      <c r="C21" s="91" t="s">
        <v>73</v>
      </c>
      <c r="D21" s="93" t="s">
        <v>74</v>
      </c>
      <c r="E21" s="91" t="s">
        <v>54</v>
      </c>
      <c r="F21" s="15">
        <v>1</v>
      </c>
      <c r="G21" s="78" t="s">
        <v>39</v>
      </c>
      <c r="H21" s="2" t="s">
        <v>38</v>
      </c>
      <c r="I21" s="106" t="s">
        <v>45</v>
      </c>
      <c r="J21" s="79" t="s">
        <v>41</v>
      </c>
      <c r="K21" s="2">
        <v>1</v>
      </c>
      <c r="L21" s="81" t="s">
        <v>42</v>
      </c>
      <c r="M21" s="81" t="s">
        <v>43</v>
      </c>
      <c r="N21" s="6"/>
      <c r="P21" s="95" t="str">
        <f t="shared" si="1"/>
        <v>20210629 12:00:00 AM-CH4-288-U-10-D-Sh-1-SW-BLK</v>
      </c>
      <c r="Q21" s="95">
        <v>15</v>
      </c>
      <c r="R21" s="95"/>
    </row>
    <row r="22" spans="1:18" x14ac:dyDescent="0.2">
      <c r="A22" s="105">
        <v>44376</v>
      </c>
      <c r="B22" s="84"/>
      <c r="C22" s="91" t="s">
        <v>73</v>
      </c>
      <c r="D22" s="93" t="s">
        <v>74</v>
      </c>
      <c r="E22" s="91" t="s">
        <v>54</v>
      </c>
      <c r="F22" s="15">
        <v>2</v>
      </c>
      <c r="G22" s="78" t="s">
        <v>39</v>
      </c>
      <c r="H22" s="89" t="s">
        <v>40</v>
      </c>
      <c r="I22" s="82" t="s">
        <v>46</v>
      </c>
      <c r="J22" s="79" t="s">
        <v>41</v>
      </c>
      <c r="K22" s="2">
        <v>1</v>
      </c>
      <c r="L22" s="81" t="s">
        <v>42</v>
      </c>
      <c r="M22" s="81" t="s">
        <v>43</v>
      </c>
      <c r="N22" s="6"/>
      <c r="P22" s="95" t="str">
        <f t="shared" si="1"/>
        <v>20210629 12:00:00 AM-CH4-288-U-10-D-Sh-2-SW-UKN</v>
      </c>
      <c r="Q22" s="95">
        <v>16</v>
      </c>
      <c r="R22" s="95"/>
    </row>
    <row r="23" spans="1:18" x14ac:dyDescent="0.2">
      <c r="A23" s="105">
        <v>44376</v>
      </c>
      <c r="B23" s="133"/>
      <c r="C23" s="91" t="s">
        <v>73</v>
      </c>
      <c r="D23" s="93" t="s">
        <v>75</v>
      </c>
      <c r="E23" s="91" t="s">
        <v>85</v>
      </c>
      <c r="F23" s="15">
        <v>1</v>
      </c>
      <c r="G23" s="78" t="s">
        <v>39</v>
      </c>
      <c r="H23" s="89" t="s">
        <v>40</v>
      </c>
      <c r="I23" s="82" t="s">
        <v>46</v>
      </c>
      <c r="J23" s="79" t="s">
        <v>41</v>
      </c>
      <c r="K23" s="2">
        <v>1</v>
      </c>
      <c r="L23" s="81" t="s">
        <v>42</v>
      </c>
      <c r="M23" s="81" t="s">
        <v>43</v>
      </c>
      <c r="N23" s="6"/>
      <c r="P23" s="95" t="str">
        <f t="shared" si="1"/>
        <v>20210629 12:00:00 AM-CH4-288-U-10-T-Dp-1-SW-UKN</v>
      </c>
      <c r="Q23" s="95">
        <v>17</v>
      </c>
      <c r="R23" s="95"/>
    </row>
    <row r="24" spans="1:18" x14ac:dyDescent="0.2">
      <c r="A24" s="105">
        <v>44376</v>
      </c>
      <c r="B24" s="133"/>
      <c r="C24" s="91" t="s">
        <v>73</v>
      </c>
      <c r="D24" s="93" t="s">
        <v>75</v>
      </c>
      <c r="E24" s="91" t="s">
        <v>54</v>
      </c>
      <c r="F24" s="15">
        <v>1</v>
      </c>
      <c r="G24" s="78" t="s">
        <v>39</v>
      </c>
      <c r="H24" s="89" t="s">
        <v>40</v>
      </c>
      <c r="I24" s="82" t="s">
        <v>46</v>
      </c>
      <c r="J24" s="79" t="s">
        <v>41</v>
      </c>
      <c r="K24" s="2">
        <v>1</v>
      </c>
      <c r="L24" s="81" t="s">
        <v>42</v>
      </c>
      <c r="M24" s="81" t="s">
        <v>43</v>
      </c>
      <c r="N24" s="6"/>
      <c r="P24" s="95" t="str">
        <f t="shared" si="1"/>
        <v>20210629 12:00:00 AM-CH4-288-U-10-T-Sh-1-SW-UKN</v>
      </c>
      <c r="Q24" s="95">
        <v>18</v>
      </c>
      <c r="R24" s="95"/>
    </row>
    <row r="25" spans="1:18" x14ac:dyDescent="0.2">
      <c r="A25" s="105">
        <v>44376</v>
      </c>
      <c r="B25" s="76"/>
      <c r="C25" s="91" t="s">
        <v>73</v>
      </c>
      <c r="D25" s="93" t="s">
        <v>75</v>
      </c>
      <c r="E25" s="91" t="s">
        <v>54</v>
      </c>
      <c r="F25" s="15">
        <v>1</v>
      </c>
      <c r="G25" s="78" t="s">
        <v>39</v>
      </c>
      <c r="H25" s="2" t="s">
        <v>38</v>
      </c>
      <c r="I25" s="106" t="s">
        <v>45</v>
      </c>
      <c r="J25" s="79" t="s">
        <v>41</v>
      </c>
      <c r="K25" s="2">
        <v>1</v>
      </c>
      <c r="L25" s="81" t="s">
        <v>42</v>
      </c>
      <c r="M25" s="81" t="s">
        <v>43</v>
      </c>
      <c r="N25" s="6"/>
      <c r="P25" s="95" t="str">
        <f>TEXT(A25, "yyyymmdd")&amp;" "&amp;TEXT(B25, "hh:mm:ss AM/PM")&amp;"-"&amp;C25&amp;"-"&amp;D25&amp;"-"&amp;E25&amp;"-"&amp;F25&amp;"-"&amp;G25&amp;"-"&amp;H25</f>
        <v>20210629 12:00:00 AM-CH4-288-U-10-T-Sh-1-SW-BLK</v>
      </c>
      <c r="Q25" s="95">
        <v>19</v>
      </c>
      <c r="R25" s="95"/>
    </row>
    <row r="26" spans="1:18" x14ac:dyDescent="0.2">
      <c r="A26" s="105">
        <v>44376</v>
      </c>
      <c r="B26" s="84"/>
      <c r="C26" s="91" t="s">
        <v>73</v>
      </c>
      <c r="D26" s="93" t="s">
        <v>75</v>
      </c>
      <c r="E26" s="91" t="s">
        <v>54</v>
      </c>
      <c r="F26" s="15">
        <v>2</v>
      </c>
      <c r="G26" s="78" t="s">
        <v>39</v>
      </c>
      <c r="H26" s="89" t="s">
        <v>40</v>
      </c>
      <c r="I26" s="82" t="s">
        <v>46</v>
      </c>
      <c r="J26" s="79" t="s">
        <v>41</v>
      </c>
      <c r="K26" s="2">
        <v>1</v>
      </c>
      <c r="L26" s="81" t="s">
        <v>42</v>
      </c>
      <c r="M26" s="81" t="s">
        <v>43</v>
      </c>
      <c r="N26" s="6"/>
      <c r="P26" s="95" t="str">
        <f>TEXT(A26, "yyyymmdd")&amp;" "&amp;TEXT(B26, "hh:mm:ss AM/PM")&amp;"-"&amp;C26&amp;"-"&amp;D26&amp;"-"&amp;E26&amp;"-"&amp;F26&amp;"-"&amp;G26&amp;"-"&amp;H26</f>
        <v>20210629 12:00:00 AM-CH4-288-U-10-T-Sh-2-SW-UKN</v>
      </c>
      <c r="Q26" s="95">
        <v>20</v>
      </c>
      <c r="R26" s="95"/>
    </row>
    <row r="27" spans="1:18" x14ac:dyDescent="0.2">
      <c r="A27" s="123">
        <v>44385</v>
      </c>
      <c r="B27" s="132" t="s">
        <v>129</v>
      </c>
      <c r="C27" s="124" t="s">
        <v>79</v>
      </c>
      <c r="D27" s="125" t="s">
        <v>80</v>
      </c>
      <c r="E27" s="124" t="s">
        <v>85</v>
      </c>
      <c r="F27" s="125">
        <v>1</v>
      </c>
      <c r="G27" s="126" t="s">
        <v>39</v>
      </c>
      <c r="H27" s="127" t="s">
        <v>40</v>
      </c>
      <c r="I27" s="131" t="s">
        <v>46</v>
      </c>
      <c r="J27" s="129" t="s">
        <v>41</v>
      </c>
      <c r="K27" s="2">
        <v>1</v>
      </c>
      <c r="L27" s="81" t="s">
        <v>42</v>
      </c>
      <c r="M27" s="81" t="s">
        <v>43</v>
      </c>
      <c r="N27" s="90"/>
      <c r="P27" s="95" t="str">
        <f>TEXT(A27, "yyyymmdd")&amp;" "&amp;TEXT(B27, "hh:mm:ss AM/PM")&amp;"-"&amp;C27&amp;"-"&amp;D27&amp;"-"&amp;E27&amp;"-"&amp;F27&amp;"-"&amp;G27&amp;"-"&amp;H27</f>
        <v>20210708 dissolved-CH4-298-U-01-D-Dp-1-SW-UKN</v>
      </c>
      <c r="Q27" s="95">
        <v>21</v>
      </c>
      <c r="R27" s="95"/>
    </row>
    <row r="28" spans="1:18" x14ac:dyDescent="0.2">
      <c r="A28" s="123">
        <v>44385</v>
      </c>
      <c r="B28" s="130" t="s">
        <v>130</v>
      </c>
      <c r="C28" s="124" t="s">
        <v>79</v>
      </c>
      <c r="D28" s="125" t="s">
        <v>81</v>
      </c>
      <c r="E28" s="124" t="s">
        <v>85</v>
      </c>
      <c r="F28" s="125">
        <v>1</v>
      </c>
      <c r="G28" s="126" t="s">
        <v>39</v>
      </c>
      <c r="H28" s="127" t="s">
        <v>40</v>
      </c>
      <c r="I28" s="128" t="s">
        <v>46</v>
      </c>
      <c r="J28" s="129" t="s">
        <v>41</v>
      </c>
      <c r="K28" s="2">
        <v>1</v>
      </c>
      <c r="L28" s="81" t="s">
        <v>42</v>
      </c>
      <c r="M28" s="81" t="s">
        <v>43</v>
      </c>
      <c r="N28" s="90"/>
      <c r="P28" s="95" t="str">
        <f>TEXT(A28, "yyyymmdd")&amp;" "&amp;TEXT(B28, "hh:mm:ss AM/PM")&amp;"-"&amp;C28&amp;"-"&amp;D28&amp;"-"&amp;E28&amp;"-"&amp;F28&amp;"-"&amp;G28&amp;"-"&amp;H28</f>
        <v>20210708 total-CH4-298-U-01-T-Dp-1-SW-UKN</v>
      </c>
      <c r="Q28" s="95">
        <v>22</v>
      </c>
      <c r="R28" s="95"/>
    </row>
    <row r="29" spans="1:18" x14ac:dyDescent="0.2">
      <c r="A29" s="123">
        <v>44385</v>
      </c>
      <c r="B29" s="134" t="s">
        <v>129</v>
      </c>
      <c r="C29" s="124" t="s">
        <v>79</v>
      </c>
      <c r="D29" s="125" t="s">
        <v>80</v>
      </c>
      <c r="E29" s="124" t="s">
        <v>54</v>
      </c>
      <c r="F29" s="125">
        <v>1</v>
      </c>
      <c r="G29" s="126" t="s">
        <v>39</v>
      </c>
      <c r="H29" s="135" t="s">
        <v>131</v>
      </c>
      <c r="I29" s="136" t="s">
        <v>132</v>
      </c>
      <c r="J29" s="129" t="s">
        <v>41</v>
      </c>
      <c r="K29" s="2">
        <v>1</v>
      </c>
      <c r="L29" s="81" t="s">
        <v>42</v>
      </c>
      <c r="M29" s="81" t="s">
        <v>43</v>
      </c>
      <c r="N29" s="81"/>
      <c r="P29" s="95" t="str">
        <f t="shared" ref="P29:P38" si="2">TEXT(A29, "yyyymmdd")&amp;" "&amp;TEXT(B29, "hh:mm:ss AM/PM")&amp;"-"&amp;C29&amp;"-"&amp;D29&amp;"-"&amp;E29&amp;"-"&amp;F29&amp;"-"&amp;G29&amp;"-"&amp;H29</f>
        <v>20210708 dissolved-CH4-298-U-01-D-Sh-1-SW-BLK UKN</v>
      </c>
      <c r="Q29" s="95">
        <v>23</v>
      </c>
      <c r="R29" s="95"/>
    </row>
    <row r="30" spans="1:18" x14ac:dyDescent="0.2">
      <c r="A30" s="123">
        <v>44385</v>
      </c>
      <c r="B30" s="130" t="s">
        <v>129</v>
      </c>
      <c r="C30" s="124" t="s">
        <v>79</v>
      </c>
      <c r="D30" s="125" t="s">
        <v>80</v>
      </c>
      <c r="E30" s="124" t="s">
        <v>54</v>
      </c>
      <c r="F30" s="125">
        <v>1</v>
      </c>
      <c r="G30" s="126" t="s">
        <v>39</v>
      </c>
      <c r="H30" s="127" t="s">
        <v>38</v>
      </c>
      <c r="I30" s="128" t="s">
        <v>45</v>
      </c>
      <c r="J30" s="129" t="s">
        <v>41</v>
      </c>
      <c r="K30" s="2">
        <v>1</v>
      </c>
      <c r="L30" s="81" t="s">
        <v>42</v>
      </c>
      <c r="M30" s="81" t="s">
        <v>43</v>
      </c>
      <c r="N30" s="90"/>
      <c r="P30" s="95" t="str">
        <f t="shared" si="2"/>
        <v>20210708 dissolved-CH4-298-U-01-D-Sh-1-SW-BLK</v>
      </c>
      <c r="Q30" s="95">
        <v>24</v>
      </c>
      <c r="R30" s="95"/>
    </row>
    <row r="31" spans="1:18" x14ac:dyDescent="0.2">
      <c r="A31" s="123">
        <v>44385</v>
      </c>
      <c r="B31" s="130" t="s">
        <v>129</v>
      </c>
      <c r="C31" s="124" t="s">
        <v>79</v>
      </c>
      <c r="D31" s="125" t="s">
        <v>80</v>
      </c>
      <c r="E31" s="124" t="s">
        <v>54</v>
      </c>
      <c r="F31" s="125">
        <v>2</v>
      </c>
      <c r="G31" s="126" t="s">
        <v>39</v>
      </c>
      <c r="H31" s="135" t="s">
        <v>131</v>
      </c>
      <c r="I31" s="136" t="s">
        <v>132</v>
      </c>
      <c r="J31" s="129" t="s">
        <v>41</v>
      </c>
      <c r="K31" s="2">
        <v>1</v>
      </c>
      <c r="L31" s="81" t="s">
        <v>42</v>
      </c>
      <c r="M31" s="81" t="s">
        <v>43</v>
      </c>
      <c r="N31" s="81"/>
      <c r="P31" s="95" t="str">
        <f t="shared" si="2"/>
        <v>20210708 dissolved-CH4-298-U-01-D-Sh-2-SW-BLK UKN</v>
      </c>
      <c r="Q31" s="95">
        <v>25</v>
      </c>
      <c r="R31" s="95"/>
    </row>
    <row r="32" spans="1:18" x14ac:dyDescent="0.2">
      <c r="A32" s="123">
        <v>44385</v>
      </c>
      <c r="B32" s="130" t="s">
        <v>130</v>
      </c>
      <c r="C32" s="124" t="s">
        <v>79</v>
      </c>
      <c r="D32" s="125" t="s">
        <v>81</v>
      </c>
      <c r="E32" s="124" t="s">
        <v>54</v>
      </c>
      <c r="F32" s="125">
        <v>1</v>
      </c>
      <c r="G32" s="126" t="s">
        <v>39</v>
      </c>
      <c r="H32" s="127" t="s">
        <v>40</v>
      </c>
      <c r="I32" s="127" t="s">
        <v>40</v>
      </c>
      <c r="J32" s="129" t="s">
        <v>41</v>
      </c>
      <c r="K32" s="2">
        <v>1</v>
      </c>
      <c r="L32" s="81" t="s">
        <v>42</v>
      </c>
      <c r="M32" s="81" t="s">
        <v>43</v>
      </c>
      <c r="N32" s="81"/>
      <c r="P32" s="95" t="str">
        <f t="shared" si="2"/>
        <v>20210708 total-CH4-298-U-01-T-Sh-1-SW-UKN</v>
      </c>
      <c r="Q32" s="95">
        <v>26</v>
      </c>
      <c r="R32" s="95"/>
    </row>
    <row r="33" spans="1:18" x14ac:dyDescent="0.2">
      <c r="A33" s="123">
        <v>44385</v>
      </c>
      <c r="B33" s="130" t="s">
        <v>130</v>
      </c>
      <c r="C33" s="124" t="s">
        <v>79</v>
      </c>
      <c r="D33" s="125" t="s">
        <v>81</v>
      </c>
      <c r="E33" s="124" t="s">
        <v>54</v>
      </c>
      <c r="F33" s="125">
        <v>1</v>
      </c>
      <c r="G33" s="126" t="s">
        <v>39</v>
      </c>
      <c r="H33" s="127" t="s">
        <v>38</v>
      </c>
      <c r="I33" s="128" t="s">
        <v>45</v>
      </c>
      <c r="J33" s="129" t="s">
        <v>41</v>
      </c>
      <c r="K33" s="2">
        <v>1</v>
      </c>
      <c r="L33" s="81" t="s">
        <v>42</v>
      </c>
      <c r="M33" s="81" t="s">
        <v>43</v>
      </c>
      <c r="N33" s="90"/>
      <c r="P33" s="95" t="str">
        <f t="shared" si="2"/>
        <v>20210708 total-CH4-298-U-01-T-Sh-1-SW-BLK</v>
      </c>
      <c r="Q33" s="95">
        <v>27</v>
      </c>
      <c r="R33" s="95"/>
    </row>
    <row r="34" spans="1:18" x14ac:dyDescent="0.2">
      <c r="A34" s="123">
        <v>44385</v>
      </c>
      <c r="B34" s="130" t="s">
        <v>130</v>
      </c>
      <c r="C34" s="124" t="s">
        <v>79</v>
      </c>
      <c r="D34" s="125" t="s">
        <v>81</v>
      </c>
      <c r="E34" s="124" t="s">
        <v>54</v>
      </c>
      <c r="F34" s="125">
        <v>2</v>
      </c>
      <c r="G34" s="126" t="s">
        <v>39</v>
      </c>
      <c r="H34" s="127" t="s">
        <v>40</v>
      </c>
      <c r="I34" s="127" t="s">
        <v>40</v>
      </c>
      <c r="J34" s="129" t="s">
        <v>41</v>
      </c>
      <c r="K34" s="2">
        <v>1</v>
      </c>
      <c r="L34" s="81" t="s">
        <v>42</v>
      </c>
      <c r="M34" s="81" t="s">
        <v>43</v>
      </c>
      <c r="N34" s="90"/>
      <c r="P34" s="95" t="str">
        <f t="shared" si="2"/>
        <v>20210708 total-CH4-298-U-01-T-Sh-2-SW-UKN</v>
      </c>
      <c r="Q34" s="95">
        <v>28</v>
      </c>
      <c r="R34" s="95"/>
    </row>
    <row r="35" spans="1:18" x14ac:dyDescent="0.2">
      <c r="A35" s="105">
        <v>44377</v>
      </c>
      <c r="B35" s="84"/>
      <c r="C35" s="91" t="s">
        <v>77</v>
      </c>
      <c r="D35" s="15" t="s">
        <v>76</v>
      </c>
      <c r="E35" s="91" t="s">
        <v>85</v>
      </c>
      <c r="F35" s="15">
        <v>1</v>
      </c>
      <c r="G35" s="78" t="s">
        <v>39</v>
      </c>
      <c r="H35" s="89" t="s">
        <v>40</v>
      </c>
      <c r="I35" s="82" t="s">
        <v>46</v>
      </c>
      <c r="J35" s="79" t="s">
        <v>41</v>
      </c>
      <c r="K35" s="2">
        <v>1</v>
      </c>
      <c r="L35" s="81" t="s">
        <v>42</v>
      </c>
      <c r="M35" s="81" t="s">
        <v>43</v>
      </c>
      <c r="N35" s="6"/>
      <c r="P35" s="95" t="str">
        <f t="shared" si="2"/>
        <v>20210630 12:00:00 AM-CH4-316-U-3-D-Dp-1-SW-UKN</v>
      </c>
      <c r="Q35" s="95">
        <v>29</v>
      </c>
      <c r="R35" s="95"/>
    </row>
    <row r="36" spans="1:18" x14ac:dyDescent="0.2">
      <c r="A36" s="105">
        <v>44377</v>
      </c>
      <c r="B36" s="84"/>
      <c r="C36" s="91" t="s">
        <v>77</v>
      </c>
      <c r="D36" s="15" t="s">
        <v>76</v>
      </c>
      <c r="E36" s="91" t="s">
        <v>54</v>
      </c>
      <c r="F36" s="15">
        <v>1</v>
      </c>
      <c r="G36" s="78" t="s">
        <v>39</v>
      </c>
      <c r="H36" s="89" t="s">
        <v>40</v>
      </c>
      <c r="I36" s="82" t="s">
        <v>46</v>
      </c>
      <c r="J36" s="79" t="s">
        <v>41</v>
      </c>
      <c r="K36" s="2">
        <v>1</v>
      </c>
      <c r="L36" s="81" t="s">
        <v>42</v>
      </c>
      <c r="M36" s="81" t="s">
        <v>43</v>
      </c>
      <c r="N36" s="6"/>
      <c r="P36" s="95" t="str">
        <f t="shared" si="2"/>
        <v>20210630 12:00:00 AM-CH4-316-U-3-D-Sh-1-SW-UKN</v>
      </c>
      <c r="Q36" s="95">
        <v>30</v>
      </c>
      <c r="R36" s="95"/>
    </row>
    <row r="37" spans="1:18" x14ac:dyDescent="0.2">
      <c r="A37" s="105">
        <v>44377</v>
      </c>
      <c r="B37" s="84"/>
      <c r="C37" s="91" t="s">
        <v>77</v>
      </c>
      <c r="D37" s="15" t="s">
        <v>78</v>
      </c>
      <c r="E37" s="91" t="s">
        <v>85</v>
      </c>
      <c r="F37" s="15">
        <v>1</v>
      </c>
      <c r="G37" s="78" t="s">
        <v>39</v>
      </c>
      <c r="H37" s="89" t="s">
        <v>40</v>
      </c>
      <c r="I37" s="82" t="s">
        <v>46</v>
      </c>
      <c r="J37" s="79" t="s">
        <v>41</v>
      </c>
      <c r="K37" s="2">
        <v>1</v>
      </c>
      <c r="L37" s="81" t="s">
        <v>42</v>
      </c>
      <c r="M37" s="81" t="s">
        <v>43</v>
      </c>
      <c r="N37" s="6"/>
      <c r="P37" s="95" t="str">
        <f t="shared" si="2"/>
        <v>20210630 12:00:00 AM-CH4-316-U-3-T-Dp-1-SW-UKN</v>
      </c>
      <c r="Q37" s="95">
        <v>31</v>
      </c>
      <c r="R37" s="95"/>
    </row>
    <row r="38" spans="1:18" x14ac:dyDescent="0.2">
      <c r="A38" s="105">
        <v>44377</v>
      </c>
      <c r="B38" s="84"/>
      <c r="C38" s="91" t="s">
        <v>77</v>
      </c>
      <c r="D38" s="15" t="s">
        <v>78</v>
      </c>
      <c r="E38" s="91" t="s">
        <v>54</v>
      </c>
      <c r="F38" s="15">
        <v>1</v>
      </c>
      <c r="G38" s="78" t="s">
        <v>39</v>
      </c>
      <c r="H38" s="89" t="s">
        <v>40</v>
      </c>
      <c r="I38" s="82" t="s">
        <v>46</v>
      </c>
      <c r="J38" s="79" t="s">
        <v>41</v>
      </c>
      <c r="K38" s="2">
        <v>1</v>
      </c>
      <c r="L38" s="81" t="s">
        <v>42</v>
      </c>
      <c r="M38" s="81" t="s">
        <v>43</v>
      </c>
      <c r="N38" s="6"/>
      <c r="P38" s="95" t="str">
        <f t="shared" si="2"/>
        <v>20210630 12:00:00 AM-CH4-316-U-3-T-Sh-1-SW-UKN</v>
      </c>
      <c r="Q38" s="95">
        <v>32</v>
      </c>
    </row>
    <row r="39" spans="1:18" x14ac:dyDescent="0.2">
      <c r="A39" s="83"/>
      <c r="B39" s="84"/>
      <c r="C39" s="85"/>
      <c r="D39" s="86"/>
      <c r="E39" s="86"/>
      <c r="F39" s="86"/>
      <c r="G39" s="85"/>
      <c r="H39" s="87"/>
      <c r="I39" s="88"/>
      <c r="J39" s="87"/>
      <c r="K39" s="89"/>
      <c r="L39" s="90"/>
      <c r="M39" s="90"/>
      <c r="N39" s="90"/>
      <c r="P39" s="95"/>
      <c r="Q39" s="95">
        <v>33</v>
      </c>
    </row>
    <row r="40" spans="1:18" x14ac:dyDescent="0.2">
      <c r="A40" s="83"/>
      <c r="B40" s="84"/>
      <c r="C40" s="85"/>
      <c r="D40" s="86"/>
      <c r="E40" s="86"/>
      <c r="F40" s="86"/>
      <c r="G40" s="85"/>
      <c r="H40" s="87"/>
      <c r="I40" s="88"/>
      <c r="J40" s="87"/>
      <c r="K40" s="89"/>
      <c r="L40" s="90"/>
      <c r="M40" s="90"/>
      <c r="N40" s="90"/>
      <c r="P40" s="95"/>
      <c r="Q40" s="95">
        <v>34</v>
      </c>
      <c r="R40" s="95"/>
    </row>
    <row r="41" spans="1:18" x14ac:dyDescent="0.2">
      <c r="A41" s="83"/>
      <c r="B41" s="84"/>
      <c r="C41" s="85"/>
      <c r="D41" s="86" t="s">
        <v>57</v>
      </c>
      <c r="E41" s="77" t="s">
        <v>55</v>
      </c>
      <c r="F41" s="107" t="s">
        <v>63</v>
      </c>
      <c r="G41" s="85"/>
      <c r="H41" s="87"/>
      <c r="I41" s="88"/>
      <c r="J41" s="87"/>
      <c r="K41" s="89"/>
      <c r="L41" s="90"/>
      <c r="M41" s="90"/>
      <c r="N41" s="90"/>
      <c r="P41" s="95"/>
      <c r="Q41" s="95">
        <v>35</v>
      </c>
    </row>
    <row r="42" spans="1:18" x14ac:dyDescent="0.2">
      <c r="A42" s="83"/>
      <c r="B42" s="84"/>
      <c r="C42" s="85"/>
      <c r="D42" s="86" t="s">
        <v>56</v>
      </c>
      <c r="E42" s="86" t="s">
        <v>84</v>
      </c>
      <c r="F42" s="86"/>
      <c r="G42" s="85"/>
      <c r="H42" s="87"/>
      <c r="I42" s="88"/>
      <c r="J42" s="87"/>
      <c r="K42" s="89"/>
      <c r="L42" s="90"/>
      <c r="M42" s="90"/>
      <c r="N42" s="90"/>
      <c r="P42" s="95"/>
    </row>
    <row r="43" spans="1:18" x14ac:dyDescent="0.2">
      <c r="A43" s="83"/>
      <c r="B43" s="84"/>
      <c r="C43" s="85"/>
      <c r="D43" s="86"/>
      <c r="E43" s="86"/>
      <c r="F43" s="86"/>
      <c r="G43" s="85"/>
      <c r="H43" s="87"/>
      <c r="I43" s="88"/>
      <c r="J43" s="87"/>
      <c r="K43" s="89"/>
      <c r="L43" s="90"/>
      <c r="M43" s="90"/>
      <c r="N43" s="90"/>
      <c r="P43" s="95"/>
    </row>
    <row r="44" spans="1:18" x14ac:dyDescent="0.2">
      <c r="A44" s="83"/>
      <c r="B44" s="84"/>
      <c r="C44" s="91"/>
      <c r="D44" s="92"/>
      <c r="E44" s="91"/>
      <c r="F44" s="93"/>
      <c r="G44" s="85"/>
      <c r="H44" s="94"/>
      <c r="I44" s="88"/>
      <c r="J44" s="87"/>
      <c r="K44" s="89"/>
      <c r="L44" s="90"/>
      <c r="M44" s="90"/>
      <c r="N44" s="90"/>
      <c r="P44" s="95"/>
    </row>
    <row r="45" spans="1:18" x14ac:dyDescent="0.2">
      <c r="A45" s="7" t="s">
        <v>34</v>
      </c>
      <c r="B45" s="117" t="s">
        <v>14</v>
      </c>
      <c r="C45" s="117"/>
      <c r="D45" s="6" t="s">
        <v>15</v>
      </c>
      <c r="E45" s="6" t="s">
        <v>16</v>
      </c>
      <c r="F45" s="117" t="s">
        <v>17</v>
      </c>
      <c r="G45" s="117"/>
      <c r="H45" s="6" t="s">
        <v>15</v>
      </c>
      <c r="I45" s="6" t="s">
        <v>16</v>
      </c>
      <c r="J45" s="96" t="s">
        <v>18</v>
      </c>
      <c r="K45" s="97"/>
      <c r="L45" s="97"/>
      <c r="M45" s="97"/>
      <c r="N45" s="98"/>
    </row>
    <row r="46" spans="1:18" x14ac:dyDescent="0.2">
      <c r="A46" s="8" t="s">
        <v>35</v>
      </c>
      <c r="B46" s="117"/>
      <c r="C46" s="117"/>
      <c r="D46" s="6"/>
      <c r="E46" s="6"/>
      <c r="F46" s="117"/>
      <c r="G46" s="117"/>
      <c r="H46" s="6"/>
      <c r="I46" s="6"/>
      <c r="J46" s="99"/>
      <c r="K46" s="100"/>
      <c r="L46" s="100"/>
      <c r="M46" s="100"/>
      <c r="N46" s="101"/>
    </row>
    <row r="47" spans="1:18" x14ac:dyDescent="0.2">
      <c r="A47" s="9" t="s">
        <v>36</v>
      </c>
      <c r="B47" s="117"/>
      <c r="C47" s="117"/>
      <c r="D47" s="10"/>
      <c r="E47" s="11"/>
      <c r="F47" s="117"/>
      <c r="G47" s="117"/>
      <c r="H47" s="10"/>
      <c r="I47" s="11"/>
      <c r="J47" s="102"/>
      <c r="K47" s="103"/>
      <c r="L47" s="103"/>
      <c r="M47" s="103"/>
      <c r="N47" s="104"/>
    </row>
    <row r="48" spans="1:18" x14ac:dyDescent="0.2">
      <c r="P48" s="80" t="s">
        <v>47</v>
      </c>
      <c r="Q48" s="95"/>
      <c r="R48" s="95" t="s">
        <v>49</v>
      </c>
    </row>
    <row r="49" spans="1:18" x14ac:dyDescent="0.2">
      <c r="P49" s="80" t="s">
        <v>48</v>
      </c>
      <c r="Q49" s="95"/>
      <c r="R49" s="95" t="s">
        <v>50</v>
      </c>
    </row>
    <row r="53" spans="1:18" x14ac:dyDescent="0.2">
      <c r="A53" s="12"/>
      <c r="C53" s="91" t="s">
        <v>66</v>
      </c>
      <c r="D53" s="15" t="s">
        <v>64</v>
      </c>
      <c r="E53" s="91" t="s">
        <v>54</v>
      </c>
    </row>
    <row r="54" spans="1:18" x14ac:dyDescent="0.2">
      <c r="A54" s="13"/>
      <c r="C54" s="91" t="s">
        <v>66</v>
      </c>
      <c r="D54" s="15" t="s">
        <v>64</v>
      </c>
      <c r="E54" s="91" t="s">
        <v>51</v>
      </c>
    </row>
    <row r="55" spans="1:18" x14ac:dyDescent="0.2">
      <c r="C55" s="91" t="s">
        <v>66</v>
      </c>
      <c r="D55" s="15" t="s">
        <v>65</v>
      </c>
      <c r="E55" s="91" t="s">
        <v>54</v>
      </c>
    </row>
    <row r="56" spans="1:18" x14ac:dyDescent="0.2">
      <c r="C56" s="91" t="s">
        <v>66</v>
      </c>
      <c r="D56" s="15" t="s">
        <v>65</v>
      </c>
      <c r="E56" s="91" t="s">
        <v>51</v>
      </c>
    </row>
  </sheetData>
  <sortState xmlns:xlrd2="http://schemas.microsoft.com/office/spreadsheetml/2017/richdata2" ref="A27:N39">
    <sortCondition ref="C7:C39"/>
    <sortCondition ref="E7:E39"/>
    <sortCondition ref="D7:D39"/>
    <sortCondition ref="F7:F39"/>
  </sortState>
  <mergeCells count="10">
    <mergeCell ref="F45:G47"/>
    <mergeCell ref="B45:C47"/>
    <mergeCell ref="M4:N4"/>
    <mergeCell ref="M3:N3"/>
    <mergeCell ref="J1:K1"/>
    <mergeCell ref="M2:N2"/>
    <mergeCell ref="J5:K5"/>
    <mergeCell ref="J4:K4"/>
    <mergeCell ref="J3:K3"/>
    <mergeCell ref="J2:K2"/>
  </mergeCells>
  <phoneticPr fontId="0" type="noConversion"/>
  <pageMargins left="0.5" right="0.5" top="0.75" bottom="0.25" header="0.5" footer="0.5"/>
  <pageSetup scale="68" fitToHeight="0" orientation="landscape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"/>
  <sheetViews>
    <sheetView workbookViewId="0">
      <selection activeCell="B41" sqref="B41"/>
    </sheetView>
  </sheetViews>
  <sheetFormatPr defaultRowHeight="12.75" x14ac:dyDescent="0.2"/>
  <cols>
    <col min="2" max="2" width="50" bestFit="1" customWidth="1"/>
  </cols>
  <sheetData>
    <row r="1" spans="1:3" x14ac:dyDescent="0.2">
      <c r="B1" t="s">
        <v>67</v>
      </c>
    </row>
    <row r="2" spans="1:3" x14ac:dyDescent="0.2">
      <c r="A2" t="s">
        <v>60</v>
      </c>
      <c r="B2" t="s">
        <v>61</v>
      </c>
      <c r="C2" t="s">
        <v>62</v>
      </c>
    </row>
    <row r="3" spans="1:3" x14ac:dyDescent="0.2">
      <c r="A3">
        <v>1</v>
      </c>
      <c r="B3" s="95" t="s">
        <v>86</v>
      </c>
      <c r="C3" s="95">
        <v>1</v>
      </c>
    </row>
    <row r="4" spans="1:3" x14ac:dyDescent="0.2">
      <c r="A4">
        <v>2</v>
      </c>
      <c r="B4" s="95" t="s">
        <v>87</v>
      </c>
      <c r="C4" s="95">
        <v>2</v>
      </c>
    </row>
    <row r="5" spans="1:3" x14ac:dyDescent="0.2">
      <c r="A5">
        <v>3</v>
      </c>
      <c r="B5" s="95" t="s">
        <v>88</v>
      </c>
      <c r="C5" s="95">
        <v>3</v>
      </c>
    </row>
    <row r="6" spans="1:3" x14ac:dyDescent="0.2">
      <c r="A6">
        <v>4</v>
      </c>
      <c r="B6" s="95" t="s">
        <v>89</v>
      </c>
      <c r="C6" s="95">
        <v>4</v>
      </c>
    </row>
    <row r="7" spans="1:3" x14ac:dyDescent="0.2">
      <c r="A7">
        <v>5</v>
      </c>
      <c r="B7" s="95" t="s">
        <v>90</v>
      </c>
      <c r="C7" s="95">
        <v>5</v>
      </c>
    </row>
    <row r="8" spans="1:3" x14ac:dyDescent="0.2">
      <c r="A8">
        <v>6</v>
      </c>
      <c r="B8" s="95" t="s">
        <v>91</v>
      </c>
      <c r="C8" s="95">
        <v>6</v>
      </c>
    </row>
    <row r="9" spans="1:3" x14ac:dyDescent="0.2">
      <c r="A9">
        <v>7</v>
      </c>
      <c r="B9" s="95" t="s">
        <v>92</v>
      </c>
      <c r="C9" s="95">
        <v>7</v>
      </c>
    </row>
    <row r="10" spans="1:3" x14ac:dyDescent="0.2">
      <c r="A10">
        <v>8</v>
      </c>
      <c r="B10" s="95" t="s">
        <v>93</v>
      </c>
      <c r="C10" s="95">
        <v>8</v>
      </c>
    </row>
    <row r="11" spans="1:3" x14ac:dyDescent="0.2">
      <c r="A11">
        <v>9</v>
      </c>
      <c r="B11" s="95" t="s">
        <v>94</v>
      </c>
      <c r="C11" s="95">
        <v>9</v>
      </c>
    </row>
    <row r="12" spans="1:3" x14ac:dyDescent="0.2">
      <c r="A12">
        <v>10</v>
      </c>
      <c r="B12" s="95" t="s">
        <v>95</v>
      </c>
      <c r="C12" s="95">
        <v>10</v>
      </c>
    </row>
    <row r="13" spans="1:3" x14ac:dyDescent="0.2">
      <c r="A13">
        <v>11</v>
      </c>
      <c r="B13" s="95" t="s">
        <v>96</v>
      </c>
      <c r="C13" s="95">
        <v>11</v>
      </c>
    </row>
    <row r="14" spans="1:3" x14ac:dyDescent="0.2">
      <c r="A14">
        <v>12</v>
      </c>
      <c r="B14" s="95" t="s">
        <v>97</v>
      </c>
      <c r="C14" s="95">
        <v>12</v>
      </c>
    </row>
    <row r="15" spans="1:3" x14ac:dyDescent="0.2">
      <c r="A15">
        <v>13</v>
      </c>
      <c r="B15" s="95" t="s">
        <v>98</v>
      </c>
      <c r="C15" s="95">
        <v>13</v>
      </c>
    </row>
    <row r="16" spans="1:3" x14ac:dyDescent="0.2">
      <c r="A16">
        <v>14</v>
      </c>
      <c r="B16" s="95" t="s">
        <v>99</v>
      </c>
      <c r="C16" s="95">
        <v>14</v>
      </c>
    </row>
    <row r="17" spans="1:3" x14ac:dyDescent="0.2">
      <c r="A17">
        <v>15</v>
      </c>
      <c r="B17" s="95" t="s">
        <v>100</v>
      </c>
      <c r="C17" s="95">
        <v>15</v>
      </c>
    </row>
    <row r="18" spans="1:3" x14ac:dyDescent="0.2">
      <c r="A18">
        <v>16</v>
      </c>
      <c r="B18" s="95" t="s">
        <v>101</v>
      </c>
      <c r="C18" s="95">
        <v>16</v>
      </c>
    </row>
    <row r="19" spans="1:3" x14ac:dyDescent="0.2">
      <c r="A19">
        <v>17</v>
      </c>
      <c r="B19" s="95" t="s">
        <v>102</v>
      </c>
      <c r="C19" s="95">
        <v>17</v>
      </c>
    </row>
    <row r="20" spans="1:3" x14ac:dyDescent="0.2">
      <c r="A20">
        <v>18</v>
      </c>
      <c r="B20" s="95" t="s">
        <v>103</v>
      </c>
      <c r="C20" s="95">
        <v>18</v>
      </c>
    </row>
    <row r="21" spans="1:3" x14ac:dyDescent="0.2">
      <c r="A21">
        <v>19</v>
      </c>
      <c r="B21" s="95" t="s">
        <v>104</v>
      </c>
      <c r="C21" s="95">
        <v>19</v>
      </c>
    </row>
    <row r="22" spans="1:3" x14ac:dyDescent="0.2">
      <c r="A22">
        <v>20</v>
      </c>
      <c r="B22" s="95" t="s">
        <v>105</v>
      </c>
      <c r="C22" s="95">
        <v>20</v>
      </c>
    </row>
    <row r="23" spans="1:3" x14ac:dyDescent="0.2">
      <c r="A23">
        <v>21</v>
      </c>
      <c r="B23" s="95" t="s">
        <v>106</v>
      </c>
      <c r="C23" s="95">
        <v>21</v>
      </c>
    </row>
    <row r="24" spans="1:3" x14ac:dyDescent="0.2">
      <c r="A24">
        <v>22</v>
      </c>
      <c r="B24" s="95" t="s">
        <v>107</v>
      </c>
      <c r="C24" s="95">
        <v>22</v>
      </c>
    </row>
    <row r="25" spans="1:3" x14ac:dyDescent="0.2">
      <c r="A25">
        <v>23</v>
      </c>
      <c r="B25" s="95" t="s">
        <v>102</v>
      </c>
      <c r="C25" s="95">
        <v>23</v>
      </c>
    </row>
    <row r="26" spans="1:3" x14ac:dyDescent="0.2">
      <c r="A26">
        <v>24</v>
      </c>
      <c r="B26" s="95" t="s">
        <v>108</v>
      </c>
      <c r="C26" s="95">
        <v>24</v>
      </c>
    </row>
    <row r="27" spans="1:3" x14ac:dyDescent="0.2">
      <c r="A27">
        <v>25</v>
      </c>
      <c r="B27" s="95" t="s">
        <v>109</v>
      </c>
      <c r="C27" s="95">
        <v>25</v>
      </c>
    </row>
    <row r="28" spans="1:3" x14ac:dyDescent="0.2">
      <c r="A28">
        <v>26</v>
      </c>
      <c r="B28" s="95" t="s">
        <v>110</v>
      </c>
      <c r="C28" s="95">
        <v>26</v>
      </c>
    </row>
    <row r="29" spans="1:3" x14ac:dyDescent="0.2">
      <c r="A29">
        <v>27</v>
      </c>
      <c r="B29" s="95" t="s">
        <v>111</v>
      </c>
      <c r="C29" s="95">
        <v>27</v>
      </c>
    </row>
    <row r="30" spans="1:3" x14ac:dyDescent="0.2">
      <c r="A30">
        <v>28</v>
      </c>
      <c r="B30" s="95" t="s">
        <v>112</v>
      </c>
      <c r="C30" s="95">
        <v>28</v>
      </c>
    </row>
    <row r="31" spans="1:3" x14ac:dyDescent="0.2">
      <c r="A31">
        <v>29</v>
      </c>
      <c r="B31" s="95" t="s">
        <v>113</v>
      </c>
      <c r="C31" s="95">
        <v>29</v>
      </c>
    </row>
    <row r="32" spans="1:3" x14ac:dyDescent="0.2">
      <c r="A32">
        <v>30</v>
      </c>
      <c r="B32" s="95" t="s">
        <v>114</v>
      </c>
      <c r="C32" s="95">
        <v>30</v>
      </c>
    </row>
    <row r="33" spans="1:3" x14ac:dyDescent="0.2">
      <c r="A33">
        <v>31</v>
      </c>
      <c r="B33" s="95" t="s">
        <v>115</v>
      </c>
      <c r="C33" s="95">
        <v>31</v>
      </c>
    </row>
    <row r="34" spans="1:3" x14ac:dyDescent="0.2">
      <c r="A34">
        <v>32</v>
      </c>
      <c r="B34" s="95" t="s">
        <v>116</v>
      </c>
      <c r="C34" s="95">
        <v>32</v>
      </c>
    </row>
    <row r="35" spans="1:3" x14ac:dyDescent="0.2">
      <c r="A35" s="80">
        <v>2</v>
      </c>
      <c r="B35" s="80" t="s">
        <v>117</v>
      </c>
      <c r="C35" s="80">
        <v>33</v>
      </c>
    </row>
    <row r="36" spans="1:3" x14ac:dyDescent="0.2">
      <c r="A36" s="80">
        <v>11</v>
      </c>
      <c r="B36" s="80" t="s">
        <v>118</v>
      </c>
      <c r="C36" s="80">
        <v>34</v>
      </c>
    </row>
    <row r="37" spans="1:3" x14ac:dyDescent="0.2">
      <c r="A37" s="80">
        <v>22</v>
      </c>
      <c r="B37" s="80" t="s">
        <v>119</v>
      </c>
      <c r="C37" s="80">
        <v>35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"/>
  <sheetViews>
    <sheetView workbookViewId="0">
      <selection activeCell="B38" sqref="B38"/>
    </sheetView>
  </sheetViews>
  <sheetFormatPr defaultRowHeight="12.75" x14ac:dyDescent="0.2"/>
  <cols>
    <col min="2" max="2" width="50" bestFit="1" customWidth="1"/>
  </cols>
  <sheetData>
    <row r="1" spans="1:3" x14ac:dyDescent="0.2">
      <c r="B1" t="s">
        <v>68</v>
      </c>
    </row>
    <row r="2" spans="1:3" x14ac:dyDescent="0.2">
      <c r="A2" t="s">
        <v>60</v>
      </c>
      <c r="B2" t="s">
        <v>61</v>
      </c>
      <c r="C2" t="s">
        <v>62</v>
      </c>
    </row>
    <row r="3" spans="1:3" x14ac:dyDescent="0.2">
      <c r="A3">
        <v>1</v>
      </c>
      <c r="B3" s="95" t="s">
        <v>86</v>
      </c>
      <c r="C3" s="95">
        <v>1</v>
      </c>
    </row>
    <row r="4" spans="1:3" x14ac:dyDescent="0.2">
      <c r="A4">
        <v>2</v>
      </c>
      <c r="B4" s="95" t="s">
        <v>87</v>
      </c>
      <c r="C4" s="95">
        <v>2</v>
      </c>
    </row>
    <row r="5" spans="1:3" x14ac:dyDescent="0.2">
      <c r="A5">
        <v>3</v>
      </c>
      <c r="B5" s="95" t="s">
        <v>88</v>
      </c>
      <c r="C5" s="95">
        <v>3</v>
      </c>
    </row>
    <row r="6" spans="1:3" x14ac:dyDescent="0.2">
      <c r="A6">
        <v>4</v>
      </c>
      <c r="B6" s="95" t="s">
        <v>89</v>
      </c>
      <c r="C6" s="95">
        <v>4</v>
      </c>
    </row>
    <row r="7" spans="1:3" x14ac:dyDescent="0.2">
      <c r="A7">
        <v>5</v>
      </c>
      <c r="B7" s="95" t="s">
        <v>90</v>
      </c>
      <c r="C7" s="95">
        <v>5</v>
      </c>
    </row>
    <row r="8" spans="1:3" x14ac:dyDescent="0.2">
      <c r="A8">
        <v>6</v>
      </c>
      <c r="B8" s="95" t="s">
        <v>91</v>
      </c>
      <c r="C8" s="95">
        <v>6</v>
      </c>
    </row>
    <row r="9" spans="1:3" x14ac:dyDescent="0.2">
      <c r="A9">
        <v>7</v>
      </c>
      <c r="B9" s="95" t="s">
        <v>92</v>
      </c>
      <c r="C9" s="95">
        <v>7</v>
      </c>
    </row>
    <row r="10" spans="1:3" x14ac:dyDescent="0.2">
      <c r="A10">
        <v>8</v>
      </c>
      <c r="B10" s="95" t="s">
        <v>93</v>
      </c>
      <c r="C10" s="95">
        <v>8</v>
      </c>
    </row>
    <row r="11" spans="1:3" x14ac:dyDescent="0.2">
      <c r="A11">
        <v>9</v>
      </c>
      <c r="B11" s="95" t="s">
        <v>94</v>
      </c>
      <c r="C11" s="95">
        <v>9</v>
      </c>
    </row>
    <row r="12" spans="1:3" x14ac:dyDescent="0.2">
      <c r="A12">
        <v>10</v>
      </c>
      <c r="B12" s="95" t="s">
        <v>95</v>
      </c>
      <c r="C12" s="95">
        <v>10</v>
      </c>
    </row>
    <row r="13" spans="1:3" x14ac:dyDescent="0.2">
      <c r="A13">
        <v>11</v>
      </c>
      <c r="B13" s="95" t="s">
        <v>96</v>
      </c>
      <c r="C13" s="95">
        <v>11</v>
      </c>
    </row>
    <row r="14" spans="1:3" x14ac:dyDescent="0.2">
      <c r="A14">
        <v>12</v>
      </c>
      <c r="B14" s="95" t="s">
        <v>97</v>
      </c>
      <c r="C14" s="95">
        <v>12</v>
      </c>
    </row>
    <row r="15" spans="1:3" x14ac:dyDescent="0.2">
      <c r="A15">
        <v>13</v>
      </c>
      <c r="B15" s="95" t="s">
        <v>98</v>
      </c>
      <c r="C15" s="95">
        <v>13</v>
      </c>
    </row>
    <row r="16" spans="1:3" x14ac:dyDescent="0.2">
      <c r="A16">
        <v>14</v>
      </c>
      <c r="B16" s="95" t="s">
        <v>99</v>
      </c>
      <c r="C16" s="95">
        <v>14</v>
      </c>
    </row>
    <row r="17" spans="1:3" x14ac:dyDescent="0.2">
      <c r="A17">
        <v>15</v>
      </c>
      <c r="B17" s="95" t="s">
        <v>100</v>
      </c>
      <c r="C17" s="95">
        <v>15</v>
      </c>
    </row>
    <row r="18" spans="1:3" x14ac:dyDescent="0.2">
      <c r="A18">
        <v>16</v>
      </c>
      <c r="B18" s="95" t="s">
        <v>101</v>
      </c>
      <c r="C18" s="95">
        <v>16</v>
      </c>
    </row>
    <row r="19" spans="1:3" x14ac:dyDescent="0.2">
      <c r="A19">
        <v>17</v>
      </c>
      <c r="B19" s="95" t="s">
        <v>102</v>
      </c>
      <c r="C19" s="95">
        <v>17</v>
      </c>
    </row>
    <row r="20" spans="1:3" x14ac:dyDescent="0.2">
      <c r="A20">
        <v>18</v>
      </c>
      <c r="B20" s="95" t="s">
        <v>103</v>
      </c>
      <c r="C20" s="95">
        <v>18</v>
      </c>
    </row>
    <row r="21" spans="1:3" x14ac:dyDescent="0.2">
      <c r="A21">
        <v>19</v>
      </c>
      <c r="B21" s="95" t="s">
        <v>104</v>
      </c>
      <c r="C21" s="95">
        <v>19</v>
      </c>
    </row>
    <row r="22" spans="1:3" x14ac:dyDescent="0.2">
      <c r="A22">
        <v>20</v>
      </c>
      <c r="B22" s="95" t="s">
        <v>105</v>
      </c>
      <c r="C22" s="95">
        <v>20</v>
      </c>
    </row>
    <row r="23" spans="1:3" x14ac:dyDescent="0.2">
      <c r="A23">
        <v>21</v>
      </c>
      <c r="B23" s="95" t="s">
        <v>106</v>
      </c>
      <c r="C23" s="95">
        <v>21</v>
      </c>
    </row>
    <row r="24" spans="1:3" x14ac:dyDescent="0.2">
      <c r="A24">
        <v>22</v>
      </c>
      <c r="B24" s="95" t="s">
        <v>107</v>
      </c>
      <c r="C24" s="95">
        <v>22</v>
      </c>
    </row>
    <row r="25" spans="1:3" x14ac:dyDescent="0.2">
      <c r="A25">
        <v>23</v>
      </c>
      <c r="B25" s="95" t="s">
        <v>102</v>
      </c>
      <c r="C25" s="95">
        <v>23</v>
      </c>
    </row>
    <row r="26" spans="1:3" x14ac:dyDescent="0.2">
      <c r="A26">
        <v>24</v>
      </c>
      <c r="B26" s="95" t="s">
        <v>108</v>
      </c>
      <c r="C26" s="95">
        <v>24</v>
      </c>
    </row>
    <row r="27" spans="1:3" x14ac:dyDescent="0.2">
      <c r="A27">
        <v>25</v>
      </c>
      <c r="B27" s="95" t="s">
        <v>109</v>
      </c>
      <c r="C27" s="95">
        <v>25</v>
      </c>
    </row>
    <row r="28" spans="1:3" x14ac:dyDescent="0.2">
      <c r="A28">
        <v>26</v>
      </c>
      <c r="B28" s="95" t="s">
        <v>110</v>
      </c>
      <c r="C28" s="95">
        <v>26</v>
      </c>
    </row>
    <row r="29" spans="1:3" x14ac:dyDescent="0.2">
      <c r="A29">
        <v>27</v>
      </c>
      <c r="B29" s="95" t="s">
        <v>111</v>
      </c>
      <c r="C29" s="95">
        <v>27</v>
      </c>
    </row>
    <row r="30" spans="1:3" x14ac:dyDescent="0.2">
      <c r="A30">
        <v>28</v>
      </c>
      <c r="B30" s="95" t="s">
        <v>112</v>
      </c>
      <c r="C30" s="95">
        <v>28</v>
      </c>
    </row>
    <row r="31" spans="1:3" x14ac:dyDescent="0.2">
      <c r="A31">
        <v>29</v>
      </c>
      <c r="B31" s="95" t="s">
        <v>113</v>
      </c>
      <c r="C31" s="95">
        <v>29</v>
      </c>
    </row>
    <row r="32" spans="1:3" x14ac:dyDescent="0.2">
      <c r="A32">
        <v>30</v>
      </c>
      <c r="B32" s="95" t="s">
        <v>114</v>
      </c>
      <c r="C32" s="95">
        <v>30</v>
      </c>
    </row>
    <row r="33" spans="1:3" x14ac:dyDescent="0.2">
      <c r="A33">
        <v>31</v>
      </c>
      <c r="B33" s="95" t="s">
        <v>115</v>
      </c>
      <c r="C33" s="95">
        <v>31</v>
      </c>
    </row>
    <row r="34" spans="1:3" x14ac:dyDescent="0.2">
      <c r="A34">
        <v>32</v>
      </c>
      <c r="B34" s="95" t="s">
        <v>116</v>
      </c>
      <c r="C34" s="95">
        <v>32</v>
      </c>
    </row>
    <row r="35" spans="1:3" x14ac:dyDescent="0.2">
      <c r="A35" s="80">
        <v>3</v>
      </c>
      <c r="B35" s="80" t="s">
        <v>120</v>
      </c>
      <c r="C35" s="80">
        <v>33</v>
      </c>
    </row>
    <row r="36" spans="1:3" x14ac:dyDescent="0.2">
      <c r="A36" s="80">
        <v>12</v>
      </c>
      <c r="B36" s="80" t="s">
        <v>121</v>
      </c>
      <c r="C36" s="80">
        <v>34</v>
      </c>
    </row>
    <row r="37" spans="1:3" x14ac:dyDescent="0.2">
      <c r="A37" s="80">
        <v>25</v>
      </c>
      <c r="B37" s="80" t="s">
        <v>122</v>
      </c>
      <c r="C37" s="80">
        <v>35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workbookViewId="0">
      <selection activeCell="B38" sqref="B38"/>
    </sheetView>
  </sheetViews>
  <sheetFormatPr defaultRowHeight="12.75" x14ac:dyDescent="0.2"/>
  <cols>
    <col min="2" max="2" width="50" bestFit="1" customWidth="1"/>
  </cols>
  <sheetData>
    <row r="1" spans="1:3" x14ac:dyDescent="0.2">
      <c r="B1" t="s">
        <v>69</v>
      </c>
    </row>
    <row r="2" spans="1:3" x14ac:dyDescent="0.2">
      <c r="A2" t="s">
        <v>60</v>
      </c>
      <c r="B2" t="s">
        <v>61</v>
      </c>
      <c r="C2" t="s">
        <v>62</v>
      </c>
    </row>
    <row r="3" spans="1:3" x14ac:dyDescent="0.2">
      <c r="A3">
        <v>1</v>
      </c>
      <c r="B3" s="95" t="s">
        <v>86</v>
      </c>
      <c r="C3" s="95">
        <v>1</v>
      </c>
    </row>
    <row r="4" spans="1:3" x14ac:dyDescent="0.2">
      <c r="A4">
        <v>2</v>
      </c>
      <c r="B4" s="95" t="s">
        <v>87</v>
      </c>
      <c r="C4" s="95">
        <v>2</v>
      </c>
    </row>
    <row r="5" spans="1:3" x14ac:dyDescent="0.2">
      <c r="A5">
        <v>3</v>
      </c>
      <c r="B5" s="95" t="s">
        <v>88</v>
      </c>
      <c r="C5" s="95">
        <v>3</v>
      </c>
    </row>
    <row r="6" spans="1:3" x14ac:dyDescent="0.2">
      <c r="A6">
        <v>4</v>
      </c>
      <c r="B6" s="95" t="s">
        <v>89</v>
      </c>
      <c r="C6" s="95">
        <v>4</v>
      </c>
    </row>
    <row r="7" spans="1:3" x14ac:dyDescent="0.2">
      <c r="A7">
        <v>5</v>
      </c>
      <c r="B7" s="95" t="s">
        <v>90</v>
      </c>
      <c r="C7" s="95">
        <v>5</v>
      </c>
    </row>
    <row r="8" spans="1:3" x14ac:dyDescent="0.2">
      <c r="A8">
        <v>6</v>
      </c>
      <c r="B8" s="95" t="s">
        <v>91</v>
      </c>
      <c r="C8" s="95">
        <v>6</v>
      </c>
    </row>
    <row r="9" spans="1:3" x14ac:dyDescent="0.2">
      <c r="A9">
        <v>7</v>
      </c>
      <c r="B9" s="95" t="s">
        <v>92</v>
      </c>
      <c r="C9" s="95">
        <v>7</v>
      </c>
    </row>
    <row r="10" spans="1:3" x14ac:dyDescent="0.2">
      <c r="A10">
        <v>8</v>
      </c>
      <c r="B10" s="95" t="s">
        <v>93</v>
      </c>
      <c r="C10" s="95">
        <v>8</v>
      </c>
    </row>
    <row r="11" spans="1:3" x14ac:dyDescent="0.2">
      <c r="A11">
        <v>9</v>
      </c>
      <c r="B11" s="95" t="s">
        <v>94</v>
      </c>
      <c r="C11" s="95">
        <v>9</v>
      </c>
    </row>
    <row r="12" spans="1:3" x14ac:dyDescent="0.2">
      <c r="A12">
        <v>10</v>
      </c>
      <c r="B12" s="95" t="s">
        <v>95</v>
      </c>
      <c r="C12" s="95">
        <v>10</v>
      </c>
    </row>
    <row r="13" spans="1:3" x14ac:dyDescent="0.2">
      <c r="A13">
        <v>11</v>
      </c>
      <c r="B13" s="95" t="s">
        <v>96</v>
      </c>
      <c r="C13" s="95">
        <v>11</v>
      </c>
    </row>
    <row r="14" spans="1:3" x14ac:dyDescent="0.2">
      <c r="A14">
        <v>12</v>
      </c>
      <c r="B14" s="95" t="s">
        <v>97</v>
      </c>
      <c r="C14" s="95">
        <v>12</v>
      </c>
    </row>
    <row r="15" spans="1:3" x14ac:dyDescent="0.2">
      <c r="A15">
        <v>13</v>
      </c>
      <c r="B15" s="95" t="s">
        <v>98</v>
      </c>
      <c r="C15" s="95">
        <v>13</v>
      </c>
    </row>
    <row r="16" spans="1:3" x14ac:dyDescent="0.2">
      <c r="A16">
        <v>14</v>
      </c>
      <c r="B16" s="95" t="s">
        <v>99</v>
      </c>
      <c r="C16" s="95">
        <v>14</v>
      </c>
    </row>
    <row r="17" spans="1:4" x14ac:dyDescent="0.2">
      <c r="A17">
        <v>15</v>
      </c>
      <c r="B17" s="95" t="s">
        <v>100</v>
      </c>
      <c r="C17" s="95">
        <v>15</v>
      </c>
    </row>
    <row r="18" spans="1:4" x14ac:dyDescent="0.2">
      <c r="A18">
        <v>16</v>
      </c>
      <c r="B18" s="95" t="s">
        <v>101</v>
      </c>
      <c r="C18" s="95">
        <v>16</v>
      </c>
    </row>
    <row r="19" spans="1:4" x14ac:dyDescent="0.2">
      <c r="A19">
        <v>17</v>
      </c>
      <c r="B19" s="95" t="s">
        <v>102</v>
      </c>
      <c r="C19" s="95">
        <v>17</v>
      </c>
    </row>
    <row r="20" spans="1:4" x14ac:dyDescent="0.2">
      <c r="A20">
        <v>18</v>
      </c>
      <c r="B20" s="95" t="s">
        <v>103</v>
      </c>
      <c r="C20" s="95">
        <v>18</v>
      </c>
    </row>
    <row r="21" spans="1:4" x14ac:dyDescent="0.2">
      <c r="A21">
        <v>19</v>
      </c>
      <c r="B21" s="95" t="s">
        <v>104</v>
      </c>
      <c r="C21" s="95">
        <v>19</v>
      </c>
    </row>
    <row r="22" spans="1:4" x14ac:dyDescent="0.2">
      <c r="A22">
        <v>20</v>
      </c>
      <c r="B22" s="95" t="s">
        <v>105</v>
      </c>
      <c r="C22" s="95">
        <v>20</v>
      </c>
    </row>
    <row r="23" spans="1:4" x14ac:dyDescent="0.2">
      <c r="A23">
        <v>21</v>
      </c>
      <c r="B23" s="95" t="s">
        <v>106</v>
      </c>
      <c r="C23" s="95">
        <v>21</v>
      </c>
      <c r="D23" s="80"/>
    </row>
    <row r="24" spans="1:4" x14ac:dyDescent="0.2">
      <c r="A24">
        <v>22</v>
      </c>
      <c r="B24" s="95" t="s">
        <v>107</v>
      </c>
      <c r="C24" s="95">
        <v>22</v>
      </c>
      <c r="D24" s="80"/>
    </row>
    <row r="25" spans="1:4" x14ac:dyDescent="0.2">
      <c r="A25">
        <v>23</v>
      </c>
      <c r="B25" s="95" t="s">
        <v>102</v>
      </c>
      <c r="C25" s="95">
        <v>23</v>
      </c>
    </row>
    <row r="26" spans="1:4" x14ac:dyDescent="0.2">
      <c r="A26">
        <v>24</v>
      </c>
      <c r="B26" s="95" t="s">
        <v>108</v>
      </c>
      <c r="C26" s="95">
        <v>24</v>
      </c>
    </row>
    <row r="27" spans="1:4" x14ac:dyDescent="0.2">
      <c r="A27">
        <v>25</v>
      </c>
      <c r="B27" s="95" t="s">
        <v>109</v>
      </c>
      <c r="C27" s="95">
        <v>25</v>
      </c>
    </row>
    <row r="28" spans="1:4" x14ac:dyDescent="0.2">
      <c r="A28">
        <v>26</v>
      </c>
      <c r="B28" s="95" t="s">
        <v>110</v>
      </c>
      <c r="C28" s="95">
        <v>26</v>
      </c>
    </row>
    <row r="29" spans="1:4" x14ac:dyDescent="0.2">
      <c r="A29">
        <v>27</v>
      </c>
      <c r="B29" s="95" t="s">
        <v>111</v>
      </c>
      <c r="C29" s="95">
        <v>27</v>
      </c>
    </row>
    <row r="30" spans="1:4" x14ac:dyDescent="0.2">
      <c r="A30">
        <v>28</v>
      </c>
      <c r="B30" s="95" t="s">
        <v>112</v>
      </c>
      <c r="C30" s="95">
        <v>28</v>
      </c>
    </row>
    <row r="31" spans="1:4" x14ac:dyDescent="0.2">
      <c r="A31">
        <v>29</v>
      </c>
      <c r="B31" s="95" t="s">
        <v>113</v>
      </c>
      <c r="C31" s="95">
        <v>29</v>
      </c>
    </row>
    <row r="32" spans="1:4" x14ac:dyDescent="0.2">
      <c r="A32">
        <v>30</v>
      </c>
      <c r="B32" s="95" t="s">
        <v>114</v>
      </c>
      <c r="C32" s="95">
        <v>30</v>
      </c>
    </row>
    <row r="33" spans="1:3" x14ac:dyDescent="0.2">
      <c r="A33">
        <v>31</v>
      </c>
      <c r="B33" s="95" t="s">
        <v>115</v>
      </c>
      <c r="C33" s="95">
        <v>31</v>
      </c>
    </row>
    <row r="34" spans="1:3" x14ac:dyDescent="0.2">
      <c r="A34">
        <v>32</v>
      </c>
      <c r="B34" s="95" t="s">
        <v>116</v>
      </c>
      <c r="C34" s="95">
        <v>32</v>
      </c>
    </row>
    <row r="35" spans="1:3" x14ac:dyDescent="0.2">
      <c r="A35" s="80">
        <v>4</v>
      </c>
      <c r="B35" s="80" t="s">
        <v>123</v>
      </c>
      <c r="C35" s="80">
        <v>33</v>
      </c>
    </row>
    <row r="36" spans="1:3" x14ac:dyDescent="0.2">
      <c r="A36" s="80">
        <v>13</v>
      </c>
      <c r="B36" s="80" t="s">
        <v>124</v>
      </c>
      <c r="C36" s="80">
        <v>34</v>
      </c>
    </row>
    <row r="37" spans="1:3" x14ac:dyDescent="0.2">
      <c r="A37" s="80">
        <v>26</v>
      </c>
      <c r="B37" s="80" t="s">
        <v>125</v>
      </c>
      <c r="C37" s="80">
        <v>35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"/>
  <sheetViews>
    <sheetView workbookViewId="0">
      <selection activeCell="B38" sqref="B38"/>
    </sheetView>
  </sheetViews>
  <sheetFormatPr defaultRowHeight="12.75" x14ac:dyDescent="0.2"/>
  <cols>
    <col min="2" max="2" width="50" bestFit="1" customWidth="1"/>
  </cols>
  <sheetData>
    <row r="1" spans="1:3" x14ac:dyDescent="0.2">
      <c r="B1" t="s">
        <v>70</v>
      </c>
    </row>
    <row r="2" spans="1:3" x14ac:dyDescent="0.2">
      <c r="A2" t="s">
        <v>60</v>
      </c>
      <c r="B2" t="s">
        <v>61</v>
      </c>
      <c r="C2" t="s">
        <v>62</v>
      </c>
    </row>
    <row r="3" spans="1:3" x14ac:dyDescent="0.2">
      <c r="A3">
        <v>1</v>
      </c>
      <c r="B3" s="95" t="s">
        <v>86</v>
      </c>
      <c r="C3" s="95">
        <v>1</v>
      </c>
    </row>
    <row r="4" spans="1:3" x14ac:dyDescent="0.2">
      <c r="A4">
        <v>2</v>
      </c>
      <c r="B4" s="95" t="s">
        <v>87</v>
      </c>
      <c r="C4" s="95">
        <v>2</v>
      </c>
    </row>
    <row r="5" spans="1:3" x14ac:dyDescent="0.2">
      <c r="A5">
        <v>3</v>
      </c>
      <c r="B5" s="95" t="s">
        <v>88</v>
      </c>
      <c r="C5" s="95">
        <v>3</v>
      </c>
    </row>
    <row r="6" spans="1:3" x14ac:dyDescent="0.2">
      <c r="A6">
        <v>4</v>
      </c>
      <c r="B6" s="95" t="s">
        <v>89</v>
      </c>
      <c r="C6" s="95">
        <v>4</v>
      </c>
    </row>
    <row r="7" spans="1:3" x14ac:dyDescent="0.2">
      <c r="A7">
        <v>5</v>
      </c>
      <c r="B7" s="95" t="s">
        <v>90</v>
      </c>
      <c r="C7" s="95">
        <v>5</v>
      </c>
    </row>
    <row r="8" spans="1:3" x14ac:dyDescent="0.2">
      <c r="A8">
        <v>6</v>
      </c>
      <c r="B8" s="95" t="s">
        <v>91</v>
      </c>
      <c r="C8" s="95">
        <v>6</v>
      </c>
    </row>
    <row r="9" spans="1:3" x14ac:dyDescent="0.2">
      <c r="A9">
        <v>7</v>
      </c>
      <c r="B9" s="95" t="s">
        <v>92</v>
      </c>
      <c r="C9" s="95">
        <v>7</v>
      </c>
    </row>
    <row r="10" spans="1:3" x14ac:dyDescent="0.2">
      <c r="A10">
        <v>8</v>
      </c>
      <c r="B10" s="95" t="s">
        <v>93</v>
      </c>
      <c r="C10" s="95">
        <v>8</v>
      </c>
    </row>
    <row r="11" spans="1:3" x14ac:dyDescent="0.2">
      <c r="A11">
        <v>9</v>
      </c>
      <c r="B11" s="95" t="s">
        <v>94</v>
      </c>
      <c r="C11" s="95">
        <v>9</v>
      </c>
    </row>
    <row r="12" spans="1:3" x14ac:dyDescent="0.2">
      <c r="A12">
        <v>10</v>
      </c>
      <c r="B12" s="95" t="s">
        <v>95</v>
      </c>
      <c r="C12" s="95">
        <v>10</v>
      </c>
    </row>
    <row r="13" spans="1:3" x14ac:dyDescent="0.2">
      <c r="A13">
        <v>11</v>
      </c>
      <c r="B13" s="95" t="s">
        <v>96</v>
      </c>
      <c r="C13" s="95">
        <v>11</v>
      </c>
    </row>
    <row r="14" spans="1:3" x14ac:dyDescent="0.2">
      <c r="A14">
        <v>12</v>
      </c>
      <c r="B14" s="95" t="s">
        <v>97</v>
      </c>
      <c r="C14" s="95">
        <v>12</v>
      </c>
    </row>
    <row r="15" spans="1:3" x14ac:dyDescent="0.2">
      <c r="A15">
        <v>13</v>
      </c>
      <c r="B15" s="95" t="s">
        <v>98</v>
      </c>
      <c r="C15" s="95">
        <v>13</v>
      </c>
    </row>
    <row r="16" spans="1:3" x14ac:dyDescent="0.2">
      <c r="A16">
        <v>14</v>
      </c>
      <c r="B16" s="95" t="s">
        <v>99</v>
      </c>
      <c r="C16" s="95">
        <v>14</v>
      </c>
    </row>
    <row r="17" spans="1:3" x14ac:dyDescent="0.2">
      <c r="A17">
        <v>15</v>
      </c>
      <c r="B17" s="95" t="s">
        <v>100</v>
      </c>
      <c r="C17" s="95">
        <v>15</v>
      </c>
    </row>
    <row r="18" spans="1:3" x14ac:dyDescent="0.2">
      <c r="A18">
        <v>16</v>
      </c>
      <c r="B18" s="95" t="s">
        <v>101</v>
      </c>
      <c r="C18" s="95">
        <v>16</v>
      </c>
    </row>
    <row r="19" spans="1:3" x14ac:dyDescent="0.2">
      <c r="A19">
        <v>17</v>
      </c>
      <c r="B19" s="95" t="s">
        <v>102</v>
      </c>
      <c r="C19" s="95">
        <v>17</v>
      </c>
    </row>
    <row r="20" spans="1:3" x14ac:dyDescent="0.2">
      <c r="A20">
        <v>18</v>
      </c>
      <c r="B20" s="95" t="s">
        <v>103</v>
      </c>
      <c r="C20" s="95">
        <v>18</v>
      </c>
    </row>
    <row r="21" spans="1:3" x14ac:dyDescent="0.2">
      <c r="A21">
        <v>19</v>
      </c>
      <c r="B21" s="95" t="s">
        <v>104</v>
      </c>
      <c r="C21" s="95">
        <v>19</v>
      </c>
    </row>
    <row r="22" spans="1:3" x14ac:dyDescent="0.2">
      <c r="A22">
        <v>20</v>
      </c>
      <c r="B22" s="95" t="s">
        <v>105</v>
      </c>
      <c r="C22" s="95">
        <v>20</v>
      </c>
    </row>
    <row r="23" spans="1:3" x14ac:dyDescent="0.2">
      <c r="A23">
        <v>21</v>
      </c>
      <c r="B23" s="95" t="s">
        <v>106</v>
      </c>
      <c r="C23" s="95">
        <v>21</v>
      </c>
    </row>
    <row r="24" spans="1:3" x14ac:dyDescent="0.2">
      <c r="A24">
        <v>22</v>
      </c>
      <c r="B24" s="95" t="s">
        <v>107</v>
      </c>
      <c r="C24" s="95">
        <v>22</v>
      </c>
    </row>
    <row r="25" spans="1:3" x14ac:dyDescent="0.2">
      <c r="A25">
        <v>23</v>
      </c>
      <c r="B25" s="95" t="s">
        <v>102</v>
      </c>
      <c r="C25" s="95">
        <v>23</v>
      </c>
    </row>
    <row r="26" spans="1:3" x14ac:dyDescent="0.2">
      <c r="A26">
        <v>24</v>
      </c>
      <c r="B26" s="95" t="s">
        <v>108</v>
      </c>
      <c r="C26" s="95">
        <v>24</v>
      </c>
    </row>
    <row r="27" spans="1:3" x14ac:dyDescent="0.2">
      <c r="A27">
        <v>25</v>
      </c>
      <c r="B27" s="95" t="s">
        <v>109</v>
      </c>
      <c r="C27" s="95">
        <v>25</v>
      </c>
    </row>
    <row r="28" spans="1:3" x14ac:dyDescent="0.2">
      <c r="A28">
        <v>26</v>
      </c>
      <c r="B28" s="95" t="s">
        <v>110</v>
      </c>
      <c r="C28" s="95">
        <v>26</v>
      </c>
    </row>
    <row r="29" spans="1:3" x14ac:dyDescent="0.2">
      <c r="A29">
        <v>27</v>
      </c>
      <c r="B29" s="95" t="s">
        <v>111</v>
      </c>
      <c r="C29" s="95">
        <v>27</v>
      </c>
    </row>
    <row r="30" spans="1:3" x14ac:dyDescent="0.2">
      <c r="A30">
        <v>28</v>
      </c>
      <c r="B30" s="95" t="s">
        <v>112</v>
      </c>
      <c r="C30" s="95">
        <v>28</v>
      </c>
    </row>
    <row r="31" spans="1:3" x14ac:dyDescent="0.2">
      <c r="A31">
        <v>29</v>
      </c>
      <c r="B31" s="95" t="s">
        <v>113</v>
      </c>
      <c r="C31" s="95">
        <v>29</v>
      </c>
    </row>
    <row r="32" spans="1:3" x14ac:dyDescent="0.2">
      <c r="A32">
        <v>30</v>
      </c>
      <c r="B32" s="95" t="s">
        <v>114</v>
      </c>
      <c r="C32" s="95">
        <v>30</v>
      </c>
    </row>
    <row r="33" spans="1:3" x14ac:dyDescent="0.2">
      <c r="A33">
        <v>31</v>
      </c>
      <c r="B33" s="95" t="s">
        <v>115</v>
      </c>
      <c r="C33" s="95">
        <v>31</v>
      </c>
    </row>
    <row r="34" spans="1:3" x14ac:dyDescent="0.2">
      <c r="A34">
        <v>32</v>
      </c>
      <c r="B34" s="95" t="s">
        <v>116</v>
      </c>
      <c r="C34" s="95">
        <v>32</v>
      </c>
    </row>
    <row r="35" spans="1:3" x14ac:dyDescent="0.2">
      <c r="A35" s="80">
        <v>5</v>
      </c>
      <c r="B35" s="80" t="s">
        <v>126</v>
      </c>
      <c r="C35" s="80">
        <v>33</v>
      </c>
    </row>
    <row r="36" spans="1:3" x14ac:dyDescent="0.2">
      <c r="A36" s="80">
        <v>14</v>
      </c>
      <c r="B36" s="80" t="s">
        <v>127</v>
      </c>
      <c r="C36" s="80">
        <v>34</v>
      </c>
    </row>
    <row r="37" spans="1:3" x14ac:dyDescent="0.2">
      <c r="A37" s="80">
        <v>27</v>
      </c>
      <c r="B37" s="80" t="s">
        <v>128</v>
      </c>
      <c r="C37" s="80">
        <v>35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?mso-contentType ?>
<SharedContentType xmlns="Microsoft.SharePoint.Taxonomy.ContentTypeSync" SourceId="29f62856-1543-49d4-a736-4569d363f533" ContentTypeId="0x0101" PreviousValue="false"/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AF5FC5DD832BE4DBA6B24560DD3ADC0" ma:contentTypeVersion="19" ma:contentTypeDescription="Create a new document." ma:contentTypeScope="" ma:versionID="d40b3e6283001fb57e5088f84fb23d5e">
  <xsd:schema xmlns:xsd="http://www.w3.org/2001/XMLSchema" xmlns:xs="http://www.w3.org/2001/XMLSchema" xmlns:p="http://schemas.microsoft.com/office/2006/metadata/properties" xmlns:ns1="http://schemas.microsoft.com/sharepoint/v3" xmlns:ns2="4ffa91fb-a0ff-4ac5-b2db-65c790d184a4" xmlns:ns3="http://schemas.microsoft.com/sharepoint.v3" xmlns:ns4="http://schemas.microsoft.com/sharepoint/v3/fields" xmlns:ns5="8b03727f-4454-4722-b3e6-018d8dcaf2fd" xmlns:ns6="ed970698-2d60-4bab-a048-d9be527522d9" targetNamespace="http://schemas.microsoft.com/office/2006/metadata/properties" ma:root="true" ma:fieldsID="aadbb8160917885bdc8cfb32badaafe9" ns1:_="" ns2:_="" ns3:_="" ns4:_="" ns5:_="" ns6:_="">
    <xsd:import namespace="http://schemas.microsoft.com/sharepoint/v3"/>
    <xsd:import namespace="4ffa91fb-a0ff-4ac5-b2db-65c790d184a4"/>
    <xsd:import namespace="http://schemas.microsoft.com/sharepoint.v3"/>
    <xsd:import namespace="http://schemas.microsoft.com/sharepoint/v3/fields"/>
    <xsd:import namespace="8b03727f-4454-4722-b3e6-018d8dcaf2fd"/>
    <xsd:import namespace="ed970698-2d60-4bab-a048-d9be527522d9"/>
    <xsd:element name="properties">
      <xsd:complexType>
        <xsd:sequence>
          <xsd:element name="documentManagement">
            <xsd:complexType>
              <xsd:all>
                <xsd:element ref="ns2:Document_x0020_Creation_x0020_Date" minOccurs="0"/>
                <xsd:element ref="ns2:Creator" minOccurs="0"/>
                <xsd:element ref="ns2:EPA_x0020_Office" minOccurs="0"/>
                <xsd:element ref="ns2:Record" minOccurs="0"/>
                <xsd:element ref="ns3:CategoryDescription" minOccurs="0"/>
                <xsd:element ref="ns2:Identifier" minOccurs="0"/>
                <xsd:element ref="ns2:EPA_x0020_Contributor" minOccurs="0"/>
                <xsd:element ref="ns2:External_x0020_Contributor" minOccurs="0"/>
                <xsd:element ref="ns4:_Coverage" minOccurs="0"/>
                <xsd:element ref="ns2:EPA_x0020_Related_x0020_Documents" minOccurs="0"/>
                <xsd:element ref="ns4:_Source" minOccurs="0"/>
                <xsd:element ref="ns2:Rights" minOccurs="0"/>
                <xsd:element ref="ns1:Language" minOccurs="0"/>
                <xsd:element ref="ns2:j747ac98061d40f0aa7bd47e1db5675d" minOccurs="0"/>
                <xsd:element ref="ns2:TaxKeywordTaxHTField" minOccurs="0"/>
                <xsd:element ref="ns2:TaxCatchAllLabel" minOccurs="0"/>
                <xsd:element ref="ns2:TaxCatchAll" minOccurs="0"/>
                <xsd:element ref="ns5:SharedWithUsers" minOccurs="0"/>
                <xsd:element ref="ns5:SharedWithDetails" minOccurs="0"/>
                <xsd:element ref="ns6:MediaServiceMetadata" minOccurs="0"/>
                <xsd:element ref="ns6:MediaServiceFastMetadata" minOccurs="0"/>
                <xsd:element ref="ns6:MediaServiceDateTaken" minOccurs="0"/>
                <xsd:element ref="ns6:MediaServiceAutoTags" minOccurs="0"/>
                <xsd:element ref="ns6:MediaServiceGenerationTime" minOccurs="0"/>
                <xsd:element ref="ns6:MediaServiceEventHashCode" minOccurs="0"/>
                <xsd:element ref="ns6:MediaServiceOCR" minOccurs="0"/>
                <xsd:element ref="ns6:MediaServiceAutoKeyPoints" minOccurs="0"/>
                <xsd:element ref="ns6:MediaServiceKeyPoints" minOccurs="0"/>
                <xsd:element ref="ns6:MediaServiceLocation" minOccurs="0"/>
                <xsd:element ref="ns6:MediaLengthInSeconds" minOccurs="0"/>
                <xsd:element ref="ns6:lcf76f155ced4ddcb4097134ff3c332f" minOccurs="0"/>
                <xsd:element ref="ns6:MediaServiceObjectDetectorVersions" minOccurs="0"/>
                <xsd:element ref="ns6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Language" ma:index="17" nillable="true" ma:displayName="Language" ma:default="English" ma:description="Select the document language from the drop down." ma:format="Dropdown" ma:internalName="Language" ma:readOnly="false">
      <xsd:simpleType>
        <xsd:restriction base="dms:Choice">
          <xsd:enumeration value="Arabic (Saudi Arabia)"/>
          <xsd:enumeration value="Bulgarian (Bulgaria)"/>
          <xsd:enumeration value="Chinese (Hong Kong S.A.R.)"/>
          <xsd:enumeration value="Chinese (People's Republic of China)"/>
          <xsd:enumeration value="Chinese (Taiwan)"/>
          <xsd:enumeration value="Croatian (Croatia)"/>
          <xsd:enumeration value="Czech (Czech Republic)"/>
          <xsd:enumeration value="Danish (Denmark)"/>
          <xsd:enumeration value="Dutch (Netherlands)"/>
          <xsd:enumeration value="English"/>
          <xsd:enumeration value="Estonian (Estonia)"/>
          <xsd:enumeration value="Finnish (Finland)"/>
          <xsd:enumeration value="French (France)"/>
          <xsd:enumeration value="German (Germany)"/>
          <xsd:enumeration value="Greek (Greece)"/>
          <xsd:enumeration value="Hebrew (Israel)"/>
          <xsd:enumeration value="Hindi (India)"/>
          <xsd:enumeration value="Hungarian (Hungary)"/>
          <xsd:enumeration value="Indonesian (Indonesia)"/>
          <xsd:enumeration value="Italian (Italy)"/>
          <xsd:enumeration value="Japanese (Japan)"/>
          <xsd:enumeration value="Korean (Korea)"/>
          <xsd:enumeration value="Latvian (Latvia)"/>
          <xsd:enumeration value="Lithuanian (Lithuania)"/>
          <xsd:enumeration value="Malay (Malaysia)"/>
          <xsd:enumeration value="Norwegian (Bokmal) (Norway)"/>
          <xsd:enumeration value="Polish (Poland)"/>
          <xsd:enumeration value="Portuguese (Brazil)"/>
          <xsd:enumeration value="Portuguese (Portugal)"/>
          <xsd:enumeration value="Romanian (Romania)"/>
          <xsd:enumeration value="Russian (Russia)"/>
          <xsd:enumeration value="Serbian (Latin) (Serbia)"/>
          <xsd:enumeration value="Slovak (Slovakia)"/>
          <xsd:enumeration value="Slovenian (Slovenia)"/>
          <xsd:enumeration value="Spanish (Spain)"/>
          <xsd:enumeration value="Swedish (Sweden)"/>
          <xsd:enumeration value="Thai (Thailand)"/>
          <xsd:enumeration value="Turkish (Turkey)"/>
          <xsd:enumeration value="Ukrainian (Ukraine)"/>
          <xsd:enumeration value="Urdu (Islamic Republic of Pakistan)"/>
          <xsd:enumeration value="Vietnamese (Vietnam)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fa91fb-a0ff-4ac5-b2db-65c790d184a4" elementFormDefault="qualified">
    <xsd:import namespace="http://schemas.microsoft.com/office/2006/documentManagement/types"/>
    <xsd:import namespace="http://schemas.microsoft.com/office/infopath/2007/PartnerControls"/>
    <xsd:element name="Document_x0020_Creation_x0020_Date" ma:index="2" nillable="true" ma:displayName="Document Date" ma:default="[today]" ma:description="Enter the date this document was last modified. The upload date has been entered by default." ma:format="DateOnly" ma:internalName="Document_x0020_Creation_x0020_Date" ma:readOnly="false">
      <xsd:simpleType>
        <xsd:restriction base="dms:DateTime"/>
      </xsd:simpleType>
    </xsd:element>
    <xsd:element name="Creator" ma:index="3" nillable="true" ma:displayName="Creator" ma:description="Enter the person primarily responsible for the document. The name of the person uploading the document has been entered by default." ma:list="UserInfo" ma:SharePointGroup="0" ma:internalName="Creator" ma:readOnly="false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EPA_x0020_Office" ma:index="4" nillable="true" ma:displayName="EPA Office" ma:description="Enter the EPA organization primarily responsible for the document. The office of the person uploading the document has been entered by default." ma:internalName="EPA_x0020_Office" ma:readOnly="false">
      <xsd:simpleType>
        <xsd:restriction base="dms:Text">
          <xsd:maxLength value="255"/>
        </xsd:restriction>
      </xsd:simpleType>
    </xsd:element>
    <xsd:element name="Record" ma:index="5" nillable="true" ma:displayName="Record" ma:default="Shared" ma:description="For documents that provide evidence of EPA decisions and actions, select &quot;Shared&quot; (open access) or &quot;Private&quot; (restricted access)." ma:format="Dropdown" ma:internalName="Record">
      <xsd:simpleType>
        <xsd:restriction base="dms:Choice">
          <xsd:enumeration value="None"/>
          <xsd:enumeration value="Shared"/>
          <xsd:enumeration value="Private"/>
        </xsd:restriction>
      </xsd:simpleType>
    </xsd:element>
    <xsd:element name="Identifier" ma:index="9" nillable="true" ma:displayName="Identifier" ma:description="Enter all EPA identification numbers applicable to this document, one on each line." ma:internalName="Identifier" ma:readOnly="false">
      <xsd:simpleType>
        <xsd:restriction base="dms:Note">
          <xsd:maxLength value="255"/>
        </xsd:restriction>
      </xsd:simpleType>
    </xsd:element>
    <xsd:element name="EPA_x0020_Contributor" ma:index="11" nillable="true" ma:displayName="EPA Contributor" ma:description="Enter an EPA person who contributed to the creation of the document but is not the primary author." ma:list="UserInfo" ma:SharePointGroup="0" ma:internalName="EPA_x0020_Contributor" ma:readOnly="false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External_x0020_Contributor" ma:index="12" nillable="true" ma:displayName="External Contributor" ma:description="Enter a non-EPA person who contributed to the creation of the document but is not the primary author." ma:internalName="External_x0020_Contributor" ma:readOnly="false">
      <xsd:simpleType>
        <xsd:restriction base="dms:Note">
          <xsd:maxLength value="255"/>
        </xsd:restriction>
      </xsd:simpleType>
    </xsd:element>
    <xsd:element name="EPA_x0020_Related_x0020_Documents" ma:index="14" nillable="true" ma:displayName="Other Related Documents" ma:description="Enter any related document." ma:internalName="EPA_x0020_Related_x0020_Documents" ma:readOnly="false">
      <xsd:simpleType>
        <xsd:restriction base="dms:Note">
          <xsd:maxLength value="255"/>
        </xsd:restriction>
      </xsd:simpleType>
    </xsd:element>
    <xsd:element name="Rights" ma:index="16" nillable="true" ma:displayName="Rights" ma:description="Enter information about intellectual property rights held over the document (e.g. copyright, patent, trademark)." ma:internalName="Rights" ma:readOnly="false">
      <xsd:simpleType>
        <xsd:restriction base="dms:Note">
          <xsd:maxLength value="255"/>
        </xsd:restriction>
      </xsd:simpleType>
    </xsd:element>
    <xsd:element name="j747ac98061d40f0aa7bd47e1db5675d" ma:index="19" nillable="true" ma:taxonomy="true" ma:internalName="j747ac98061d40f0aa7bd47e1db5675d" ma:taxonomyFieldName="Document_x0020_Type" ma:displayName="Document Type" ma:readOnly="false" ma:default="" ma:fieldId="{3747ac98-061d-40f0-aa7b-d47e1db5675d}" ma:sspId="29f62856-1543-49d4-a736-4569d363f533" ma:termSetId="e06cd6a9-a175-4da0-81cb-8dba7aa394ab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KeywordTaxHTField" ma:index="21" nillable="true" ma:taxonomy="true" ma:internalName="TaxKeywordTaxHTField" ma:taxonomyFieldName="TaxKeyword" ma:displayName="Enterprise Keywords" ma:readOnly="false" ma:fieldId="{23f27201-bee3-471e-b2e7-b64fd8b7ca38}" ma:taxonomyMulti="true" ma:sspId="29f62856-1543-49d4-a736-4569d363f533" ma:termSetId="00000000-0000-0000-0000-000000000000" ma:anchorId="00000000-0000-0000-0000-000000000000" ma:open="true" ma:isKeyword="true">
      <xsd:complexType>
        <xsd:sequence>
          <xsd:element ref="pc:Terms" minOccurs="0" maxOccurs="1"/>
        </xsd:sequence>
      </xsd:complexType>
    </xsd:element>
    <xsd:element name="TaxCatchAllLabel" ma:index="23" nillable="true" ma:displayName="Taxonomy Catch All Column1" ma:hidden="true" ma:list="{dcd2e99d-092c-46b8-9db1-86473808dbc7}" ma:internalName="TaxCatchAllLabel" ma:readOnly="true" ma:showField="CatchAllDataLabel" ma:web="8b03727f-4454-4722-b3e6-018d8dcaf2f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" ma:index="24" nillable="true" ma:displayName="Taxonomy Catch All Column" ma:hidden="true" ma:list="{dcd2e99d-092c-46b8-9db1-86473808dbc7}" ma:internalName="TaxCatchAll" ma:showField="CatchAllData" ma:web="8b03727f-4454-4722-b3e6-018d8dcaf2f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.v3" elementFormDefault="qualified">
    <xsd:import namespace="http://schemas.microsoft.com/office/2006/documentManagement/types"/>
    <xsd:import namespace="http://schemas.microsoft.com/office/infopath/2007/PartnerControls"/>
    <xsd:element name="CategoryDescription" ma:index="6" nillable="true" ma:displayName="Description" ma:description="Enter a brief description." ma:internalName="CategoryDescription" ma:readOnly="fals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/fields" elementFormDefault="qualified">
    <xsd:import namespace="http://schemas.microsoft.com/office/2006/documentManagement/types"/>
    <xsd:import namespace="http://schemas.microsoft.com/office/infopath/2007/PartnerControls"/>
    <xsd:element name="_Coverage" ma:index="13" nillable="true" ma:displayName="Coverage" ma:description="Enter the geographic location, jurisdiction, or time period for which the document is relevant." ma:internalName="_Coverage" ma:readOnly="false">
      <xsd:simpleType>
        <xsd:restriction base="dms:Text">
          <xsd:maxLength value="255"/>
        </xsd:restriction>
      </xsd:simpleType>
    </xsd:element>
    <xsd:element name="_Source" ma:index="15" nillable="true" ma:displayName="Source" ma:description="Enter a source from which the document is derived." ma:internalName="_Source" ma:readOnly="fals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03727f-4454-4722-b3e6-018d8dcaf2fd" elementFormDefault="qualified">
    <xsd:import namespace="http://schemas.microsoft.com/office/2006/documentManagement/types"/>
    <xsd:import namespace="http://schemas.microsoft.com/office/infopath/2007/PartnerControls"/>
    <xsd:element name="SharedWithUsers" ma:index="2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970698-2d60-4bab-a048-d9be527522d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3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3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3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33" nillable="true" ma:displayName="Tags" ma:internalName="MediaServiceAutoTags" ma:readOnly="true">
      <xsd:simpleType>
        <xsd:restriction base="dms:Text"/>
      </xsd:simpleType>
    </xsd:element>
    <xsd:element name="MediaServiceGenerationTime" ma:index="3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3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3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3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3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39" nillable="true" ma:displayName="Location" ma:internalName="MediaServiceLocation" ma:readOnly="true">
      <xsd:simpleType>
        <xsd:restriction base="dms:Text"/>
      </xsd:simpleType>
    </xsd:element>
    <xsd:element name="MediaLengthInSeconds" ma:index="4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42" nillable="true" ma:taxonomy="true" ma:internalName="lcf76f155ced4ddcb4097134ff3c332f" ma:taxonomyFieldName="MediaServiceImageTags" ma:displayName="Image Tags" ma:readOnly="false" ma:fieldId="{5cf76f15-5ced-4ddc-b409-7134ff3c332f}" ma:taxonomyMulti="true" ma:sspId="29f62856-1543-49d4-a736-4569d363f53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4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4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25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LongProperties xmlns="http://schemas.microsoft.com/office/2006/metadata/longProperties"/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5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Source xmlns="http://schemas.microsoft.com/sharepoint/v3/fields" xsi:nil="true"/>
    <Language xmlns="http://schemas.microsoft.com/sharepoint/v3">English</Language>
    <j747ac98061d40f0aa7bd47e1db5675d xmlns="4ffa91fb-a0ff-4ac5-b2db-65c790d184a4">
      <Terms xmlns="http://schemas.microsoft.com/office/infopath/2007/PartnerControls"/>
    </j747ac98061d40f0aa7bd47e1db5675d>
    <External_x0020_Contributor xmlns="4ffa91fb-a0ff-4ac5-b2db-65c790d184a4" xsi:nil="true"/>
    <TaxKeywordTaxHTField xmlns="4ffa91fb-a0ff-4ac5-b2db-65c790d184a4">
      <Terms xmlns="http://schemas.microsoft.com/office/infopath/2007/PartnerControls"/>
    </TaxKeywordTaxHTField>
    <Record xmlns="4ffa91fb-a0ff-4ac5-b2db-65c790d184a4">Shared</Record>
    <Rights xmlns="4ffa91fb-a0ff-4ac5-b2db-65c790d184a4" xsi:nil="true"/>
    <Document_x0020_Creation_x0020_Date xmlns="4ffa91fb-a0ff-4ac5-b2db-65c790d184a4">2022-01-07T14:23:20+00:00</Document_x0020_Creation_x0020_Date>
    <EPA_x0020_Office xmlns="4ffa91fb-a0ff-4ac5-b2db-65c790d184a4" xsi:nil="true"/>
    <CategoryDescription xmlns="http://schemas.microsoft.com/sharepoint.v3" xsi:nil="true"/>
    <Identifier xmlns="4ffa91fb-a0ff-4ac5-b2db-65c790d184a4" xsi:nil="true"/>
    <_Coverage xmlns="http://schemas.microsoft.com/sharepoint/v3/fields" xsi:nil="true"/>
    <Creator xmlns="4ffa91fb-a0ff-4ac5-b2db-65c790d184a4">
      <UserInfo>
        <DisplayName/>
        <AccountId xsi:nil="true"/>
        <AccountType/>
      </UserInfo>
    </Creator>
    <EPA_x0020_Related_x0020_Documents xmlns="4ffa91fb-a0ff-4ac5-b2db-65c790d184a4" xsi:nil="true"/>
    <EPA_x0020_Contributor xmlns="4ffa91fb-a0ff-4ac5-b2db-65c790d184a4">
      <UserInfo>
        <DisplayName/>
        <AccountId xsi:nil="true"/>
        <AccountType/>
      </UserInfo>
    </EPA_x0020_Contributor>
    <TaxCatchAll xmlns="4ffa91fb-a0ff-4ac5-b2db-65c790d184a4" xsi:nil="true"/>
    <lcf76f155ced4ddcb4097134ff3c332f xmlns="ed970698-2d60-4bab-a048-d9be527522d9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233B271D-5884-4739-B441-D520E091BF91}">
  <ds:schemaRefs>
    <ds:schemaRef ds:uri="Microsoft.SharePoint.Taxonomy.ContentTypeSync"/>
  </ds:schemaRefs>
</ds:datastoreItem>
</file>

<file path=customXml/itemProps2.xml><?xml version="1.0" encoding="utf-8"?>
<ds:datastoreItem xmlns:ds="http://schemas.openxmlformats.org/officeDocument/2006/customXml" ds:itemID="{56DADD4C-9A59-4959-8A78-DD6C465A99E5}"/>
</file>

<file path=customXml/itemProps3.xml><?xml version="1.0" encoding="utf-8"?>
<ds:datastoreItem xmlns:ds="http://schemas.openxmlformats.org/officeDocument/2006/customXml" ds:itemID="{3ABC08A1-E0B3-4CB3-A78F-A623AE167E7F}">
  <ds:schemaRefs>
    <ds:schemaRef ds:uri="http://schemas.microsoft.com/office/2006/metadata/longProperties"/>
  </ds:schemaRefs>
</ds:datastoreItem>
</file>

<file path=customXml/itemProps4.xml><?xml version="1.0" encoding="utf-8"?>
<ds:datastoreItem xmlns:ds="http://schemas.openxmlformats.org/officeDocument/2006/customXml" ds:itemID="{1C24B4F5-519F-459A-9B82-E639E471FAF5}">
  <ds:schemaRefs>
    <ds:schemaRef ds:uri="http://schemas.microsoft.com/sharepoint/v3/contenttype/forms"/>
  </ds:schemaRefs>
</ds:datastoreItem>
</file>

<file path=customXml/itemProps5.xml><?xml version="1.0" encoding="utf-8"?>
<ds:datastoreItem xmlns:ds="http://schemas.openxmlformats.org/officeDocument/2006/customXml" ds:itemID="{B1DE361C-AFCC-4B30-A472-E731AFA095DF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gas</vt:lpstr>
      <vt:lpstr> water (original)</vt:lpstr>
      <vt:lpstr>Inorg</vt:lpstr>
      <vt:lpstr>Nitrite</vt:lpstr>
      <vt:lpstr>TN</vt:lpstr>
      <vt:lpstr>TP</vt:lpstr>
      <vt:lpstr>' water (original)'!Print_Area</vt:lpstr>
    </vt:vector>
  </TitlesOfParts>
  <Company>USEPA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EPA</dc:creator>
  <cp:lastModifiedBy>Beaulieu, Jake</cp:lastModifiedBy>
  <cp:lastPrinted>2021-08-06T17:39:13Z</cp:lastPrinted>
  <dcterms:created xsi:type="dcterms:W3CDTF">2008-10-24T22:04:36Z</dcterms:created>
  <dcterms:modified xsi:type="dcterms:W3CDTF">2022-01-07T14:46:43Z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axKeyword">
    <vt:lpwstr/>
  </property>
  <property fmtid="{D5CDD505-2E9C-101B-9397-08002B2CF9AE}" pid="3" name="EPA_x0020_Subject">
    <vt:lpwstr/>
  </property>
  <property fmtid="{D5CDD505-2E9C-101B-9397-08002B2CF9AE}" pid="4" name="Document_x0020_Type">
    <vt:lpwstr/>
  </property>
  <property fmtid="{D5CDD505-2E9C-101B-9397-08002B2CF9AE}" pid="5" name="e3f09c3df709400db2417a7161762d62">
    <vt:lpwstr/>
  </property>
  <property fmtid="{D5CDD505-2E9C-101B-9397-08002B2CF9AE}" pid="6" name="ContentTypeId">
    <vt:lpwstr>0x0101001AF5FC5DD832BE4DBA6B24560DD3ADC0</vt:lpwstr>
  </property>
  <property fmtid="{D5CDD505-2E9C-101B-9397-08002B2CF9AE}" pid="7" name="EPA Subject">
    <vt:lpwstr/>
  </property>
  <property fmtid="{D5CDD505-2E9C-101B-9397-08002B2CF9AE}" pid="8" name="Document Type">
    <vt:lpwstr/>
  </property>
</Properties>
</file>