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thom02\fegs-dashboard\"/>
    </mc:Choice>
  </mc:AlternateContent>
  <bookViews>
    <workbookView xWindow="0" yWindow="0" windowWidth="14730" windowHeight="7575" tabRatio="818" activeTab="5"/>
  </bookViews>
  <sheets>
    <sheet name="KEY" sheetId="8" r:id="rId1"/>
    <sheet name="EnviroClasses" sheetId="3" r:id="rId2"/>
    <sheet name="aquatic" sheetId="4" r:id="rId3"/>
    <sheet name="terrestrial" sheetId="5" r:id="rId4"/>
    <sheet name="beneficiaries" sheetId="6" r:id="rId5"/>
    <sheet name="RATINGS" sheetId="7" r:id="rId6"/>
    <sheet name="dropdown" sheetId="1" r:id="rId7"/>
    <sheet name="formulas" sheetId="2" r:id="rId8"/>
  </sheets>
  <definedNames>
    <definedName name="agricultural">beneficiaries!$D$1</definedName>
    <definedName name="Agricultural_Processor">RATINGS!$B$4</definedName>
    <definedName name="Agricultural_Processors">RATINGS!#REF!</definedName>
    <definedName name="agroecosystems">terrestrial!$F$2</definedName>
    <definedName name="Anglers">RATINGS!$B$78</definedName>
    <definedName name="Aquaculturists">RATINGS!$B$12</definedName>
    <definedName name="AQUATIC">aquatic!$A$1</definedName>
    <definedName name="aquatic_subclass">dropdown!$D$2:$D$7</definedName>
    <definedName name="Artists">RATINGS!$B$56</definedName>
    <definedName name="barren_rock_and_sand">terrestrial!$J$2</definedName>
    <definedName name="bene_ag">dropdown!$G$3:$G$9</definedName>
    <definedName name="BENEFICIARIES">beneficiaries!$A$1</definedName>
    <definedName name="beneficiary_sector">dropdown!$E$2:$E$10</definedName>
    <definedName name="Boaters">RATINGS!$B$82</definedName>
    <definedName name="Building_Material_Subsisters">RATINGS!$B$69</definedName>
    <definedName name="CAFO_Operator">RATINGS!$B$8</definedName>
    <definedName name="CAFO_Operators">RATINGS!#REF!</definedName>
    <definedName name="classes">dropdown!$C$2:$C$3</definedName>
    <definedName name="COMM_INDUSTRIAL">dropdown!$G$13:$G$20</definedName>
    <definedName name="commercial_industrial">beneficiaries!$E$1</definedName>
    <definedName name="created_greenspace">terrestrial!$G$2</definedName>
    <definedName name="cultural">dropdown!$G$33:$G$36</definedName>
    <definedName name="cutural">dropdown!$G$33:$G$36</definedName>
    <definedName name="Educators_and_Students">RATINGS!$B$58</definedName>
    <definedName name="Electric_and_other_Energy_">RATINGS!$B$27</definedName>
    <definedName name="Electric_and_other_Energy_Generators">beneficiaries!#REF!</definedName>
    <definedName name="existence">RATINGS!$B$89</definedName>
    <definedName name="Experiencers_and_Viewers">RATINGS!$B$72</definedName>
    <definedName name="Farmers">RATINGS!$B$14</definedName>
    <definedName name="Food_Extractor">RATINGS!$B$35</definedName>
    <definedName name="Food_Extractors">beneficiaries!#REF!</definedName>
    <definedName name="Food_Pickers_and_Gatherers">RATINGS!$B$74</definedName>
    <definedName name="Food_Subsisters">RATINGS!$B$65</definedName>
    <definedName name="Foresters">RATINGS!$B$16</definedName>
    <definedName name="forests">terrestrial!$E$2</definedName>
    <definedName name="Fur___Hide_Trappers_and_Hunters">beneficiaries!#REF!</definedName>
    <definedName name="Fur_Hide_Trappers___Hunters">RATINGS!$B$33</definedName>
    <definedName name="FUR_HIDE_TRAPPERS_HUNTERS">beneficiaries!#REF!</definedName>
    <definedName name="Goods">RATINGS!$B$40</definedName>
    <definedName name="gov_muni">dropdown!$G$27:$G$30</definedName>
    <definedName name="government_municipal_residential">beneficiaries!$F$1</definedName>
    <definedName name="grasslands">terrestrial!$H$2</definedName>
    <definedName name="groundwater">aquatic!$I$2</definedName>
    <definedName name="Hunters">RATINGS!$B$76</definedName>
    <definedName name="ice_and_snow">terrestrial!$L$2</definedName>
    <definedName name="IND_COMM">dropdown!$G$13:$G$20</definedName>
    <definedName name="Industrial_Dis">RATINGS!$B$25</definedName>
    <definedName name="Industrial_Dischargers">beneficiaries!#REF!</definedName>
    <definedName name="Industrial_Proc">RATINGS!$B$23</definedName>
    <definedName name="Industrial_Processors">beneficiaries!#REF!</definedName>
    <definedName name="irrigator">RATINGS!$B$6</definedName>
    <definedName name="Irrigators">RATINGS!#REF!</definedName>
    <definedName name="lakes_and_ponds">aquatic!$F$2</definedName>
    <definedName name="Livestock_Grazer">RATINGS!$B$10</definedName>
    <definedName name="Livestock_Grazers">RATINGS!#REF!</definedName>
    <definedName name="Military_Coast_Guard">RATINGS!$B$51</definedName>
    <definedName name="Municipal_Drinking_Water_Plant_Operators">RATINGS!$B$45</definedName>
    <definedName name="near_coastal_marine_and_estuaries">aquatic!$G$2</definedName>
    <definedName name="non_">dropdown!$G$53:$G$54</definedName>
    <definedName name="non_use">beneficiaries!$K$1</definedName>
    <definedName name="open_ocean_and_seas">aquatic!$H$2</definedName>
    <definedName name="options_bequest">RATINGS!$B$87</definedName>
    <definedName name="other">beneficiaries!$L$1</definedName>
    <definedName name="People">RATINGS!$B$42</definedName>
    <definedName name="Pharmaceutical_and_Food_Supplement_Suppliers">beneficiaries!#REF!</definedName>
    <definedName name="Pharmaceutical_Food_Supplement_Suppliers">RATINGS!$B$31</definedName>
    <definedName name="RATINGS">dropdown!$J$2:$J$11</definedName>
    <definedName name="rec">dropdown!$G$45:$G$51</definedName>
    <definedName name="recreational">beneficiaries!$I$1</definedName>
    <definedName name="Researchers">RATINGS!$B$60</definedName>
    <definedName name="Residential_Property_Owners">RATINGS!$B$49</definedName>
    <definedName name="Resource_Dep_Businesses">RATINGS!$B$29</definedName>
    <definedName name="RESOURCE_DEPENDENT_BUSINESS">beneficiaries!#REF!</definedName>
    <definedName name="Resource_Dependent_Businesses">beneficiaries!#REF!</definedName>
    <definedName name="rivers_and_streams">aquatic!$D$2</definedName>
    <definedName name="scrublands">terrestrial!$I$2</definedName>
    <definedName name="Spiritual_and_Ceremonial_Participants_and_Participants_of_Celebration">RATINGS!$B$54</definedName>
    <definedName name="spiritual_cultural">beneficiaries!$J$1</definedName>
    <definedName name="SUB_IND">dropdown!$G$13:$G$20</definedName>
    <definedName name="subs">dropdown!$G$39:$G$42</definedName>
    <definedName name="subsistence">beneficiaries!$H$1</definedName>
    <definedName name="TERRESTRIAL">terrestrial!$A$1</definedName>
    <definedName name="terrestrial_subclass">dropdown!$D$9:$D$16</definedName>
    <definedName name="Timber__Fiber__and_Ornamental_Extractors">beneficiaries!#REF!</definedName>
    <definedName name="Timber_Fiber_and_Fur__Hide_Subsisters">RATINGS!$B$67</definedName>
    <definedName name="TIMBER_FIBER_AND_ORNAMENTAL">RATINGS!$B$21</definedName>
    <definedName name="TIMBER_FIBER_AND_ORNAMENTAL_EXTRACTORS">beneficiaries!#REF!</definedName>
    <definedName name="transport">dropdown!$G$23:$G$24</definedName>
    <definedName name="transportation">beneficiaries!$G$1</definedName>
    <definedName name="transporters_of_goods">RATINGS!$B$40</definedName>
    <definedName name="transporters_of_people">RATINGS!$B$42</definedName>
    <definedName name="tundra">terrestrial!$K$2</definedName>
    <definedName name="Waders_Swimmers_and_Divers">RATINGS!$B$80</definedName>
    <definedName name="Waste_Water_Treatment_Plant_Operators">RATINGS!$B$47</definedName>
    <definedName name="Water_Subsisters">RATINGS!$B$63</definedName>
    <definedName name="wetlands">aquatic!$E$2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D5" i="6" l="1"/>
  <c r="D7" i="6"/>
  <c r="D9" i="6"/>
  <c r="D11" i="6"/>
  <c r="D13" i="6"/>
  <c r="D15" i="6"/>
  <c r="D17" i="6"/>
  <c r="E5" i="6"/>
  <c r="E7" i="6"/>
  <c r="E9" i="6"/>
  <c r="E11" i="6"/>
  <c r="E13" i="6"/>
  <c r="E15" i="6"/>
  <c r="E17" i="6"/>
  <c r="K5" i="6"/>
  <c r="K7" i="6"/>
  <c r="K9" i="6"/>
  <c r="K11" i="6"/>
  <c r="K13" i="6"/>
  <c r="K15" i="6"/>
  <c r="K17" i="6"/>
  <c r="J5" i="6"/>
  <c r="J7" i="6"/>
  <c r="J9" i="6"/>
  <c r="J11" i="6"/>
  <c r="J13" i="6"/>
  <c r="J15" i="6"/>
  <c r="J17" i="6"/>
  <c r="I5" i="6"/>
  <c r="I7" i="6"/>
  <c r="I9" i="6"/>
  <c r="I11" i="6"/>
  <c r="I13" i="6"/>
  <c r="I15" i="6"/>
  <c r="I17" i="6"/>
  <c r="H5" i="6"/>
  <c r="H7" i="6"/>
  <c r="H9" i="6"/>
  <c r="H11" i="6"/>
  <c r="H13" i="6"/>
  <c r="H15" i="6"/>
  <c r="H17" i="6"/>
  <c r="G5" i="6"/>
  <c r="G7" i="6"/>
  <c r="G9" i="6"/>
  <c r="G11" i="6"/>
  <c r="G13" i="6"/>
  <c r="G15" i="6"/>
  <c r="G17" i="6"/>
  <c r="F5" i="6"/>
  <c r="F7" i="6"/>
  <c r="F9" i="6"/>
  <c r="F11" i="6"/>
  <c r="F13" i="6"/>
  <c r="F15" i="6"/>
  <c r="F17" i="6"/>
  <c r="L7" i="5"/>
  <c r="L9" i="5"/>
  <c r="L11" i="5"/>
  <c r="L13" i="5"/>
  <c r="L15" i="5"/>
  <c r="K7" i="5"/>
  <c r="K9" i="5"/>
  <c r="K11" i="5"/>
  <c r="K13" i="5"/>
  <c r="K15" i="5"/>
  <c r="J7" i="5"/>
  <c r="J9" i="5"/>
  <c r="J11" i="5"/>
  <c r="J13" i="5"/>
  <c r="J15" i="5"/>
  <c r="I7" i="5"/>
  <c r="I9" i="5"/>
  <c r="I11" i="5"/>
  <c r="I13" i="5"/>
  <c r="I15" i="5"/>
  <c r="H7" i="5"/>
  <c r="H9" i="5"/>
  <c r="H11" i="5"/>
  <c r="H13" i="5"/>
  <c r="H15" i="5"/>
  <c r="G7" i="5"/>
  <c r="G9" i="5"/>
  <c r="G11" i="5"/>
  <c r="G13" i="5"/>
  <c r="G15" i="5"/>
  <c r="F7" i="5"/>
  <c r="F9" i="5"/>
  <c r="F11" i="5"/>
  <c r="F13" i="5"/>
  <c r="F15" i="5"/>
  <c r="E7" i="5"/>
  <c r="E9" i="5"/>
  <c r="E11" i="5"/>
  <c r="E13" i="5"/>
  <c r="E15" i="5"/>
  <c r="I7" i="4" l="1"/>
  <c r="I9" i="4"/>
  <c r="I11" i="4"/>
  <c r="I13" i="4"/>
  <c r="I15" i="4"/>
  <c r="I17" i="4"/>
  <c r="H7" i="4"/>
  <c r="H9" i="4"/>
  <c r="H11" i="4"/>
  <c r="H13" i="4"/>
  <c r="H15" i="4"/>
  <c r="H17" i="4"/>
  <c r="G7" i="4"/>
  <c r="G9" i="4"/>
  <c r="G11" i="4"/>
  <c r="G13" i="4"/>
  <c r="G15" i="4"/>
  <c r="G17" i="4"/>
  <c r="F7" i="4"/>
  <c r="F9" i="4"/>
  <c r="F11" i="4"/>
  <c r="F13" i="4"/>
  <c r="F15" i="4"/>
  <c r="F17" i="4"/>
  <c r="E7" i="4"/>
  <c r="E9" i="4"/>
  <c r="E11" i="4"/>
  <c r="E13" i="4"/>
  <c r="E15" i="4"/>
  <c r="E17" i="4"/>
  <c r="D7" i="4"/>
  <c r="D9" i="4"/>
  <c r="D11" i="4"/>
  <c r="D13" i="4"/>
  <c r="D15" i="4"/>
  <c r="D17" i="4"/>
  <c r="K3" i="6"/>
  <c r="H28" i="2"/>
  <c r="I3" i="6"/>
  <c r="H24" i="2"/>
  <c r="H3" i="6"/>
  <c r="H21" i="2"/>
  <c r="J3" i="6" l="1"/>
  <c r="H18" i="2"/>
  <c r="F3" i="6"/>
  <c r="H15" i="2"/>
  <c r="G3" i="6"/>
  <c r="H11" i="2"/>
  <c r="E3" i="6"/>
  <c r="H7" i="2"/>
  <c r="D3" i="6"/>
  <c r="H3" i="2"/>
  <c r="F5" i="5"/>
  <c r="G5" i="5"/>
  <c r="H5" i="5"/>
  <c r="I5" i="5"/>
  <c r="J5" i="5"/>
  <c r="K5" i="5"/>
  <c r="L5" i="5"/>
  <c r="E5" i="5"/>
  <c r="E5" i="4"/>
  <c r="D5" i="4"/>
  <c r="F5" i="4"/>
  <c r="G5" i="4"/>
  <c r="H5" i="4"/>
  <c r="I5" i="4"/>
  <c r="G3" i="2"/>
  <c r="B4" i="4"/>
  <c r="A7" i="3"/>
  <c r="C4" i="5"/>
  <c r="E8" i="2"/>
  <c r="E4" i="2"/>
  <c r="C3" i="2"/>
</calcChain>
</file>

<file path=xl/comments1.xml><?xml version="1.0" encoding="utf-8"?>
<comments xmlns="http://schemas.openxmlformats.org/spreadsheetml/2006/main">
  <authors>
    <author>Paul Ringold</author>
    <author>A.M. Nahlik</author>
  </authors>
  <commentList>
    <comment ref="E2" authorId="0" shapeId="0">
      <text>
        <r>
          <rPr>
            <b/>
            <sz val="12"/>
            <color indexed="81"/>
            <rFont val="Arial"/>
            <family val="2"/>
          </rPr>
          <t>A general term that includes both stream state and tidal bores etc. that reflects risk.</t>
        </r>
      </text>
    </comment>
    <comment ref="I2" authorId="1" shapeId="0">
      <text>
        <r>
          <rPr>
            <b/>
            <sz val="12"/>
            <color indexed="81"/>
            <rFont val="Arial"/>
            <family val="2"/>
          </rPr>
          <t>Habitat Mosaic refers to the occurrence of habitat types within an ecosystem (e.g., open water:emergent vegetation).</t>
        </r>
      </text>
    </comment>
    <comment ref="K2" authorId="1" shapeId="0">
      <text>
        <r>
          <rPr>
            <b/>
            <sz val="12"/>
            <color indexed="81"/>
            <rFont val="Arial"/>
            <family val="2"/>
          </rPr>
          <t>Total suspended solids, color, turbidity, etc. may be metrics for clarity.  Clarity refers specifically to water quality and does not refer to aesthetics.</t>
        </r>
      </text>
    </comment>
    <comment ref="N2" authorId="1" shapeId="0">
      <text>
        <r>
          <rPr>
            <b/>
            <sz val="12"/>
            <color indexed="81"/>
            <rFont val="Arial"/>
            <family val="2"/>
          </rPr>
          <t>Chemicals include nutrients, pesticides, and toxins.</t>
        </r>
      </text>
    </comment>
    <comment ref="P2" authorId="1" shapeId="0">
      <text>
        <r>
          <rPr>
            <b/>
            <sz val="12"/>
            <color indexed="81"/>
            <rFont val="Arial"/>
            <family val="2"/>
          </rPr>
          <t>Includes insects, shellfish, etc.</t>
        </r>
      </text>
    </comment>
    <comment ref="R2" authorId="1" shapeId="0">
      <text>
        <r>
          <rPr>
            <b/>
            <sz val="12"/>
            <color indexed="81"/>
            <rFont val="Arial"/>
            <family val="2"/>
          </rPr>
          <t>Includes reptiles, amphibians, birds, and mammals (excludes fish, shellfish).</t>
        </r>
      </text>
    </comment>
  </commentList>
</comments>
</file>

<file path=xl/sharedStrings.xml><?xml version="1.0" encoding="utf-8"?>
<sst xmlns="http://schemas.openxmlformats.org/spreadsheetml/2006/main" count="315" uniqueCount="147">
  <si>
    <t>dropdown</t>
  </si>
  <si>
    <t>environmental classes</t>
  </si>
  <si>
    <t>AQUATIC</t>
  </si>
  <si>
    <t>TERRESTRIAL</t>
  </si>
  <si>
    <t>sub-classes</t>
  </si>
  <si>
    <t>rivers and streams</t>
  </si>
  <si>
    <t>lakes and ponds</t>
  </si>
  <si>
    <t>wetlands</t>
  </si>
  <si>
    <t>near coastal marine and estuaries</t>
  </si>
  <si>
    <t>open ocean and seas</t>
  </si>
  <si>
    <t>groundwater</t>
  </si>
  <si>
    <t>forests</t>
  </si>
  <si>
    <t>agroecosystems</t>
  </si>
  <si>
    <t>grasslands</t>
  </si>
  <si>
    <t>scrublands</t>
  </si>
  <si>
    <t>tundra</t>
  </si>
  <si>
    <t>agricultural</t>
  </si>
  <si>
    <t>transportation</t>
  </si>
  <si>
    <t>subsistence</t>
  </si>
  <si>
    <t>recreational</t>
  </si>
  <si>
    <t>other</t>
  </si>
  <si>
    <t>beneficiary sectors</t>
  </si>
  <si>
    <t>formulas</t>
  </si>
  <si>
    <t>ENVIRONMENTAL CLASSES</t>
  </si>
  <si>
    <t>lakes_and_ponds</t>
  </si>
  <si>
    <t>rivers_and_streams</t>
  </si>
  <si>
    <t>near_coastal marine_and_estuaries</t>
  </si>
  <si>
    <t>open_ocean_and_seas</t>
  </si>
  <si>
    <t>created_greenspace</t>
  </si>
  <si>
    <t>barren_rock_and_sand</t>
  </si>
  <si>
    <t>ice_and_snow</t>
  </si>
  <si>
    <t>commercial_industrial</t>
  </si>
  <si>
    <t>spiritual_cultural</t>
  </si>
  <si>
    <t>non_use</t>
  </si>
  <si>
    <t>government_municipal_residential</t>
  </si>
  <si>
    <t>What type of system would you like to evaluate?</t>
  </si>
  <si>
    <t xml:space="preserve">What type of aquatic system is a part of this site? </t>
  </si>
  <si>
    <t>BENEFICIARIES</t>
  </si>
  <si>
    <t xml:space="preserve">What part of the terrestrial system are you evaluating? </t>
  </si>
  <si>
    <t>Who are the specific beneficiaries for each sector?</t>
  </si>
  <si>
    <t>beneficiary subsectors</t>
  </si>
  <si>
    <t>Irrigators</t>
  </si>
  <si>
    <t>Aquaculturists</t>
  </si>
  <si>
    <t>Farmers</t>
  </si>
  <si>
    <t>Foresters</t>
  </si>
  <si>
    <t>Other</t>
  </si>
  <si>
    <t>Who are the users or beneficiaries of this system?</t>
  </si>
  <si>
    <t>AG</t>
  </si>
  <si>
    <t>COMMERCIAL INDUSTRIAL</t>
  </si>
  <si>
    <t>SUB_IND</t>
  </si>
  <si>
    <t>Fur_Hide_Trappers_and_Hunters</t>
  </si>
  <si>
    <t>TRANSPORTATION</t>
  </si>
  <si>
    <t>transport</t>
  </si>
  <si>
    <t>gov_muni</t>
  </si>
  <si>
    <t>Municipal_Drinking_Water_Plant_Operators</t>
  </si>
  <si>
    <t>Waste_Water_Treatment_Plant_Operators</t>
  </si>
  <si>
    <t>Residential_Property_Owners</t>
  </si>
  <si>
    <t>Military_Coast_Guard</t>
  </si>
  <si>
    <t>Artists</t>
  </si>
  <si>
    <t>Researchers</t>
  </si>
  <si>
    <t>cultural_spiritual_scientific</t>
  </si>
  <si>
    <t>Spiritual_and_Ceremonial_Participants_and_Participants_of_Celebration</t>
  </si>
  <si>
    <t>Educators_and_Students</t>
  </si>
  <si>
    <t>Water_Subsisters</t>
  </si>
  <si>
    <t>Food_Subsisters</t>
  </si>
  <si>
    <t>Building_Material_Subsisters</t>
  </si>
  <si>
    <t>Timber_Fiber_and_Fur__Hide_Subsisters</t>
  </si>
  <si>
    <t>subs</t>
  </si>
  <si>
    <t>rec</t>
  </si>
  <si>
    <t>Hunters</t>
  </si>
  <si>
    <t>Anglers</t>
  </si>
  <si>
    <t>Boaters</t>
  </si>
  <si>
    <t>OTHER</t>
  </si>
  <si>
    <t>Experiencers_and_Viewers</t>
  </si>
  <si>
    <t>Food_Pickers_and_Gatherers</t>
  </si>
  <si>
    <t>Waders_Swimmers_and_Divers</t>
  </si>
  <si>
    <t>non-use</t>
  </si>
  <si>
    <t>options_bequest</t>
  </si>
  <si>
    <t>existence</t>
  </si>
  <si>
    <t>non_</t>
  </si>
  <si>
    <t>SUBSISTENCE</t>
  </si>
  <si>
    <t>CULTURAL, SPIRITUAL, EDUCATIONAL</t>
  </si>
  <si>
    <t>GOVERNMENT, MUNICIPAL, RESIDENTIAL</t>
  </si>
  <si>
    <t>transporters_of_goods</t>
  </si>
  <si>
    <t>transporters_of_people</t>
  </si>
  <si>
    <t>RECREATION</t>
  </si>
  <si>
    <t>NON-USE</t>
  </si>
  <si>
    <t>AGRICULTURE</t>
  </si>
  <si>
    <t>Timber_Fiber_and_Ornamental</t>
  </si>
  <si>
    <t>Industrial_Proc</t>
  </si>
  <si>
    <t>Industrial_Dis</t>
  </si>
  <si>
    <t>Electric_and_other_Energy_</t>
  </si>
  <si>
    <t>Resource_Dep_Businesses</t>
  </si>
  <si>
    <t>Pharmaceutical_Food_Supplement_Suppliers</t>
  </si>
  <si>
    <t>Fur_Hide_Trappers_&amp;_Hunters</t>
  </si>
  <si>
    <t>Food_Extractor</t>
  </si>
  <si>
    <t>RATING</t>
  </si>
  <si>
    <t>OVERALL AQUATIC</t>
  </si>
  <si>
    <t>Amount of Water</t>
  </si>
  <si>
    <t>Substrate</t>
  </si>
  <si>
    <t>Water Surface State</t>
  </si>
  <si>
    <t>Habitat Mosaic</t>
  </si>
  <si>
    <t>Clarity</t>
  </si>
  <si>
    <t>Oxygen Level</t>
  </si>
  <si>
    <t>Conductivity / Salinity</t>
  </si>
  <si>
    <t>Chemicals</t>
  </si>
  <si>
    <t>Pathogens &amp; Parasites</t>
  </si>
  <si>
    <t>Fish</t>
  </si>
  <si>
    <t xml:space="preserve">Wildlife </t>
  </si>
  <si>
    <t>Vegetation</t>
  </si>
  <si>
    <t>Genetic Diversity</t>
  </si>
  <si>
    <t>Visual Appearance</t>
  </si>
  <si>
    <t>Odor</t>
  </si>
  <si>
    <t>Sound</t>
  </si>
  <si>
    <t>Tactile</t>
  </si>
  <si>
    <t>Taste</t>
  </si>
  <si>
    <t>WATER Temperature</t>
  </si>
  <si>
    <t>OVERALL TERRESTRIAL</t>
  </si>
  <si>
    <t>RATINGS</t>
  </si>
  <si>
    <t>N/A</t>
  </si>
  <si>
    <t>Livestock_Grazer</t>
  </si>
  <si>
    <t>Agricultural_Processor</t>
  </si>
  <si>
    <t>CAFO_Operator</t>
  </si>
  <si>
    <t>Irrigator</t>
  </si>
  <si>
    <t>formula</t>
  </si>
  <si>
    <t>soil formation and nutrients</t>
  </si>
  <si>
    <t>water retention (erosion control?)</t>
  </si>
  <si>
    <t>Invertebrates (aquatic and terrestrial systems?)</t>
  </si>
  <si>
    <t>Explanation</t>
  </si>
  <si>
    <t>II. Water quality</t>
  </si>
  <si>
    <t>III. Flora and Fauna</t>
  </si>
  <si>
    <t>I. (Physical?) Site characteristics</t>
  </si>
  <si>
    <t>IV. Site attributes appealing to senses</t>
  </si>
  <si>
    <t>seed dispersal(?)</t>
  </si>
  <si>
    <t xml:space="preserve">What attribute is used/valued?   </t>
  </si>
  <si>
    <t>Environmental Classes</t>
  </si>
  <si>
    <t>Broad categories--aquatic and terrestrial</t>
  </si>
  <si>
    <t>systems</t>
  </si>
  <si>
    <t>sub-classes, such as rivers and streams, forests</t>
  </si>
  <si>
    <t>beneficiaries</t>
  </si>
  <si>
    <t>the people who value the resources; two groups may value the same resources for different reasons</t>
  </si>
  <si>
    <t>ecological attributes</t>
  </si>
  <si>
    <t>the particular features of the site or ecosystem that is noticed, experienced and valued by beneficiaries</t>
  </si>
  <si>
    <t>ratings</t>
  </si>
  <si>
    <t>the level of satisfaction a particular group has for a particular attribute of the ecosystem; two groups may have different level of satisfaction for the same attribute</t>
  </si>
  <si>
    <t>\/Beneficiaries\/</t>
  </si>
  <si>
    <t>What attributes of the system do these beneficiaries value? Rate each from 1 to 9. Move with tab and enter. Click this cell when ready to enter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</si>
</sst>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12"/>
      <color indexed="81"/>
      <name val="Arial"/>
      <family val="2"/>
    </font>
    <font>
      <sz val="8"/>
      <name val="Calibri Light"/>
      <family val="2"/>
      <scheme val="maj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4"/>
      <color theme="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dashed">
        <color auto="1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theme="4"/>
      </top>
      <bottom/>
      <diagonal/>
    </border>
    <border>
      <left style="thick">
        <color auto="1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double">
        <color auto="1"/>
      </right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ck">
        <color auto="1"/>
      </left>
      <right/>
      <top style="thin">
        <color indexed="64"/>
      </top>
      <bottom style="thin">
        <color theme="4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double">
        <color auto="1"/>
      </right>
      <top style="thin">
        <color indexed="64"/>
      </top>
      <bottom style="thin">
        <color theme="4"/>
      </bottom>
      <diagonal/>
    </border>
    <border>
      <left style="double">
        <color auto="1"/>
      </left>
      <right/>
      <top style="thin">
        <color indexed="64"/>
      </top>
      <bottom style="thin">
        <color theme="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vertical="top" wrapText="1"/>
    </xf>
    <xf numFmtId="0" fontId="0" fillId="2" borderId="1" xfId="0" applyFill="1" applyBorder="1"/>
    <xf numFmtId="0" fontId="0" fillId="3" borderId="0" xfId="0" applyFill="1"/>
    <xf numFmtId="0" fontId="2" fillId="0" borderId="0" xfId="1"/>
    <xf numFmtId="0" fontId="2" fillId="5" borderId="1" xfId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4" borderId="1" xfId="0" applyFill="1" applyBorder="1" applyAlignment="1">
      <alignment horizontal="center" vertical="top" wrapText="1"/>
    </xf>
    <xf numFmtId="0" fontId="1" fillId="0" borderId="0" xfId="0" applyFont="1"/>
    <xf numFmtId="0" fontId="0" fillId="7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2" xfId="0" applyFill="1" applyBorder="1"/>
    <xf numFmtId="0" fontId="2" fillId="5" borderId="2" xfId="1" applyFill="1" applyBorder="1"/>
    <xf numFmtId="0" fontId="0" fillId="3" borderId="3" xfId="0" applyFill="1" applyBorder="1"/>
    <xf numFmtId="0" fontId="0" fillId="3" borderId="4" xfId="0" applyFill="1" applyBorder="1" applyAlignment="1">
      <alignment horizontal="center" vertical="top" wrapText="1"/>
    </xf>
    <xf numFmtId="0" fontId="0" fillId="3" borderId="4" xfId="0" applyFill="1" applyBorder="1"/>
    <xf numFmtId="0" fontId="2" fillId="5" borderId="5" xfId="1" applyFill="1" applyBorder="1"/>
    <xf numFmtId="0" fontId="0" fillId="7" borderId="2" xfId="0" applyFill="1" applyBorder="1" applyAlignment="1">
      <alignment horizontal="center" vertical="top" wrapText="1"/>
    </xf>
    <xf numFmtId="0" fontId="0" fillId="0" borderId="6" xfId="0" applyBorder="1"/>
    <xf numFmtId="0" fontId="0" fillId="3" borderId="7" xfId="0" applyFill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3" borderId="0" xfId="0" applyFill="1" applyAlignment="1"/>
    <xf numFmtId="0" fontId="0" fillId="3" borderId="2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6" borderId="1" xfId="0" applyFill="1" applyBorder="1"/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3" borderId="9" xfId="0" applyFill="1" applyBorder="1" applyAlignment="1">
      <alignment wrapText="1"/>
    </xf>
    <xf numFmtId="0" fontId="0" fillId="6" borderId="8" xfId="0" applyFill="1" applyBorder="1"/>
    <xf numFmtId="0" fontId="0" fillId="5" borderId="8" xfId="0" applyFill="1" applyBorder="1"/>
    <xf numFmtId="0" fontId="2" fillId="5" borderId="8" xfId="1" applyFill="1" applyBorder="1"/>
    <xf numFmtId="0" fontId="0" fillId="2" borderId="8" xfId="0" applyFill="1" applyBorder="1"/>
    <xf numFmtId="0" fontId="0" fillId="6" borderId="5" xfId="0" applyFill="1" applyBorder="1" applyAlignment="1">
      <alignment wrapText="1"/>
    </xf>
    <xf numFmtId="0" fontId="2" fillId="5" borderId="3" xfId="1" applyFill="1" applyBorder="1" applyAlignment="1">
      <alignment wrapText="1"/>
    </xf>
    <xf numFmtId="0" fontId="0" fillId="3" borderId="9" xfId="0" applyFill="1" applyBorder="1"/>
    <xf numFmtId="0" fontId="0" fillId="7" borderId="8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2" borderId="5" xfId="0" applyFill="1" applyBorder="1"/>
    <xf numFmtId="0" fontId="0" fillId="0" borderId="0" xfId="0" applyBorder="1"/>
    <xf numFmtId="0" fontId="0" fillId="0" borderId="4" xfId="0" applyBorder="1"/>
    <xf numFmtId="0" fontId="0" fillId="6" borderId="10" xfId="0" applyFill="1" applyBorder="1" applyAlignment="1">
      <alignment wrapText="1"/>
    </xf>
    <xf numFmtId="0" fontId="2" fillId="5" borderId="10" xfId="1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2" fillId="5" borderId="11" xfId="1" applyFill="1" applyBorder="1" applyAlignment="1">
      <alignment wrapText="1"/>
    </xf>
    <xf numFmtId="0" fontId="0" fillId="0" borderId="7" xfId="0" applyBorder="1"/>
    <xf numFmtId="0" fontId="0" fillId="0" borderId="0" xfId="0" applyFont="1" applyBorder="1"/>
    <xf numFmtId="0" fontId="0" fillId="0" borderId="8" xfId="0" applyBorder="1"/>
    <xf numFmtId="0" fontId="8" fillId="2" borderId="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0" fillId="0" borderId="10" xfId="0" applyBorder="1"/>
    <xf numFmtId="0" fontId="0" fillId="0" borderId="8" xfId="0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0" fillId="0" borderId="10" xfId="0" applyFill="1" applyBorder="1"/>
    <xf numFmtId="0" fontId="0" fillId="0" borderId="0" xfId="0" applyFill="1"/>
    <xf numFmtId="0" fontId="0" fillId="0" borderId="14" xfId="0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ill="1" applyBorder="1"/>
    <xf numFmtId="0" fontId="0" fillId="0" borderId="11" xfId="0" applyBorder="1"/>
    <xf numFmtId="0" fontId="5" fillId="2" borderId="18" xfId="0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center" vertical="top" wrapText="1"/>
    </xf>
    <xf numFmtId="0" fontId="0" fillId="7" borderId="0" xfId="0" applyFont="1" applyFill="1" applyBorder="1" applyAlignment="1">
      <alignment horizontal="right" wrapText="1"/>
    </xf>
    <xf numFmtId="0" fontId="0" fillId="7" borderId="0" xfId="0" applyFont="1" applyFill="1" applyBorder="1" applyAlignment="1">
      <alignment horizontal="right"/>
    </xf>
    <xf numFmtId="0" fontId="0" fillId="7" borderId="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22" xfId="0" applyFont="1" applyFill="1" applyBorder="1" applyAlignment="1">
      <alignment horizontal="center" wrapText="1"/>
    </xf>
    <xf numFmtId="0" fontId="0" fillId="0" borderId="24" xfId="0" applyBorder="1"/>
    <xf numFmtId="0" fontId="0" fillId="0" borderId="23" xfId="0" applyBorder="1"/>
    <xf numFmtId="0" fontId="0" fillId="0" borderId="0" xfId="0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27" xfId="0" applyFont="1" applyFill="1" applyBorder="1" applyAlignment="1">
      <alignment horizontal="center" wrapText="1"/>
    </xf>
    <xf numFmtId="0" fontId="5" fillId="0" borderId="28" xfId="0" applyFont="1" applyFill="1" applyBorder="1" applyAlignment="1">
      <alignment horizontal="center" wrapText="1"/>
    </xf>
    <xf numFmtId="0" fontId="0" fillId="0" borderId="29" xfId="0" applyFill="1" applyBorder="1"/>
    <xf numFmtId="0" fontId="0" fillId="0" borderId="30" xfId="0" applyFill="1" applyBorder="1"/>
    <xf numFmtId="0" fontId="0" fillId="0" borderId="31" xfId="0" applyBorder="1"/>
    <xf numFmtId="0" fontId="0" fillId="0" borderId="32" xfId="0" applyBorder="1"/>
    <xf numFmtId="0" fontId="0" fillId="0" borderId="29" xfId="0" applyBorder="1"/>
    <xf numFmtId="0" fontId="0" fillId="0" borderId="30" xfId="0" applyBorder="1"/>
    <xf numFmtId="0" fontId="3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7" xfId="0" applyBorder="1"/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0" xfId="0" applyAlignment="1">
      <alignment textRotation="90"/>
    </xf>
    <xf numFmtId="0" fontId="9" fillId="8" borderId="42" xfId="0" applyFont="1" applyFill="1" applyBorder="1" applyAlignment="1">
      <alignment horizontal="center" vertical="top" wrapText="1"/>
    </xf>
    <xf numFmtId="0" fontId="10" fillId="9" borderId="36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textRotation="90" wrapText="1"/>
    </xf>
    <xf numFmtId="0" fontId="10" fillId="9" borderId="4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43" xfId="0" applyFont="1" applyFill="1" applyBorder="1" applyAlignment="1">
      <alignment horizontal="right"/>
    </xf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49" xfId="0" applyFill="1" applyBorder="1"/>
    <xf numFmtId="0" fontId="0" fillId="7" borderId="50" xfId="0" applyFont="1" applyFill="1" applyBorder="1" applyAlignment="1">
      <alignment horizontal="right"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0" xfId="0" applyBorder="1"/>
  </cellXfs>
  <cellStyles count="2">
    <cellStyle name="Hyperlink" xfId="1" builtinId="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6"/>
  <sheetViews>
    <sheetView workbookViewId="0">
      <selection activeCell="A2" sqref="A2"/>
    </sheetView>
  </sheetViews>
  <sheetFormatPr defaultRowHeight="15" x14ac:dyDescent="0.25"/>
  <cols>
    <col min="1" max="1" width="27.85546875" customWidth="1"/>
    <col min="2" max="2" width="52" customWidth="1"/>
  </cols>
  <sheetData>
    <row r="2" spans="1:2" x14ac:dyDescent="0.25">
      <c r="A2" t="s">
        <v>135</v>
      </c>
      <c r="B2" t="s">
        <v>136</v>
      </c>
    </row>
    <row r="3" spans="1:2" x14ac:dyDescent="0.25">
      <c r="A3" t="s">
        <v>137</v>
      </c>
      <c r="B3" t="s">
        <v>138</v>
      </c>
    </row>
    <row r="4" spans="1:2" ht="30" x14ac:dyDescent="0.25">
      <c r="A4" t="s">
        <v>139</v>
      </c>
      <c r="B4" s="7" t="s">
        <v>140</v>
      </c>
    </row>
    <row r="5" spans="1:2" ht="30" x14ac:dyDescent="0.25">
      <c r="A5" t="s">
        <v>141</v>
      </c>
      <c r="B5" s="7" t="s">
        <v>142</v>
      </c>
    </row>
    <row r="6" spans="1:2" ht="60" x14ac:dyDescent="0.25">
      <c r="A6" t="s">
        <v>143</v>
      </c>
      <c r="B6" s="7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workbookViewId="0">
      <selection activeCell="A4" sqref="A4"/>
    </sheetView>
  </sheetViews>
  <sheetFormatPr defaultRowHeight="15" x14ac:dyDescent="0.25"/>
  <cols>
    <col min="1" max="1" width="46.85546875" customWidth="1"/>
    <col min="2" max="2" width="23" customWidth="1"/>
    <col min="3" max="3" width="49.7109375" customWidth="1"/>
  </cols>
  <sheetData>
    <row r="1" spans="1:1" x14ac:dyDescent="0.25">
      <c r="A1" t="s">
        <v>23</v>
      </c>
    </row>
    <row r="2" spans="1:1" ht="15.75" thickBot="1" x14ac:dyDescent="0.3">
      <c r="A2" s="12" t="s">
        <v>35</v>
      </c>
    </row>
    <row r="3" spans="1:1" ht="15.75" thickBot="1" x14ac:dyDescent="0.3">
      <c r="A3" s="2" t="s">
        <v>2</v>
      </c>
    </row>
    <row r="4" spans="1:1" x14ac:dyDescent="0.25">
      <c r="A4" s="4" t="str">
        <f>HYPERLINK("[PROTOTYPE 3.xlsx]dropdown!"&amp;A3,"GO")</f>
        <v>GO</v>
      </c>
    </row>
    <row r="5" spans="1:1" ht="15.75" thickBot="1" x14ac:dyDescent="0.3">
      <c r="A5" s="12" t="s">
        <v>35</v>
      </c>
    </row>
    <row r="6" spans="1:1" ht="15.75" thickBot="1" x14ac:dyDescent="0.3">
      <c r="A6" s="2"/>
    </row>
    <row r="7" spans="1:1" x14ac:dyDescent="0.25">
      <c r="A7" s="4" t="str">
        <f>HYPERLINK("[PROTOTYPE 3.xlsx]dropdown!"&amp;A6,"GO")</f>
        <v>GO</v>
      </c>
    </row>
    <row r="8" spans="1:1" x14ac:dyDescent="0.25">
      <c r="A8" s="11"/>
    </row>
  </sheetData>
  <dataValidations count="1">
    <dataValidation type="list" allowBlank="1" showInputMessage="1" showErrorMessage="1" sqref="A3 A6">
      <formula1>classes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7"/>
  <sheetViews>
    <sheetView workbookViewId="0">
      <selection activeCell="D5" sqref="D5"/>
    </sheetView>
  </sheetViews>
  <sheetFormatPr defaultRowHeight="15" x14ac:dyDescent="0.25"/>
  <cols>
    <col min="1" max="1" width="35.5703125" customWidth="1"/>
    <col min="2" max="2" width="33.85546875" customWidth="1"/>
    <col min="3" max="3" width="0.7109375" style="19" customWidth="1"/>
    <col min="4" max="4" width="32.7109375" customWidth="1"/>
    <col min="5" max="5" width="23.28515625" customWidth="1"/>
    <col min="6" max="6" width="26" customWidth="1"/>
    <col min="7" max="7" width="28.5703125" customWidth="1"/>
    <col min="8" max="9" width="25" customWidth="1"/>
  </cols>
  <sheetData>
    <row r="1" spans="1:9" ht="15.75" thickBot="1" x14ac:dyDescent="0.3">
      <c r="A1" s="13" t="s">
        <v>2</v>
      </c>
      <c r="C1" s="17"/>
    </row>
    <row r="2" spans="1:9" s="8" customFormat="1" ht="34.9" customHeight="1" thickBot="1" x14ac:dyDescent="0.3">
      <c r="A2" s="10"/>
      <c r="B2" s="33" t="s">
        <v>36</v>
      </c>
      <c r="C2" s="18"/>
      <c r="D2" s="13" t="s">
        <v>5</v>
      </c>
      <c r="E2" s="14" t="s">
        <v>7</v>
      </c>
      <c r="F2" s="14" t="s">
        <v>6</v>
      </c>
      <c r="G2" s="14" t="s">
        <v>8</v>
      </c>
      <c r="H2" s="14" t="s">
        <v>9</v>
      </c>
      <c r="I2" s="14" t="s">
        <v>10</v>
      </c>
    </row>
    <row r="3" spans="1:9" ht="45.75" thickBot="1" x14ac:dyDescent="0.3">
      <c r="B3" s="15" t="s">
        <v>25</v>
      </c>
      <c r="D3" s="32" t="s">
        <v>46</v>
      </c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</row>
    <row r="4" spans="1:9" ht="15.75" thickBot="1" x14ac:dyDescent="0.3">
      <c r="B4" s="16" t="str">
        <f>HYPERLINK("[prototype 3.xlsx]dropdown!"&amp;B3,"GO")</f>
        <v>GO</v>
      </c>
      <c r="C4" s="41"/>
      <c r="D4" s="42" t="s">
        <v>19</v>
      </c>
      <c r="E4" s="42"/>
      <c r="F4" s="42"/>
      <c r="G4" s="42"/>
      <c r="H4" s="42" t="s">
        <v>18</v>
      </c>
      <c r="I4" s="42"/>
    </row>
    <row r="5" spans="1:9" ht="15.75" thickBot="1" x14ac:dyDescent="0.3">
      <c r="D5" s="20" t="str">
        <f t="shared" ref="D5:I5" si="0">HYPERLINK("[prototype 3.xlsx]dropdown!"&amp;D4,"GO")</f>
        <v>GO</v>
      </c>
      <c r="E5" s="20" t="str">
        <f t="shared" si="0"/>
        <v>GO</v>
      </c>
      <c r="F5" s="20" t="str">
        <f t="shared" si="0"/>
        <v>GO</v>
      </c>
      <c r="G5" s="20" t="str">
        <f t="shared" si="0"/>
        <v>GO</v>
      </c>
      <c r="H5" s="20" t="str">
        <f t="shared" si="0"/>
        <v>GO</v>
      </c>
      <c r="I5" s="20" t="str">
        <f t="shared" si="0"/>
        <v>GO</v>
      </c>
    </row>
    <row r="6" spans="1:9" x14ac:dyDescent="0.25">
      <c r="D6" s="42"/>
      <c r="E6" s="42"/>
      <c r="F6" s="42"/>
      <c r="G6" s="42"/>
      <c r="H6" s="42"/>
      <c r="I6" s="42"/>
    </row>
    <row r="7" spans="1:9" ht="15.75" thickBot="1" x14ac:dyDescent="0.3">
      <c r="D7" s="20" t="str">
        <f t="shared" ref="D7:I7" si="1">HYPERLINK("[prototype 3.xlsx]dropdown!"&amp;D6,"GO")</f>
        <v>GO</v>
      </c>
      <c r="E7" s="20" t="str">
        <f t="shared" si="1"/>
        <v>GO</v>
      </c>
      <c r="F7" s="20" t="str">
        <f t="shared" si="1"/>
        <v>GO</v>
      </c>
      <c r="G7" s="20" t="str">
        <f t="shared" si="1"/>
        <v>GO</v>
      </c>
      <c r="H7" s="20" t="str">
        <f t="shared" si="1"/>
        <v>GO</v>
      </c>
      <c r="I7" s="20" t="str">
        <f t="shared" si="1"/>
        <v>GO</v>
      </c>
    </row>
    <row r="8" spans="1:9" x14ac:dyDescent="0.25">
      <c r="D8" s="42"/>
      <c r="E8" s="42"/>
      <c r="F8" s="42"/>
      <c r="G8" s="42"/>
      <c r="H8" s="42"/>
      <c r="I8" s="42"/>
    </row>
    <row r="9" spans="1:9" ht="15.75" thickBot="1" x14ac:dyDescent="0.3">
      <c r="D9" s="20" t="str">
        <f t="shared" ref="D9:I9" si="2">HYPERLINK("[prototype 3.xlsx]dropdown!"&amp;D8,"GO")</f>
        <v>GO</v>
      </c>
      <c r="E9" s="20" t="str">
        <f t="shared" si="2"/>
        <v>GO</v>
      </c>
      <c r="F9" s="20" t="str">
        <f t="shared" si="2"/>
        <v>GO</v>
      </c>
      <c r="G9" s="20" t="str">
        <f t="shared" si="2"/>
        <v>GO</v>
      </c>
      <c r="H9" s="20" t="str">
        <f t="shared" si="2"/>
        <v>GO</v>
      </c>
      <c r="I9" s="20" t="str">
        <f t="shared" si="2"/>
        <v>GO</v>
      </c>
    </row>
    <row r="10" spans="1:9" x14ac:dyDescent="0.25">
      <c r="D10" s="42"/>
      <c r="E10" s="42"/>
      <c r="F10" s="42"/>
      <c r="G10" s="42"/>
      <c r="H10" s="42"/>
      <c r="I10" s="42"/>
    </row>
    <row r="11" spans="1:9" ht="15.75" thickBot="1" x14ac:dyDescent="0.3">
      <c r="D11" s="20" t="str">
        <f t="shared" ref="D11:I11" si="3">HYPERLINK("[prototype 3.xlsx]dropdown!"&amp;D10,"GO")</f>
        <v>GO</v>
      </c>
      <c r="E11" s="20" t="str">
        <f t="shared" si="3"/>
        <v>GO</v>
      </c>
      <c r="F11" s="20" t="str">
        <f t="shared" si="3"/>
        <v>GO</v>
      </c>
      <c r="G11" s="20" t="str">
        <f t="shared" si="3"/>
        <v>GO</v>
      </c>
      <c r="H11" s="20" t="str">
        <f t="shared" si="3"/>
        <v>GO</v>
      </c>
      <c r="I11" s="20" t="str">
        <f t="shared" si="3"/>
        <v>GO</v>
      </c>
    </row>
    <row r="12" spans="1:9" x14ac:dyDescent="0.25">
      <c r="D12" s="42"/>
      <c r="E12" s="42"/>
      <c r="F12" s="42"/>
      <c r="G12" s="42"/>
      <c r="H12" s="42"/>
      <c r="I12" s="42"/>
    </row>
    <row r="13" spans="1:9" ht="15.75" thickBot="1" x14ac:dyDescent="0.3">
      <c r="D13" s="20" t="str">
        <f t="shared" ref="D13:I13" si="4">HYPERLINK("[prototype 3.xlsx]dropdown!"&amp;D12,"GO")</f>
        <v>GO</v>
      </c>
      <c r="E13" s="20" t="str">
        <f t="shared" si="4"/>
        <v>GO</v>
      </c>
      <c r="F13" s="20" t="str">
        <f t="shared" si="4"/>
        <v>GO</v>
      </c>
      <c r="G13" s="20" t="str">
        <f t="shared" si="4"/>
        <v>GO</v>
      </c>
      <c r="H13" s="20" t="str">
        <f t="shared" si="4"/>
        <v>GO</v>
      </c>
      <c r="I13" s="20" t="str">
        <f t="shared" si="4"/>
        <v>GO</v>
      </c>
    </row>
    <row r="14" spans="1:9" x14ac:dyDescent="0.25">
      <c r="D14" s="42"/>
      <c r="E14" s="42"/>
      <c r="F14" s="42"/>
      <c r="G14" s="42"/>
      <c r="H14" s="42"/>
      <c r="I14" s="42"/>
    </row>
    <row r="15" spans="1:9" ht="15.75" thickBot="1" x14ac:dyDescent="0.3">
      <c r="D15" s="20" t="str">
        <f t="shared" ref="D15:I15" si="5">HYPERLINK("[prototype 3.xlsx]dropdown!"&amp;D14,"GO")</f>
        <v>GO</v>
      </c>
      <c r="E15" s="20" t="str">
        <f t="shared" si="5"/>
        <v>GO</v>
      </c>
      <c r="F15" s="20" t="str">
        <f t="shared" si="5"/>
        <v>GO</v>
      </c>
      <c r="G15" s="20" t="str">
        <f t="shared" si="5"/>
        <v>GO</v>
      </c>
      <c r="H15" s="20" t="str">
        <f t="shared" si="5"/>
        <v>GO</v>
      </c>
      <c r="I15" s="20" t="str">
        <f t="shared" si="5"/>
        <v>GO</v>
      </c>
    </row>
    <row r="16" spans="1:9" x14ac:dyDescent="0.25">
      <c r="D16" s="42"/>
      <c r="E16" s="42"/>
      <c r="F16" s="42"/>
      <c r="G16" s="42"/>
      <c r="H16" s="42"/>
      <c r="I16" s="42"/>
    </row>
    <row r="17" spans="4:9" ht="15.75" thickBot="1" x14ac:dyDescent="0.3">
      <c r="D17" s="20" t="str">
        <f t="shared" ref="D17:I17" si="6">HYPERLINK("[prototype 3.xlsx]dropdown!"&amp;D16,"GO")</f>
        <v>GO</v>
      </c>
      <c r="E17" s="20" t="str">
        <f t="shared" si="6"/>
        <v>GO</v>
      </c>
      <c r="F17" s="20" t="str">
        <f t="shared" si="6"/>
        <v>GO</v>
      </c>
      <c r="G17" s="20" t="str">
        <f t="shared" si="6"/>
        <v>GO</v>
      </c>
      <c r="H17" s="20" t="str">
        <f t="shared" si="6"/>
        <v>GO</v>
      </c>
      <c r="I17" s="20" t="str">
        <f t="shared" si="6"/>
        <v>GO</v>
      </c>
    </row>
  </sheetData>
  <dataValidations count="2">
    <dataValidation type="list" allowBlank="1" showInputMessage="1" showErrorMessage="1" sqref="B3">
      <formula1>aquatic_subclass</formula1>
    </dataValidation>
    <dataValidation type="list" allowBlank="1" showInputMessage="1" showErrorMessage="1" sqref="D4:I4 D6:I6 D8:I8 D10:I10 D12:I12 D14:I14 D16:I16">
      <formula1>beneficiary_sector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6"/>
  <sheetViews>
    <sheetView workbookViewId="0">
      <selection activeCell="E4" sqref="E4"/>
    </sheetView>
  </sheetViews>
  <sheetFormatPr defaultRowHeight="15" x14ac:dyDescent="0.25"/>
  <cols>
    <col min="1" max="1" width="19.85546875" customWidth="1"/>
    <col min="2" max="2" width="0.85546875" style="3" customWidth="1"/>
    <col min="3" max="3" width="24.7109375" customWidth="1"/>
    <col min="4" max="4" width="0.42578125" style="19" customWidth="1"/>
    <col min="5" max="5" width="19" customWidth="1"/>
    <col min="6" max="6" width="14.5703125" customWidth="1"/>
    <col min="7" max="7" width="17.140625" customWidth="1"/>
    <col min="8" max="8" width="17.42578125" customWidth="1"/>
    <col min="9" max="9" width="13" customWidth="1"/>
    <col min="10" max="10" width="17.42578125" customWidth="1"/>
    <col min="11" max="11" width="13.85546875" customWidth="1"/>
    <col min="12" max="12" width="16.42578125" customWidth="1"/>
  </cols>
  <sheetData>
    <row r="1" spans="1:12" s="9" customFormat="1" ht="45.75" thickBot="1" x14ac:dyDescent="0.3">
      <c r="A1" s="9" t="s">
        <v>3</v>
      </c>
      <c r="B1" s="26"/>
      <c r="C1" s="24" t="s">
        <v>38</v>
      </c>
      <c r="D1" s="17"/>
      <c r="E1"/>
      <c r="F1"/>
      <c r="G1"/>
      <c r="H1"/>
      <c r="I1"/>
      <c r="J1"/>
      <c r="K1"/>
      <c r="L1"/>
    </row>
    <row r="2" spans="1:12" s="22" customFormat="1" ht="15.75" thickBot="1" x14ac:dyDescent="0.3">
      <c r="A2" s="25"/>
      <c r="B2" s="27"/>
      <c r="C2" s="2"/>
      <c r="D2" s="23"/>
      <c r="E2" s="13" t="s">
        <v>11</v>
      </c>
      <c r="F2" s="13" t="s">
        <v>12</v>
      </c>
      <c r="G2" s="13" t="s">
        <v>28</v>
      </c>
      <c r="H2" s="13" t="s">
        <v>13</v>
      </c>
      <c r="I2" s="13" t="s">
        <v>14</v>
      </c>
      <c r="J2" s="13" t="s">
        <v>29</v>
      </c>
      <c r="K2" s="13" t="s">
        <v>15</v>
      </c>
      <c r="L2" s="13" t="s">
        <v>30</v>
      </c>
    </row>
    <row r="3" spans="1:12" s="46" customFormat="1" ht="75.75" thickBot="1" x14ac:dyDescent="0.3">
      <c r="A3" s="43"/>
      <c r="B3" s="44"/>
      <c r="C3" s="45"/>
      <c r="D3" s="23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46</v>
      </c>
      <c r="K3" s="32" t="s">
        <v>46</v>
      </c>
      <c r="L3" s="32" t="s">
        <v>46</v>
      </c>
    </row>
    <row r="4" spans="1:12" ht="15.75" thickBot="1" x14ac:dyDescent="0.3">
      <c r="C4" s="20" t="str">
        <f>HYPERLINK("[PROTOTYPE 3.xlsx]dropdown!"&amp;C2,"GO")</f>
        <v>GO</v>
      </c>
      <c r="E4" s="21"/>
      <c r="F4" s="28"/>
      <c r="G4" s="28"/>
      <c r="H4" s="28"/>
      <c r="I4" s="28"/>
      <c r="J4" s="28"/>
      <c r="K4" s="28"/>
      <c r="L4" s="28"/>
    </row>
    <row r="5" spans="1:12" ht="15.75" thickBot="1" x14ac:dyDescent="0.3">
      <c r="C5" s="2"/>
      <c r="E5" s="20" t="str">
        <f t="shared" ref="E5:E15" si="0">HYPERLINK("[prototype 3.xlsx]dropdown!"&amp;E4,"GO")</f>
        <v>GO</v>
      </c>
      <c r="F5" s="20" t="str">
        <f t="shared" ref="F5:F15" si="1">HYPERLINK("[prototype 3.xlsx]dropdown!"&amp;F4,"GO")</f>
        <v>GO</v>
      </c>
      <c r="G5" s="20" t="str">
        <f t="shared" ref="G5:G15" si="2">HYPERLINK("[prototype 3.xlsx]dropdown!"&amp;G4,"GO")</f>
        <v>GO</v>
      </c>
      <c r="H5" s="20" t="str">
        <f t="shared" ref="H5:H15" si="3">HYPERLINK("[prototype 3.xlsx]dropdown!"&amp;H4,"GO")</f>
        <v>GO</v>
      </c>
      <c r="I5" s="20" t="str">
        <f t="shared" ref="I5:I15" si="4">HYPERLINK("[prototype 3.xlsx]dropdown!"&amp;I4,"GO")</f>
        <v>GO</v>
      </c>
      <c r="J5" s="20" t="str">
        <f t="shared" ref="J5:J15" si="5">HYPERLINK("[prototype 3.xlsx]dropdown!"&amp;J4,"GO")</f>
        <v>GO</v>
      </c>
      <c r="K5" s="20" t="str">
        <f t="shared" ref="K5:K15" si="6">HYPERLINK("[prototype 3.xlsx]dropdown!"&amp;K4,"GO")</f>
        <v>GO</v>
      </c>
      <c r="L5" s="20" t="str">
        <f t="shared" ref="L5:L15" si="7">HYPERLINK("[prototype 3.xlsx]dropdown!"&amp;L4,"GO")</f>
        <v>GO</v>
      </c>
    </row>
    <row r="6" spans="1:12" ht="15.75" thickBot="1" x14ac:dyDescent="0.3">
      <c r="E6" s="21"/>
      <c r="F6" s="28"/>
      <c r="G6" s="28"/>
      <c r="H6" s="28"/>
      <c r="I6" s="28"/>
      <c r="J6" s="28"/>
      <c r="K6" s="28"/>
      <c r="L6" s="28"/>
    </row>
    <row r="7" spans="1:12" ht="15.75" thickBot="1" x14ac:dyDescent="0.3">
      <c r="E7" s="20" t="str">
        <f t="shared" si="0"/>
        <v>GO</v>
      </c>
      <c r="F7" s="20" t="str">
        <f t="shared" si="1"/>
        <v>GO</v>
      </c>
      <c r="G7" s="20" t="str">
        <f t="shared" si="2"/>
        <v>GO</v>
      </c>
      <c r="H7" s="20" t="str">
        <f t="shared" si="3"/>
        <v>GO</v>
      </c>
      <c r="I7" s="20" t="str">
        <f t="shared" si="4"/>
        <v>GO</v>
      </c>
      <c r="J7" s="20" t="str">
        <f t="shared" si="5"/>
        <v>GO</v>
      </c>
      <c r="K7" s="20" t="str">
        <f t="shared" si="6"/>
        <v>GO</v>
      </c>
      <c r="L7" s="20" t="str">
        <f t="shared" si="7"/>
        <v>GO</v>
      </c>
    </row>
    <row r="8" spans="1:12" ht="15.75" thickBot="1" x14ac:dyDescent="0.3">
      <c r="E8" s="21"/>
      <c r="F8" s="28"/>
      <c r="G8" s="28"/>
      <c r="H8" s="28"/>
      <c r="I8" s="28"/>
      <c r="J8" s="28"/>
      <c r="K8" s="28"/>
      <c r="L8" s="28"/>
    </row>
    <row r="9" spans="1:12" ht="15.75" thickBot="1" x14ac:dyDescent="0.3">
      <c r="E9" s="20" t="str">
        <f t="shared" si="0"/>
        <v>GO</v>
      </c>
      <c r="F9" s="20" t="str">
        <f t="shared" si="1"/>
        <v>GO</v>
      </c>
      <c r="G9" s="20" t="str">
        <f t="shared" si="2"/>
        <v>GO</v>
      </c>
      <c r="H9" s="20" t="str">
        <f t="shared" si="3"/>
        <v>GO</v>
      </c>
      <c r="I9" s="20" t="str">
        <f t="shared" si="4"/>
        <v>GO</v>
      </c>
      <c r="J9" s="20" t="str">
        <f t="shared" si="5"/>
        <v>GO</v>
      </c>
      <c r="K9" s="20" t="str">
        <f t="shared" si="6"/>
        <v>GO</v>
      </c>
      <c r="L9" s="20" t="str">
        <f t="shared" si="7"/>
        <v>GO</v>
      </c>
    </row>
    <row r="10" spans="1:12" ht="15.75" thickBot="1" x14ac:dyDescent="0.3">
      <c r="E10" s="21"/>
      <c r="F10" s="28"/>
      <c r="G10" s="28"/>
      <c r="H10" s="28"/>
      <c r="I10" s="28"/>
      <c r="J10" s="28"/>
      <c r="K10" s="28"/>
      <c r="L10" s="28"/>
    </row>
    <row r="11" spans="1:12" ht="15.75" thickBot="1" x14ac:dyDescent="0.3">
      <c r="E11" s="20" t="str">
        <f t="shared" si="0"/>
        <v>GO</v>
      </c>
      <c r="F11" s="20" t="str">
        <f t="shared" si="1"/>
        <v>GO</v>
      </c>
      <c r="G11" s="20" t="str">
        <f t="shared" si="2"/>
        <v>GO</v>
      </c>
      <c r="H11" s="20" t="str">
        <f t="shared" si="3"/>
        <v>GO</v>
      </c>
      <c r="I11" s="20" t="str">
        <f t="shared" si="4"/>
        <v>GO</v>
      </c>
      <c r="J11" s="20" t="str">
        <f t="shared" si="5"/>
        <v>GO</v>
      </c>
      <c r="K11" s="20" t="str">
        <f t="shared" si="6"/>
        <v>GO</v>
      </c>
      <c r="L11" s="20" t="str">
        <f t="shared" si="7"/>
        <v>GO</v>
      </c>
    </row>
    <row r="12" spans="1:12" ht="15.75" thickBot="1" x14ac:dyDescent="0.3">
      <c r="E12" s="21"/>
      <c r="F12" s="28"/>
      <c r="G12" s="28"/>
      <c r="H12" s="28"/>
      <c r="I12" s="28"/>
      <c r="J12" s="28"/>
      <c r="K12" s="28"/>
      <c r="L12" s="28"/>
    </row>
    <row r="13" spans="1:12" ht="15.75" thickBot="1" x14ac:dyDescent="0.3">
      <c r="E13" s="20" t="str">
        <f t="shared" si="0"/>
        <v>GO</v>
      </c>
      <c r="F13" s="20" t="str">
        <f t="shared" si="1"/>
        <v>GO</v>
      </c>
      <c r="G13" s="20" t="str">
        <f t="shared" si="2"/>
        <v>GO</v>
      </c>
      <c r="H13" s="20" t="str">
        <f t="shared" si="3"/>
        <v>GO</v>
      </c>
      <c r="I13" s="20" t="str">
        <f t="shared" si="4"/>
        <v>GO</v>
      </c>
      <c r="J13" s="20" t="str">
        <f t="shared" si="5"/>
        <v>GO</v>
      </c>
      <c r="K13" s="20" t="str">
        <f t="shared" si="6"/>
        <v>GO</v>
      </c>
      <c r="L13" s="20" t="str">
        <f t="shared" si="7"/>
        <v>GO</v>
      </c>
    </row>
    <row r="14" spans="1:12" ht="15.75" thickBot="1" x14ac:dyDescent="0.3">
      <c r="E14" s="21"/>
      <c r="F14" s="28"/>
      <c r="G14" s="28"/>
      <c r="H14" s="28"/>
      <c r="I14" s="28"/>
      <c r="J14" s="28"/>
      <c r="K14" s="28"/>
      <c r="L14" s="28"/>
    </row>
    <row r="15" spans="1:12" ht="15.75" thickBot="1" x14ac:dyDescent="0.3">
      <c r="E15" s="20" t="str">
        <f t="shared" si="0"/>
        <v>GO</v>
      </c>
      <c r="F15" s="20" t="str">
        <f t="shared" si="1"/>
        <v>GO</v>
      </c>
      <c r="G15" s="20" t="str">
        <f t="shared" si="2"/>
        <v>GO</v>
      </c>
      <c r="H15" s="20" t="str">
        <f t="shared" si="3"/>
        <v>GO</v>
      </c>
      <c r="I15" s="20" t="str">
        <f t="shared" si="4"/>
        <v>GO</v>
      </c>
      <c r="J15" s="20" t="str">
        <f t="shared" si="5"/>
        <v>GO</v>
      </c>
      <c r="K15" s="20" t="str">
        <f t="shared" si="6"/>
        <v>GO</v>
      </c>
      <c r="L15" s="20" t="str">
        <f t="shared" si="7"/>
        <v>GO</v>
      </c>
    </row>
    <row r="16" spans="1:12" ht="15.75" thickBot="1" x14ac:dyDescent="0.3">
      <c r="E16" s="21"/>
      <c r="F16" s="28"/>
      <c r="G16" s="28"/>
      <c r="H16" s="28"/>
      <c r="I16" s="28"/>
      <c r="J16" s="28"/>
      <c r="K16" s="28"/>
      <c r="L16" s="28"/>
    </row>
  </sheetData>
  <dataValidations count="2">
    <dataValidation type="list" allowBlank="1" showInputMessage="1" showErrorMessage="1" sqref="C5 C2:C3">
      <formula1>terrestrial_subclass</formula1>
    </dataValidation>
    <dataValidation type="list" allowBlank="1" showInputMessage="1" showErrorMessage="1" sqref="E4:L4 E6:L6 E8:L8 E10:L10 E12:L12 E14:L14 E16:L16">
      <formula1>beneficiary_sector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7"/>
  <sheetViews>
    <sheetView workbookViewId="0">
      <selection activeCell="I3" sqref="I3"/>
    </sheetView>
  </sheetViews>
  <sheetFormatPr defaultColWidth="18.7109375" defaultRowHeight="15" x14ac:dyDescent="0.25"/>
  <cols>
    <col min="2" max="2" width="28" style="7" customWidth="1"/>
    <col min="3" max="3" width="0.7109375" style="30" customWidth="1"/>
    <col min="4" max="4" width="11.28515625" style="7" customWidth="1"/>
    <col min="5" max="5" width="19.7109375" style="7" customWidth="1"/>
    <col min="6" max="6" width="11.140625" style="7" customWidth="1"/>
    <col min="7" max="7" width="13.28515625" customWidth="1"/>
    <col min="8" max="8" width="12.85546875" customWidth="1"/>
    <col min="9" max="9" width="11.42578125" customWidth="1"/>
    <col min="10" max="10" width="13.140625" customWidth="1"/>
    <col min="11" max="11" width="12.42578125" customWidth="1"/>
  </cols>
  <sheetData>
    <row r="1" spans="1:12" ht="60" x14ac:dyDescent="0.25">
      <c r="A1" t="s">
        <v>37</v>
      </c>
      <c r="B1" s="66" t="s">
        <v>39</v>
      </c>
      <c r="C1" s="29"/>
      <c r="D1" s="1" t="s">
        <v>16</v>
      </c>
      <c r="E1" s="1" t="s">
        <v>31</v>
      </c>
      <c r="F1" s="1" t="s">
        <v>34</v>
      </c>
      <c r="G1" s="1" t="s">
        <v>17</v>
      </c>
      <c r="H1" s="1" t="s">
        <v>18</v>
      </c>
      <c r="I1" s="1" t="s">
        <v>19</v>
      </c>
      <c r="J1" s="1" t="s">
        <v>32</v>
      </c>
      <c r="K1" s="1" t="s">
        <v>33</v>
      </c>
      <c r="L1" s="1" t="s">
        <v>20</v>
      </c>
    </row>
    <row r="2" spans="1:12" ht="15.75" thickBot="1" x14ac:dyDescent="0.3">
      <c r="B2" s="66"/>
      <c r="C2" s="34"/>
      <c r="D2" s="39"/>
      <c r="E2" s="48"/>
      <c r="F2" s="50"/>
      <c r="G2" s="38"/>
      <c r="H2" s="38"/>
      <c r="I2" s="38" t="s">
        <v>70</v>
      </c>
      <c r="J2" s="38"/>
      <c r="K2" s="38"/>
    </row>
    <row r="3" spans="1:12" x14ac:dyDescent="0.25">
      <c r="D3" s="40" t="str">
        <f>HYPERLINK("[prototype 3.xlsx]dropdown!"&amp;D2,"GO")</f>
        <v>GO</v>
      </c>
      <c r="E3" s="49" t="str">
        <f>HYPERLINK("[PROTOTYPE 3.XLSX]DROPDOWN!"&amp;E2,"GO")</f>
        <v>GO</v>
      </c>
      <c r="F3" s="51" t="str">
        <f t="shared" ref="F3:K17" si="0">HYPERLINK("[prototype 3.xlsx]dropdown!"&amp;F2,"GO")</f>
        <v>GO</v>
      </c>
      <c r="G3" s="37" t="str">
        <f t="shared" si="0"/>
        <v>GO</v>
      </c>
      <c r="H3" s="37" t="str">
        <f t="shared" si="0"/>
        <v>GO</v>
      </c>
      <c r="I3" s="37" t="str">
        <f t="shared" si="0"/>
        <v>GO</v>
      </c>
      <c r="J3" s="37" t="str">
        <f t="shared" si="0"/>
        <v>GO</v>
      </c>
      <c r="K3" s="37" t="str">
        <f t="shared" si="0"/>
        <v>GO</v>
      </c>
    </row>
    <row r="4" spans="1:12" ht="15.75" thickBot="1" x14ac:dyDescent="0.3">
      <c r="D4" s="39"/>
      <c r="E4" s="48"/>
      <c r="F4" s="50"/>
      <c r="G4" s="38"/>
      <c r="H4" s="38"/>
      <c r="I4" s="38"/>
      <c r="J4" s="38"/>
      <c r="K4" s="38"/>
    </row>
    <row r="5" spans="1:12" ht="17.45" customHeight="1" x14ac:dyDescent="0.25">
      <c r="C5" s="34"/>
      <c r="D5" s="40" t="str">
        <f t="shared" ref="D5" si="1">HYPERLINK("[prototype 3.xlsx]dropdown!"&amp;D4,"GO")</f>
        <v>GO</v>
      </c>
      <c r="E5" s="49" t="str">
        <f t="shared" ref="E5" si="2">HYPERLINK("[PROTOTYPE 3.XLSX]DROPDOWN!"&amp;E4,"GO")</f>
        <v>GO</v>
      </c>
      <c r="F5" s="51" t="str">
        <f t="shared" si="0"/>
        <v>GO</v>
      </c>
      <c r="G5" s="37" t="str">
        <f t="shared" si="0"/>
        <v>GO</v>
      </c>
      <c r="H5" s="37" t="str">
        <f t="shared" si="0"/>
        <v>GO</v>
      </c>
      <c r="I5" s="37" t="str">
        <f t="shared" si="0"/>
        <v>GO</v>
      </c>
      <c r="J5" s="37" t="str">
        <f t="shared" si="0"/>
        <v>GO</v>
      </c>
      <c r="K5" s="37" t="str">
        <f t="shared" si="0"/>
        <v>GO</v>
      </c>
    </row>
    <row r="6" spans="1:12" ht="15.75" thickBot="1" x14ac:dyDescent="0.3">
      <c r="D6" s="39"/>
      <c r="E6" s="48"/>
      <c r="F6" s="50"/>
      <c r="G6" s="38"/>
      <c r="H6" s="38"/>
      <c r="I6" s="38"/>
      <c r="J6" s="38"/>
      <c r="K6" s="38"/>
    </row>
    <row r="7" spans="1:12" x14ac:dyDescent="0.25">
      <c r="D7" s="40" t="str">
        <f t="shared" ref="D7" si="3">HYPERLINK("[prototype 3.xlsx]dropdown!"&amp;D6,"GO")</f>
        <v>GO</v>
      </c>
      <c r="E7" s="49" t="str">
        <f t="shared" ref="E7" si="4">HYPERLINK("[PROTOTYPE 3.XLSX]DROPDOWN!"&amp;E6,"GO")</f>
        <v>GO</v>
      </c>
      <c r="F7" s="51" t="str">
        <f t="shared" si="0"/>
        <v>GO</v>
      </c>
      <c r="G7" s="37" t="str">
        <f t="shared" si="0"/>
        <v>GO</v>
      </c>
      <c r="H7" s="37" t="str">
        <f t="shared" si="0"/>
        <v>GO</v>
      </c>
      <c r="I7" s="37" t="str">
        <f t="shared" si="0"/>
        <v>GO</v>
      </c>
      <c r="J7" s="37" t="str">
        <f t="shared" si="0"/>
        <v>GO</v>
      </c>
      <c r="K7" s="37" t="str">
        <f t="shared" si="0"/>
        <v>GO</v>
      </c>
    </row>
    <row r="8" spans="1:12" ht="15.75" thickBot="1" x14ac:dyDescent="0.3">
      <c r="D8" s="39"/>
      <c r="E8" s="48"/>
      <c r="F8" s="50"/>
      <c r="G8" s="38"/>
      <c r="H8" s="38"/>
      <c r="I8" s="38"/>
      <c r="J8" s="38"/>
      <c r="K8" s="38"/>
    </row>
    <row r="9" spans="1:12" x14ac:dyDescent="0.25">
      <c r="D9" s="40" t="str">
        <f t="shared" ref="D9" si="5">HYPERLINK("[prototype 3.xlsx]dropdown!"&amp;D8,"GO")</f>
        <v>GO</v>
      </c>
      <c r="E9" s="49" t="str">
        <f t="shared" ref="E9" si="6">HYPERLINK("[PROTOTYPE 3.XLSX]DROPDOWN!"&amp;E8,"GO")</f>
        <v>GO</v>
      </c>
      <c r="F9" s="51" t="str">
        <f t="shared" si="0"/>
        <v>GO</v>
      </c>
      <c r="G9" s="37" t="str">
        <f t="shared" si="0"/>
        <v>GO</v>
      </c>
      <c r="H9" s="37" t="str">
        <f t="shared" si="0"/>
        <v>GO</v>
      </c>
      <c r="I9" s="37" t="str">
        <f t="shared" si="0"/>
        <v>GO</v>
      </c>
      <c r="J9" s="37" t="str">
        <f t="shared" si="0"/>
        <v>GO</v>
      </c>
      <c r="K9" s="37" t="str">
        <f t="shared" si="0"/>
        <v>GO</v>
      </c>
    </row>
    <row r="10" spans="1:12" ht="15.75" thickBot="1" x14ac:dyDescent="0.3">
      <c r="D10" s="39"/>
      <c r="E10" s="48"/>
      <c r="F10" s="50"/>
      <c r="G10" s="38"/>
      <c r="H10" s="38"/>
      <c r="I10" s="38"/>
      <c r="J10" s="38"/>
      <c r="K10" s="38"/>
    </row>
    <row r="11" spans="1:12" x14ac:dyDescent="0.25">
      <c r="D11" s="40" t="str">
        <f t="shared" ref="D11" si="7">HYPERLINK("[prototype 3.xlsx]dropdown!"&amp;D10,"GO")</f>
        <v>GO</v>
      </c>
      <c r="E11" s="49" t="str">
        <f t="shared" ref="E11" si="8">HYPERLINK("[PROTOTYPE 3.XLSX]DROPDOWN!"&amp;E10,"GO")</f>
        <v>GO</v>
      </c>
      <c r="F11" s="51" t="str">
        <f t="shared" si="0"/>
        <v>GO</v>
      </c>
      <c r="G11" s="37" t="str">
        <f t="shared" si="0"/>
        <v>GO</v>
      </c>
      <c r="H11" s="37" t="str">
        <f t="shared" si="0"/>
        <v>GO</v>
      </c>
      <c r="I11" s="37" t="str">
        <f t="shared" si="0"/>
        <v>GO</v>
      </c>
      <c r="J11" s="37" t="str">
        <f t="shared" si="0"/>
        <v>GO</v>
      </c>
      <c r="K11" s="37" t="str">
        <f t="shared" si="0"/>
        <v>GO</v>
      </c>
    </row>
    <row r="12" spans="1:12" ht="15.75" thickBot="1" x14ac:dyDescent="0.3">
      <c r="D12" s="39"/>
      <c r="E12" s="48"/>
      <c r="F12" s="50"/>
      <c r="G12" s="38"/>
      <c r="H12" s="38"/>
      <c r="I12" s="38"/>
      <c r="J12" s="38"/>
      <c r="K12" s="38"/>
    </row>
    <row r="13" spans="1:12" x14ac:dyDescent="0.25">
      <c r="D13" s="40" t="str">
        <f t="shared" ref="D13" si="9">HYPERLINK("[prototype 3.xlsx]dropdown!"&amp;D12,"GO")</f>
        <v>GO</v>
      </c>
      <c r="E13" s="49" t="str">
        <f t="shared" ref="E13" si="10">HYPERLINK("[PROTOTYPE 3.XLSX]DROPDOWN!"&amp;E12,"GO")</f>
        <v>GO</v>
      </c>
      <c r="F13" s="51" t="str">
        <f t="shared" si="0"/>
        <v>GO</v>
      </c>
      <c r="G13" s="37" t="str">
        <f t="shared" si="0"/>
        <v>GO</v>
      </c>
      <c r="H13" s="37" t="str">
        <f t="shared" si="0"/>
        <v>GO</v>
      </c>
      <c r="I13" s="37" t="str">
        <f t="shared" si="0"/>
        <v>GO</v>
      </c>
      <c r="J13" s="37" t="str">
        <f t="shared" si="0"/>
        <v>GO</v>
      </c>
      <c r="K13" s="37" t="str">
        <f t="shared" si="0"/>
        <v>GO</v>
      </c>
    </row>
    <row r="14" spans="1:12" ht="15.75" thickBot="1" x14ac:dyDescent="0.3">
      <c r="D14" s="39"/>
      <c r="E14" s="48"/>
      <c r="F14" s="50"/>
      <c r="G14" s="38"/>
      <c r="H14" s="38"/>
      <c r="I14" s="38"/>
      <c r="J14" s="38"/>
      <c r="K14" s="38"/>
    </row>
    <row r="15" spans="1:12" x14ac:dyDescent="0.25">
      <c r="D15" s="40" t="str">
        <f t="shared" ref="D15" si="11">HYPERLINK("[prototype 3.xlsx]dropdown!"&amp;D14,"GO")</f>
        <v>GO</v>
      </c>
      <c r="E15" s="49" t="str">
        <f t="shared" ref="E15" si="12">HYPERLINK("[PROTOTYPE 3.XLSX]DROPDOWN!"&amp;E14,"GO")</f>
        <v>GO</v>
      </c>
      <c r="F15" s="51" t="str">
        <f t="shared" si="0"/>
        <v>GO</v>
      </c>
      <c r="G15" s="37" t="str">
        <f t="shared" si="0"/>
        <v>GO</v>
      </c>
      <c r="H15" s="37" t="str">
        <f t="shared" si="0"/>
        <v>GO</v>
      </c>
      <c r="I15" s="37" t="str">
        <f t="shared" si="0"/>
        <v>GO</v>
      </c>
      <c r="J15" s="37" t="str">
        <f t="shared" si="0"/>
        <v>GO</v>
      </c>
      <c r="K15" s="37" t="str">
        <f t="shared" si="0"/>
        <v>GO</v>
      </c>
    </row>
    <row r="16" spans="1:12" ht="15.75" thickBot="1" x14ac:dyDescent="0.3">
      <c r="D16" s="39"/>
      <c r="E16" s="48"/>
      <c r="F16" s="50"/>
      <c r="G16" s="38"/>
      <c r="H16" s="38"/>
      <c r="I16" s="38"/>
      <c r="J16" s="38"/>
      <c r="K16" s="38"/>
    </row>
    <row r="17" spans="4:11" x14ac:dyDescent="0.25">
      <c r="D17" s="40" t="str">
        <f t="shared" ref="D17" si="13">HYPERLINK("[prototype 3.xlsx]dropdown!"&amp;D16,"GO")</f>
        <v>GO</v>
      </c>
      <c r="E17" s="49" t="str">
        <f t="shared" ref="E17" si="14">HYPERLINK("[PROTOTYPE 3.XLSX]DROPDOWN!"&amp;E16,"GO")</f>
        <v>GO</v>
      </c>
      <c r="F17" s="51" t="str">
        <f t="shared" si="0"/>
        <v>GO</v>
      </c>
      <c r="G17" s="37" t="str">
        <f t="shared" si="0"/>
        <v>GO</v>
      </c>
      <c r="H17" s="37" t="str">
        <f t="shared" si="0"/>
        <v>GO</v>
      </c>
      <c r="I17" s="37" t="str">
        <f t="shared" si="0"/>
        <v>GO</v>
      </c>
      <c r="J17" s="37" t="str">
        <f t="shared" si="0"/>
        <v>GO</v>
      </c>
      <c r="K17" s="37" t="str">
        <f t="shared" si="0"/>
        <v>GO</v>
      </c>
    </row>
  </sheetData>
  <mergeCells count="1">
    <mergeCell ref="B1:B2"/>
  </mergeCells>
  <dataValidations count="8">
    <dataValidation type="list" allowBlank="1" showInputMessage="1" showErrorMessage="1" sqref="D2 D4 D6 D8 D10 D12 D14 D16">
      <formula1>bene_ag</formula1>
    </dataValidation>
    <dataValidation type="list" allowBlank="1" showInputMessage="1" showErrorMessage="1" sqref="E2 E4 E6 E8 E10 E12 E14 E16">
      <formula1>COMM_INDUSTRIAL</formula1>
    </dataValidation>
    <dataValidation type="list" allowBlank="1" showInputMessage="1" showErrorMessage="1" sqref="G2 G4 G6 G8 G10 G12 G14 G16">
      <formula1>transport</formula1>
    </dataValidation>
    <dataValidation type="list" allowBlank="1" showInputMessage="1" showErrorMessage="1" sqref="F2 F4 F6 F8 F10 F12 F14 F16">
      <formula1>gov_muni</formula1>
    </dataValidation>
    <dataValidation type="list" allowBlank="1" showInputMessage="1" showErrorMessage="1" sqref="J2 J4 J6 J8 J10 J12 J14 J16">
      <formula1>cultural</formula1>
    </dataValidation>
    <dataValidation type="list" allowBlank="1" showInputMessage="1" showErrorMessage="1" sqref="H2 H4 H6 H8 H10 H12 H14 H16">
      <formula1>subs</formula1>
    </dataValidation>
    <dataValidation type="list" allowBlank="1" showInputMessage="1" showErrorMessage="1" sqref="I2 I4 I6 I8 I10 I12 I14 I16">
      <formula1>rec</formula1>
    </dataValidation>
    <dataValidation type="list" allowBlank="1" showInputMessage="1" showErrorMessage="1" sqref="K2 K4 K6 K8 K10 K12 K14 K16">
      <formula1>non_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107"/>
  <sheetViews>
    <sheetView tabSelected="1" zoomScale="85" zoomScaleNormal="85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defaultRowHeight="15" x14ac:dyDescent="0.25"/>
  <cols>
    <col min="1" max="1" width="11.85546875" style="109" customWidth="1"/>
    <col min="2" max="2" width="42.28515625" style="53" bestFit="1" customWidth="1"/>
    <col min="3" max="3" width="9.5703125" style="80" bestFit="1" customWidth="1"/>
    <col min="4" max="6" width="9.5703125" style="46" bestFit="1" customWidth="1"/>
    <col min="7" max="7" width="10.140625" style="46" bestFit="1" customWidth="1"/>
    <col min="8" max="8" width="12.85546875" style="46" bestFit="1" customWidth="1"/>
    <col min="9" max="9" width="9.5703125" style="46" bestFit="1" customWidth="1"/>
    <col min="10" max="10" width="10.28515625" style="89" bestFit="1" customWidth="1"/>
    <col min="11" max="12" width="9.5703125" style="46" bestFit="1" customWidth="1"/>
    <col min="13" max="13" width="10.5703125" style="46" bestFit="1" customWidth="1"/>
    <col min="14" max="14" width="9.5703125" style="46" bestFit="1" customWidth="1"/>
    <col min="15" max="15" width="9.5703125" style="90" bestFit="1" customWidth="1"/>
    <col min="16" max="16" width="10.140625" bestFit="1" customWidth="1"/>
    <col min="17" max="19" width="9.5703125" bestFit="1" customWidth="1"/>
    <col min="20" max="20" width="9" customWidth="1"/>
    <col min="21" max="21" width="14.28515625" bestFit="1" customWidth="1"/>
    <col min="22" max="25" width="10.28515625" bestFit="1" customWidth="1"/>
    <col min="26" max="26" width="27.42578125" style="54" customWidth="1"/>
    <col min="27" max="27" width="13.5703125" style="54" customWidth="1"/>
    <col min="28" max="28" width="12.5703125" style="54" customWidth="1"/>
    <col min="29" max="29" width="8.85546875" style="54"/>
  </cols>
  <sheetData>
    <row r="1" spans="1:51" ht="15" customHeight="1" x14ac:dyDescent="0.25">
      <c r="A1" s="73" t="s">
        <v>146</v>
      </c>
      <c r="B1" s="110"/>
      <c r="C1" s="77" t="s">
        <v>131</v>
      </c>
      <c r="D1" s="68"/>
      <c r="E1" s="68"/>
      <c r="F1" s="68"/>
      <c r="G1" s="68"/>
      <c r="H1" s="68"/>
      <c r="I1" s="78"/>
      <c r="J1" s="83" t="s">
        <v>129</v>
      </c>
      <c r="K1" s="68"/>
      <c r="L1" s="68"/>
      <c r="M1" s="68"/>
      <c r="N1" s="68"/>
      <c r="O1" s="84"/>
      <c r="P1" s="67" t="s">
        <v>130</v>
      </c>
      <c r="Q1" s="68"/>
      <c r="R1" s="68"/>
      <c r="S1" s="68"/>
      <c r="T1" s="68"/>
      <c r="U1" s="67" t="s">
        <v>132</v>
      </c>
      <c r="V1" s="68"/>
      <c r="W1" s="68"/>
      <c r="X1" s="68"/>
      <c r="Y1" s="69"/>
    </row>
    <row r="2" spans="1:51" ht="82.5" customHeight="1" x14ac:dyDescent="0.25">
      <c r="A2" s="73"/>
      <c r="B2" s="110"/>
      <c r="C2" s="79" t="s">
        <v>98</v>
      </c>
      <c r="D2" s="56" t="s">
        <v>99</v>
      </c>
      <c r="E2" s="56" t="s">
        <v>100</v>
      </c>
      <c r="F2" s="57" t="s">
        <v>133</v>
      </c>
      <c r="G2" s="57" t="s">
        <v>125</v>
      </c>
      <c r="H2" s="57" t="s">
        <v>126</v>
      </c>
      <c r="I2" s="56" t="s">
        <v>101</v>
      </c>
      <c r="J2" s="85" t="s">
        <v>116</v>
      </c>
      <c r="K2" s="56" t="s">
        <v>102</v>
      </c>
      <c r="L2" s="56" t="s">
        <v>103</v>
      </c>
      <c r="M2" s="56" t="s">
        <v>104</v>
      </c>
      <c r="N2" s="56" t="s">
        <v>105</v>
      </c>
      <c r="O2" s="86" t="s">
        <v>106</v>
      </c>
      <c r="P2" s="72" t="s">
        <v>127</v>
      </c>
      <c r="Q2" s="57" t="s">
        <v>107</v>
      </c>
      <c r="R2" s="57" t="s">
        <v>108</v>
      </c>
      <c r="S2" s="57" t="s">
        <v>109</v>
      </c>
      <c r="T2" s="57" t="s">
        <v>110</v>
      </c>
      <c r="U2" s="57" t="s">
        <v>111</v>
      </c>
      <c r="V2" s="57" t="s">
        <v>112</v>
      </c>
      <c r="W2" s="57" t="s">
        <v>113</v>
      </c>
      <c r="X2" s="57" t="s">
        <v>114</v>
      </c>
      <c r="Y2" s="58" t="s">
        <v>115</v>
      </c>
      <c r="Z2" s="55" t="s">
        <v>128</v>
      </c>
      <c r="AA2" s="60" t="s">
        <v>97</v>
      </c>
      <c r="AB2" s="61" t="s">
        <v>117</v>
      </c>
    </row>
    <row r="3" spans="1:51" s="101" customFormat="1" ht="20.25" customHeight="1" thickBot="1" x14ac:dyDescent="0.3">
      <c r="A3" s="111" t="s">
        <v>145</v>
      </c>
      <c r="B3" s="114"/>
      <c r="C3" s="93" t="s">
        <v>96</v>
      </c>
      <c r="D3" s="94" t="s">
        <v>96</v>
      </c>
      <c r="E3" s="94" t="s">
        <v>96</v>
      </c>
      <c r="F3" s="94" t="s">
        <v>96</v>
      </c>
      <c r="G3" s="94" t="s">
        <v>96</v>
      </c>
      <c r="H3" s="94" t="s">
        <v>96</v>
      </c>
      <c r="I3" s="95" t="s">
        <v>96</v>
      </c>
      <c r="J3" s="96" t="s">
        <v>96</v>
      </c>
      <c r="K3" s="94" t="s">
        <v>96</v>
      </c>
      <c r="L3" s="94" t="s">
        <v>96</v>
      </c>
      <c r="M3" s="94" t="s">
        <v>96</v>
      </c>
      <c r="N3" s="94" t="s">
        <v>96</v>
      </c>
      <c r="O3" s="97" t="s">
        <v>96</v>
      </c>
      <c r="P3" s="98" t="s">
        <v>96</v>
      </c>
      <c r="Q3" s="94" t="s">
        <v>96</v>
      </c>
      <c r="R3" s="94" t="s">
        <v>96</v>
      </c>
      <c r="S3" s="94" t="s">
        <v>96</v>
      </c>
      <c r="T3" s="94" t="s">
        <v>96</v>
      </c>
      <c r="U3" s="94" t="s">
        <v>96</v>
      </c>
      <c r="V3" s="94" t="s">
        <v>96</v>
      </c>
      <c r="W3" s="94" t="s">
        <v>96</v>
      </c>
      <c r="X3" s="94" t="s">
        <v>96</v>
      </c>
      <c r="Y3" s="95" t="s">
        <v>96</v>
      </c>
      <c r="Z3" s="94"/>
      <c r="AA3" s="94" t="s">
        <v>124</v>
      </c>
      <c r="AB3" s="94" t="s">
        <v>124</v>
      </c>
      <c r="AC3" s="94" t="s">
        <v>96</v>
      </c>
      <c r="AD3" s="100" t="s">
        <v>96</v>
      </c>
      <c r="AE3" s="99" t="s">
        <v>96</v>
      </c>
      <c r="AF3" s="99" t="s">
        <v>96</v>
      </c>
      <c r="AG3" s="99" t="s">
        <v>96</v>
      </c>
      <c r="AH3" s="99" t="s">
        <v>96</v>
      </c>
      <c r="AI3" s="99" t="s">
        <v>96</v>
      </c>
      <c r="AJ3" s="99" t="s">
        <v>96</v>
      </c>
      <c r="AK3" s="99" t="s">
        <v>96</v>
      </c>
      <c r="AL3" s="99" t="s">
        <v>96</v>
      </c>
      <c r="AM3" s="99" t="s">
        <v>96</v>
      </c>
      <c r="AN3" s="99" t="s">
        <v>96</v>
      </c>
      <c r="AO3" s="99" t="s">
        <v>96</v>
      </c>
      <c r="AP3" s="99" t="s">
        <v>96</v>
      </c>
      <c r="AQ3" s="99" t="s">
        <v>96</v>
      </c>
    </row>
    <row r="4" spans="1:51" s="64" customFormat="1" ht="16.149999999999999" customHeight="1" x14ac:dyDescent="0.25">
      <c r="A4" s="112" t="s">
        <v>87</v>
      </c>
      <c r="B4" s="118" t="s">
        <v>121</v>
      </c>
      <c r="C4" s="119"/>
      <c r="D4" s="120"/>
      <c r="E4" s="120"/>
      <c r="F4" s="120"/>
      <c r="G4" s="120"/>
      <c r="H4" s="120"/>
      <c r="I4" s="121"/>
      <c r="J4" s="122"/>
      <c r="K4" s="120"/>
      <c r="L4" s="120"/>
      <c r="M4" s="120"/>
      <c r="N4" s="120"/>
      <c r="O4" s="123"/>
      <c r="P4" s="124"/>
      <c r="Q4" s="120"/>
      <c r="R4" s="120"/>
      <c r="S4" s="120"/>
      <c r="T4" s="120"/>
      <c r="U4" s="120"/>
      <c r="V4" s="120"/>
      <c r="W4" s="120"/>
      <c r="X4" s="120"/>
      <c r="Y4" s="121"/>
      <c r="Z4" s="120"/>
      <c r="AA4" s="120"/>
      <c r="AB4" s="120"/>
      <c r="AC4" s="120"/>
    </row>
    <row r="5" spans="1:51" s="64" customFormat="1" ht="15.6" customHeight="1" x14ac:dyDescent="0.25">
      <c r="A5" s="112"/>
      <c r="B5" s="75" t="s">
        <v>134</v>
      </c>
      <c r="C5" s="102"/>
      <c r="D5" s="103"/>
      <c r="E5" s="103"/>
      <c r="F5" s="103"/>
      <c r="G5" s="103"/>
      <c r="H5" s="103"/>
      <c r="I5" s="104"/>
      <c r="J5" s="105"/>
      <c r="K5" s="103"/>
      <c r="L5" s="103"/>
      <c r="M5" s="103"/>
      <c r="N5" s="103"/>
      <c r="O5" s="104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/>
    </row>
    <row r="6" spans="1:51" ht="16.149999999999999" customHeight="1" x14ac:dyDescent="0.25">
      <c r="A6" s="112"/>
      <c r="B6" s="75" t="s">
        <v>41</v>
      </c>
      <c r="C6" s="81"/>
      <c r="D6" s="62"/>
      <c r="E6" s="62"/>
      <c r="F6" s="62"/>
      <c r="G6" s="62"/>
      <c r="H6" s="62"/>
      <c r="I6" s="63"/>
      <c r="J6" s="87"/>
      <c r="K6" s="62"/>
      <c r="L6" s="62"/>
      <c r="M6" s="62"/>
      <c r="N6" s="62"/>
      <c r="O6" s="88"/>
      <c r="P6" s="70"/>
      <c r="Q6" s="62"/>
      <c r="R6" s="62"/>
      <c r="S6" s="62"/>
      <c r="T6" s="62"/>
      <c r="U6" s="62"/>
      <c r="V6" s="62"/>
      <c r="W6" s="62"/>
      <c r="X6" s="62"/>
      <c r="Y6" s="62"/>
      <c r="AD6" s="52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</row>
    <row r="7" spans="1:51" ht="15" customHeight="1" x14ac:dyDescent="0.25">
      <c r="A7" s="112"/>
      <c r="B7" s="75" t="s">
        <v>134</v>
      </c>
      <c r="C7" s="102"/>
      <c r="D7" s="103"/>
      <c r="E7" s="103"/>
      <c r="F7" s="103"/>
      <c r="G7" s="103"/>
      <c r="H7" s="103"/>
      <c r="I7" s="104"/>
      <c r="J7" s="106"/>
      <c r="K7" s="107"/>
      <c r="L7" s="107"/>
      <c r="M7" s="107"/>
      <c r="N7" s="107"/>
      <c r="O7" s="108"/>
      <c r="P7" s="82"/>
      <c r="Q7" s="82"/>
      <c r="R7" s="82"/>
      <c r="S7" s="82"/>
      <c r="T7" s="82"/>
      <c r="U7" s="82"/>
      <c r="V7" s="82"/>
      <c r="W7" s="82"/>
      <c r="X7" s="82"/>
      <c r="Y7" s="82"/>
      <c r="Z7" s="46"/>
      <c r="AA7" s="46"/>
      <c r="AB7" s="46"/>
      <c r="AC7" s="46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</row>
    <row r="8" spans="1:51" ht="14.45" customHeight="1" x14ac:dyDescent="0.25">
      <c r="A8" s="112"/>
      <c r="B8" s="75" t="s">
        <v>122</v>
      </c>
      <c r="C8" s="81"/>
      <c r="D8" s="62"/>
      <c r="E8" s="62"/>
      <c r="F8" s="62"/>
      <c r="G8" s="62"/>
      <c r="H8" s="62"/>
      <c r="I8" s="63"/>
      <c r="J8" s="87"/>
      <c r="K8" s="62"/>
      <c r="L8" s="62"/>
      <c r="M8" s="62"/>
      <c r="N8" s="62"/>
      <c r="O8" s="88"/>
      <c r="P8" s="70"/>
      <c r="Q8" s="62"/>
      <c r="R8" s="62"/>
      <c r="S8" s="62"/>
      <c r="T8" s="62"/>
      <c r="U8" s="62"/>
      <c r="V8" s="62"/>
      <c r="W8" s="62"/>
      <c r="X8" s="62"/>
      <c r="Y8" s="62"/>
      <c r="AD8" s="52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</row>
    <row r="9" spans="1:51" ht="15.6" customHeight="1" x14ac:dyDescent="0.25">
      <c r="A9" s="112"/>
      <c r="B9" s="75" t="s">
        <v>134</v>
      </c>
      <c r="C9" s="102"/>
      <c r="D9" s="103"/>
      <c r="E9" s="103"/>
      <c r="F9" s="103"/>
      <c r="G9" s="103"/>
      <c r="H9" s="103"/>
      <c r="I9" s="104"/>
      <c r="J9" s="106"/>
      <c r="K9" s="107"/>
      <c r="L9" s="107"/>
      <c r="M9" s="107"/>
      <c r="N9" s="107"/>
      <c r="O9" s="108"/>
      <c r="P9" s="82"/>
      <c r="Q9" s="82"/>
      <c r="R9" s="82"/>
      <c r="S9" s="82"/>
      <c r="T9" s="82"/>
      <c r="U9" s="82"/>
      <c r="V9" s="82"/>
      <c r="W9" s="82"/>
      <c r="X9" s="82"/>
      <c r="Y9" s="82"/>
      <c r="Z9" s="46"/>
      <c r="AA9" s="46"/>
      <c r="AB9" s="46"/>
      <c r="AC9" s="46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</row>
    <row r="10" spans="1:51" ht="13.15" customHeight="1" x14ac:dyDescent="0.25">
      <c r="A10" s="112"/>
      <c r="B10" s="75" t="s">
        <v>120</v>
      </c>
      <c r="C10" s="81"/>
      <c r="D10" s="62"/>
      <c r="E10" s="62"/>
      <c r="F10" s="62"/>
      <c r="G10" s="62"/>
      <c r="H10" s="62"/>
      <c r="I10" s="63"/>
      <c r="J10" s="87"/>
      <c r="K10" s="62"/>
      <c r="L10" s="62"/>
      <c r="M10" s="62"/>
      <c r="N10" s="62"/>
      <c r="O10" s="88"/>
      <c r="P10" s="70"/>
      <c r="Q10" s="62"/>
      <c r="R10" s="62"/>
      <c r="S10" s="62"/>
      <c r="T10" s="62"/>
      <c r="U10" s="62"/>
      <c r="V10" s="62"/>
      <c r="W10" s="62"/>
      <c r="X10" s="62"/>
      <c r="Y10" s="62"/>
      <c r="AD10" s="52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</row>
    <row r="11" spans="1:51" ht="17.45" customHeight="1" x14ac:dyDescent="0.25">
      <c r="A11" s="112"/>
      <c r="B11" s="75" t="s">
        <v>134</v>
      </c>
      <c r="C11" s="102"/>
      <c r="D11" s="103"/>
      <c r="E11" s="103"/>
      <c r="F11" s="103"/>
      <c r="G11" s="103"/>
      <c r="H11" s="103"/>
      <c r="I11" s="104"/>
      <c r="J11" s="105"/>
      <c r="K11" s="103"/>
      <c r="L11" s="103"/>
      <c r="M11" s="103"/>
      <c r="N11" s="103"/>
      <c r="O11" s="104"/>
      <c r="P11" s="82"/>
      <c r="Q11" s="82"/>
      <c r="R11" s="82"/>
      <c r="S11" s="82"/>
      <c r="T11" s="82"/>
      <c r="U11" s="46"/>
      <c r="V11" s="46"/>
      <c r="W11" s="46"/>
      <c r="X11" s="46"/>
      <c r="Y11" s="46"/>
      <c r="Z11" s="46"/>
      <c r="AA11" s="46"/>
      <c r="AB11" s="46"/>
      <c r="AC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</row>
    <row r="12" spans="1:51" x14ac:dyDescent="0.25">
      <c r="A12" s="112"/>
      <c r="B12" s="74" t="s">
        <v>42</v>
      </c>
      <c r="C12" s="81"/>
      <c r="D12" s="54"/>
      <c r="E12" s="54"/>
      <c r="F12" s="54"/>
      <c r="G12" s="54"/>
      <c r="H12" s="54"/>
      <c r="I12" s="59"/>
      <c r="J12" s="91"/>
      <c r="K12" s="54"/>
      <c r="L12" s="54"/>
      <c r="M12" s="54"/>
      <c r="N12" s="54"/>
      <c r="O12" s="92"/>
      <c r="P12" s="71"/>
      <c r="Q12" s="54"/>
      <c r="R12" s="54"/>
      <c r="S12" s="54"/>
      <c r="T12" s="54"/>
      <c r="U12" s="54"/>
      <c r="V12" s="54"/>
      <c r="W12" s="54"/>
      <c r="X12" s="54"/>
      <c r="Y12" s="59"/>
    </row>
    <row r="13" spans="1:51" x14ac:dyDescent="0.25">
      <c r="A13" s="112"/>
      <c r="B13" s="74" t="s">
        <v>134</v>
      </c>
      <c r="C13" s="102"/>
      <c r="D13" s="103"/>
      <c r="E13" s="103"/>
      <c r="F13" s="103"/>
      <c r="G13" s="103"/>
      <c r="H13" s="103"/>
      <c r="I13" s="104"/>
      <c r="J13" s="105"/>
      <c r="K13" s="103"/>
      <c r="L13" s="103"/>
      <c r="M13" s="103"/>
      <c r="N13" s="103"/>
      <c r="O13" s="104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51" x14ac:dyDescent="0.25">
      <c r="A14" s="112"/>
      <c r="B14" s="74" t="s">
        <v>43</v>
      </c>
      <c r="C14" s="81"/>
      <c r="D14" s="54"/>
      <c r="E14" s="54"/>
      <c r="F14" s="54"/>
      <c r="G14" s="54"/>
      <c r="H14" s="54"/>
      <c r="I14" s="59"/>
      <c r="J14" s="91"/>
      <c r="K14" s="54"/>
      <c r="L14" s="54"/>
      <c r="M14" s="54"/>
      <c r="N14" s="54"/>
      <c r="O14" s="92"/>
      <c r="P14" s="71"/>
      <c r="Q14" s="54"/>
      <c r="R14" s="54"/>
      <c r="S14" s="54"/>
      <c r="T14" s="54"/>
      <c r="U14" s="54"/>
      <c r="V14" s="54"/>
      <c r="W14" s="54"/>
      <c r="X14" s="54"/>
      <c r="Y14" s="59"/>
    </row>
    <row r="15" spans="1:51" x14ac:dyDescent="0.25">
      <c r="A15" s="112"/>
      <c r="B15" s="74" t="s">
        <v>134</v>
      </c>
      <c r="C15" s="102"/>
      <c r="D15" s="103"/>
      <c r="E15" s="103"/>
      <c r="F15" s="103"/>
      <c r="G15" s="103"/>
      <c r="H15" s="103"/>
      <c r="I15" s="104"/>
      <c r="J15" s="105"/>
      <c r="K15" s="103"/>
      <c r="L15" s="103"/>
      <c r="M15" s="103"/>
      <c r="N15" s="103"/>
      <c r="O15" s="104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</row>
    <row r="16" spans="1:51" x14ac:dyDescent="0.25">
      <c r="A16" s="112"/>
      <c r="B16" s="74" t="s">
        <v>44</v>
      </c>
      <c r="C16" s="81"/>
      <c r="D16" s="54"/>
      <c r="E16" s="54"/>
      <c r="F16" s="54"/>
      <c r="G16" s="54"/>
      <c r="H16" s="54"/>
      <c r="I16" s="59"/>
      <c r="J16" s="91"/>
      <c r="K16" s="54"/>
      <c r="L16" s="54"/>
      <c r="M16" s="54"/>
      <c r="N16" s="54"/>
      <c r="O16" s="92"/>
      <c r="P16" s="71"/>
      <c r="Q16" s="54"/>
      <c r="R16" s="54"/>
      <c r="S16" s="54"/>
      <c r="T16" s="54"/>
      <c r="U16" s="54"/>
      <c r="V16" s="54"/>
      <c r="W16" s="54"/>
      <c r="X16" s="54"/>
      <c r="Y16" s="59"/>
    </row>
    <row r="17" spans="1:29" x14ac:dyDescent="0.25">
      <c r="A17" s="112"/>
      <c r="B17" s="74" t="s">
        <v>134</v>
      </c>
      <c r="C17" s="102"/>
      <c r="D17" s="103"/>
      <c r="E17" s="103"/>
      <c r="F17" s="103"/>
      <c r="G17" s="103"/>
      <c r="H17" s="103"/>
      <c r="I17" s="104"/>
      <c r="J17" s="105"/>
      <c r="K17" s="103"/>
      <c r="L17" s="103"/>
      <c r="M17" s="103"/>
      <c r="N17" s="103"/>
      <c r="O17" s="104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x14ac:dyDescent="0.25">
      <c r="A18" s="112"/>
      <c r="B18" s="74" t="s">
        <v>45</v>
      </c>
      <c r="C18" s="81"/>
      <c r="D18" s="54"/>
      <c r="E18" s="54"/>
      <c r="F18" s="54"/>
      <c r="G18" s="54"/>
      <c r="H18" s="54"/>
      <c r="I18" s="59"/>
      <c r="J18" s="91"/>
      <c r="K18" s="54"/>
      <c r="L18" s="54"/>
      <c r="M18" s="54"/>
      <c r="N18" s="54"/>
      <c r="O18" s="92"/>
      <c r="P18" s="71"/>
      <c r="Q18" s="54"/>
      <c r="R18" s="54"/>
      <c r="S18" s="54"/>
      <c r="T18" s="54"/>
      <c r="U18" s="54"/>
      <c r="V18" s="54"/>
      <c r="W18" s="54"/>
      <c r="X18" s="54"/>
      <c r="Y18" s="59"/>
    </row>
    <row r="19" spans="1:29" x14ac:dyDescent="0.25">
      <c r="A19" s="112"/>
      <c r="B19" s="125" t="s">
        <v>134</v>
      </c>
      <c r="C19" s="126"/>
      <c r="D19" s="127"/>
      <c r="E19" s="127"/>
      <c r="F19" s="127"/>
      <c r="G19" s="127"/>
      <c r="H19" s="127"/>
      <c r="I19" s="128"/>
      <c r="J19" s="129"/>
      <c r="K19" s="127"/>
      <c r="L19" s="127"/>
      <c r="M19" s="127"/>
      <c r="N19" s="127"/>
      <c r="O19" s="128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</row>
    <row r="20" spans="1:29" hidden="1" x14ac:dyDescent="0.25">
      <c r="A20" s="113"/>
      <c r="B20" s="74"/>
      <c r="C20" s="115"/>
      <c r="D20" s="65"/>
      <c r="E20" s="65"/>
      <c r="F20" s="65"/>
      <c r="G20" s="65"/>
      <c r="H20" s="65"/>
      <c r="I20" s="65"/>
      <c r="J20" s="116"/>
      <c r="K20" s="65"/>
      <c r="L20" s="65"/>
      <c r="M20" s="65"/>
      <c r="N20" s="65"/>
      <c r="O20" s="117"/>
      <c r="Z20"/>
      <c r="AA20"/>
      <c r="AB20"/>
      <c r="AC20"/>
    </row>
    <row r="21" spans="1:29" ht="13.9" customHeight="1" x14ac:dyDescent="0.25">
      <c r="A21" s="112" t="s">
        <v>48</v>
      </c>
      <c r="B21" s="76" t="s">
        <v>88</v>
      </c>
      <c r="C21" s="81"/>
      <c r="D21" s="54"/>
      <c r="E21" s="54"/>
      <c r="F21" s="54"/>
      <c r="G21" s="54"/>
      <c r="H21" s="54"/>
      <c r="I21" s="59"/>
      <c r="J21" s="91"/>
      <c r="K21" s="54"/>
      <c r="L21" s="54"/>
      <c r="M21" s="54"/>
      <c r="N21" s="54"/>
      <c r="O21" s="92"/>
      <c r="P21" s="71"/>
      <c r="Q21" s="54"/>
      <c r="R21" s="54"/>
      <c r="S21" s="54"/>
      <c r="T21" s="54"/>
      <c r="U21" s="54"/>
      <c r="V21" s="54"/>
      <c r="W21" s="54"/>
      <c r="X21" s="54"/>
      <c r="Y21" s="59"/>
    </row>
    <row r="22" spans="1:29" ht="13.9" customHeight="1" x14ac:dyDescent="0.25">
      <c r="A22" s="112"/>
      <c r="B22" s="76" t="s">
        <v>134</v>
      </c>
      <c r="Z22"/>
      <c r="AA22"/>
      <c r="AB22"/>
      <c r="AC22"/>
    </row>
    <row r="23" spans="1:29" x14ac:dyDescent="0.25">
      <c r="A23" s="112"/>
      <c r="B23" s="75" t="s">
        <v>89</v>
      </c>
      <c r="C23" s="81"/>
      <c r="D23" s="54"/>
      <c r="E23" s="54"/>
      <c r="F23" s="54"/>
      <c r="G23" s="54"/>
      <c r="H23" s="54"/>
      <c r="I23" s="59"/>
      <c r="J23" s="91"/>
      <c r="K23" s="54"/>
      <c r="L23" s="54"/>
      <c r="M23" s="54"/>
      <c r="N23" s="54"/>
      <c r="O23" s="92"/>
      <c r="P23" s="71"/>
      <c r="Q23" s="54"/>
      <c r="R23" s="54"/>
      <c r="S23" s="54"/>
      <c r="T23" s="54"/>
      <c r="U23" s="54"/>
      <c r="V23" s="54"/>
      <c r="W23" s="54"/>
      <c r="X23" s="54"/>
      <c r="Y23" s="59"/>
    </row>
    <row r="24" spans="1:29" x14ac:dyDescent="0.25">
      <c r="A24" s="112"/>
      <c r="B24" s="75" t="s">
        <v>134</v>
      </c>
      <c r="Z24"/>
      <c r="AA24"/>
      <c r="AB24"/>
      <c r="AC24"/>
    </row>
    <row r="25" spans="1:29" x14ac:dyDescent="0.25">
      <c r="A25" s="112"/>
      <c r="B25" s="75" t="s">
        <v>90</v>
      </c>
      <c r="C25" s="81"/>
      <c r="D25" s="54"/>
      <c r="E25" s="54"/>
      <c r="F25" s="54"/>
      <c r="G25" s="54"/>
      <c r="H25" s="54"/>
      <c r="I25" s="59"/>
      <c r="J25" s="91"/>
      <c r="K25" s="54"/>
      <c r="L25" s="54"/>
      <c r="M25" s="54"/>
      <c r="N25" s="54"/>
      <c r="O25" s="92"/>
      <c r="P25" s="71"/>
      <c r="Q25" s="54"/>
      <c r="R25" s="54"/>
      <c r="S25" s="54"/>
      <c r="T25" s="54"/>
      <c r="U25" s="54"/>
      <c r="V25" s="54"/>
      <c r="W25" s="54"/>
      <c r="X25" s="54"/>
      <c r="Y25" s="59"/>
    </row>
    <row r="26" spans="1:29" x14ac:dyDescent="0.25">
      <c r="A26" s="112"/>
      <c r="B26" s="75" t="s">
        <v>134</v>
      </c>
      <c r="Z26"/>
      <c r="AA26"/>
      <c r="AB26"/>
      <c r="AC26"/>
    </row>
    <row r="27" spans="1:29" x14ac:dyDescent="0.25">
      <c r="A27" s="112"/>
      <c r="B27" s="75" t="s">
        <v>91</v>
      </c>
      <c r="C27" s="81"/>
      <c r="D27" s="54"/>
      <c r="E27" s="54"/>
      <c r="F27" s="54"/>
      <c r="G27" s="54"/>
      <c r="H27" s="54"/>
      <c r="I27" s="59"/>
      <c r="J27" s="91"/>
      <c r="K27" s="54"/>
      <c r="L27" s="54"/>
      <c r="M27" s="54"/>
      <c r="N27" s="54"/>
      <c r="O27" s="92"/>
      <c r="P27" s="71"/>
      <c r="Q27" s="54"/>
      <c r="R27" s="54"/>
      <c r="S27" s="54"/>
      <c r="T27" s="54"/>
      <c r="U27" s="54"/>
      <c r="V27" s="54"/>
      <c r="W27" s="54"/>
      <c r="X27" s="54"/>
      <c r="Y27" s="59"/>
    </row>
    <row r="28" spans="1:29" x14ac:dyDescent="0.25">
      <c r="A28" s="112"/>
      <c r="B28" s="75" t="s">
        <v>134</v>
      </c>
      <c r="Z28"/>
      <c r="AA28"/>
      <c r="AB28"/>
      <c r="AC28"/>
    </row>
    <row r="29" spans="1:29" x14ac:dyDescent="0.25">
      <c r="A29" s="112"/>
      <c r="B29" s="75" t="s">
        <v>92</v>
      </c>
      <c r="C29" s="81"/>
      <c r="D29" s="54"/>
      <c r="E29" s="54"/>
      <c r="F29" s="54"/>
      <c r="G29" s="54"/>
      <c r="H29" s="54"/>
      <c r="I29" s="59"/>
      <c r="J29" s="91"/>
      <c r="K29" s="54"/>
      <c r="L29" s="54"/>
      <c r="M29" s="54"/>
      <c r="N29" s="54"/>
      <c r="O29" s="92"/>
      <c r="P29" s="71"/>
      <c r="Q29" s="54"/>
      <c r="R29" s="54"/>
      <c r="S29" s="54"/>
      <c r="T29" s="54"/>
      <c r="U29" s="54"/>
      <c r="V29" s="54"/>
      <c r="W29" s="54"/>
      <c r="X29" s="54"/>
      <c r="Y29" s="59"/>
    </row>
    <row r="30" spans="1:29" x14ac:dyDescent="0.25">
      <c r="A30" s="112"/>
      <c r="B30" s="75" t="s">
        <v>134</v>
      </c>
      <c r="Z30"/>
      <c r="AA30"/>
      <c r="AB30"/>
      <c r="AC30"/>
    </row>
    <row r="31" spans="1:29" x14ac:dyDescent="0.25">
      <c r="A31" s="112"/>
      <c r="B31" s="75" t="s">
        <v>93</v>
      </c>
      <c r="C31" s="81"/>
      <c r="D31" s="54"/>
      <c r="E31" s="54"/>
      <c r="F31" s="54"/>
      <c r="G31" s="54"/>
      <c r="H31" s="54"/>
      <c r="I31" s="59"/>
      <c r="J31" s="91"/>
      <c r="K31" s="54"/>
      <c r="L31" s="54"/>
      <c r="M31" s="54"/>
      <c r="N31" s="54"/>
      <c r="O31" s="92"/>
      <c r="P31" s="71"/>
      <c r="Q31" s="54"/>
      <c r="R31" s="54"/>
      <c r="S31" s="54"/>
      <c r="T31" s="54"/>
      <c r="U31" s="54"/>
      <c r="V31" s="54"/>
      <c r="W31" s="54"/>
      <c r="X31" s="54"/>
      <c r="Y31" s="59"/>
    </row>
    <row r="32" spans="1:29" x14ac:dyDescent="0.25">
      <c r="A32" s="112"/>
      <c r="B32" s="75" t="s">
        <v>134</v>
      </c>
      <c r="Z32"/>
      <c r="AA32"/>
      <c r="AB32"/>
      <c r="AC32"/>
    </row>
    <row r="33" spans="1:29" x14ac:dyDescent="0.25">
      <c r="A33" s="112"/>
      <c r="B33" s="75" t="s">
        <v>94</v>
      </c>
      <c r="C33" s="81"/>
      <c r="D33" s="54"/>
      <c r="E33" s="54"/>
      <c r="F33" s="54"/>
      <c r="G33" s="54"/>
      <c r="H33" s="54"/>
      <c r="I33" s="59"/>
      <c r="J33" s="91"/>
      <c r="K33" s="54"/>
      <c r="L33" s="54"/>
      <c r="M33" s="54"/>
      <c r="N33" s="54"/>
      <c r="O33" s="92"/>
      <c r="P33" s="71"/>
      <c r="Q33" s="54"/>
      <c r="R33" s="54"/>
      <c r="S33" s="54"/>
      <c r="T33" s="54"/>
      <c r="U33" s="54"/>
      <c r="V33" s="54"/>
      <c r="W33" s="54"/>
      <c r="X33" s="54"/>
      <c r="Y33" s="59"/>
    </row>
    <row r="34" spans="1:29" x14ac:dyDescent="0.25">
      <c r="A34" s="112"/>
      <c r="B34" s="75" t="s">
        <v>134</v>
      </c>
      <c r="Z34"/>
      <c r="AA34"/>
      <c r="AB34"/>
      <c r="AC34"/>
    </row>
    <row r="35" spans="1:29" x14ac:dyDescent="0.25">
      <c r="A35" s="112"/>
      <c r="B35" s="75" t="s">
        <v>95</v>
      </c>
      <c r="C35" s="81"/>
      <c r="D35" s="54"/>
      <c r="E35" s="54"/>
      <c r="F35" s="54"/>
      <c r="G35" s="54"/>
      <c r="H35" s="54"/>
      <c r="I35" s="59"/>
      <c r="J35" s="91"/>
      <c r="K35" s="54"/>
      <c r="L35" s="54"/>
      <c r="M35" s="54"/>
      <c r="N35" s="54"/>
      <c r="O35" s="92"/>
      <c r="P35" s="71"/>
      <c r="Q35" s="54"/>
      <c r="R35" s="54"/>
      <c r="S35" s="54"/>
      <c r="T35" s="54"/>
      <c r="U35" s="54"/>
      <c r="V35" s="54"/>
      <c r="W35" s="54"/>
      <c r="X35" s="54"/>
      <c r="Y35" s="59"/>
    </row>
    <row r="36" spans="1:29" x14ac:dyDescent="0.25">
      <c r="A36" s="112"/>
      <c r="B36" s="75" t="s">
        <v>134</v>
      </c>
      <c r="Z36"/>
      <c r="AA36"/>
      <c r="AB36"/>
      <c r="AC36"/>
    </row>
    <row r="37" spans="1:29" x14ac:dyDescent="0.25">
      <c r="A37" s="112"/>
      <c r="B37" s="75" t="s">
        <v>20</v>
      </c>
      <c r="C37" s="81"/>
      <c r="D37" s="54"/>
      <c r="E37" s="54"/>
      <c r="F37" s="54"/>
      <c r="G37" s="54"/>
      <c r="H37" s="54"/>
      <c r="I37" s="59"/>
      <c r="J37" s="91"/>
      <c r="K37" s="54"/>
      <c r="L37" s="54"/>
      <c r="M37" s="54"/>
      <c r="N37" s="54"/>
      <c r="O37" s="92"/>
      <c r="P37" s="71"/>
      <c r="Q37" s="54"/>
      <c r="R37" s="54"/>
      <c r="S37" s="54"/>
      <c r="T37" s="54"/>
      <c r="U37" s="54"/>
      <c r="V37" s="54"/>
      <c r="W37" s="54"/>
      <c r="X37" s="54"/>
      <c r="Y37" s="59"/>
    </row>
    <row r="38" spans="1:29" x14ac:dyDescent="0.25">
      <c r="A38" s="112"/>
      <c r="B38" s="75" t="s">
        <v>134</v>
      </c>
      <c r="Z38"/>
      <c r="AA38"/>
      <c r="AB38"/>
      <c r="AC38"/>
    </row>
    <row r="39" spans="1:29" hidden="1" x14ac:dyDescent="0.25">
      <c r="A39" s="113"/>
      <c r="B39" s="75"/>
      <c r="Z39"/>
      <c r="AA39"/>
      <c r="AB39"/>
      <c r="AC39"/>
    </row>
    <row r="40" spans="1:29" x14ac:dyDescent="0.25">
      <c r="A40" s="112" t="s">
        <v>51</v>
      </c>
      <c r="B40" s="75" t="s">
        <v>83</v>
      </c>
      <c r="C40" s="81"/>
      <c r="D40" s="54"/>
      <c r="E40" s="54"/>
      <c r="F40" s="54"/>
      <c r="G40" s="54"/>
      <c r="H40" s="54"/>
      <c r="I40" s="59"/>
      <c r="J40" s="91"/>
      <c r="K40" s="54"/>
      <c r="L40" s="54"/>
      <c r="M40" s="54"/>
      <c r="N40" s="54"/>
      <c r="O40" s="92"/>
      <c r="P40" s="71"/>
      <c r="Q40" s="54"/>
      <c r="R40" s="54"/>
      <c r="S40" s="54"/>
      <c r="T40" s="54"/>
      <c r="U40" s="54"/>
      <c r="V40" s="54"/>
      <c r="W40" s="54"/>
      <c r="X40" s="54"/>
      <c r="Y40" s="59"/>
    </row>
    <row r="41" spans="1:29" x14ac:dyDescent="0.25">
      <c r="A41" s="112"/>
      <c r="B41" s="75" t="s">
        <v>134</v>
      </c>
      <c r="Z41"/>
      <c r="AA41"/>
      <c r="AB41"/>
      <c r="AC41"/>
    </row>
    <row r="42" spans="1:29" x14ac:dyDescent="0.25">
      <c r="A42" s="112"/>
      <c r="B42" s="75" t="s">
        <v>84</v>
      </c>
      <c r="C42" s="81"/>
      <c r="D42" s="54"/>
      <c r="E42" s="54"/>
      <c r="F42" s="54"/>
      <c r="G42" s="54"/>
      <c r="H42" s="54"/>
      <c r="I42" s="59"/>
      <c r="J42" s="91"/>
      <c r="K42" s="54"/>
      <c r="L42" s="54"/>
      <c r="M42" s="54"/>
      <c r="N42" s="54"/>
      <c r="O42" s="92"/>
      <c r="P42" s="71"/>
      <c r="Q42" s="54"/>
      <c r="R42" s="54"/>
      <c r="S42" s="54"/>
      <c r="T42" s="54"/>
      <c r="U42" s="54"/>
      <c r="V42" s="54"/>
      <c r="W42" s="54"/>
      <c r="X42" s="54"/>
      <c r="Y42" s="59"/>
    </row>
    <row r="43" spans="1:29" x14ac:dyDescent="0.25">
      <c r="A43" s="112"/>
      <c r="B43" s="75" t="s">
        <v>134</v>
      </c>
      <c r="Z43"/>
      <c r="AA43"/>
      <c r="AB43"/>
      <c r="AC43"/>
    </row>
    <row r="44" spans="1:29" hidden="1" x14ac:dyDescent="0.25">
      <c r="A44" s="113"/>
      <c r="B44" s="75"/>
      <c r="Z44"/>
      <c r="AA44"/>
      <c r="AB44"/>
      <c r="AC44"/>
    </row>
    <row r="45" spans="1:29" x14ac:dyDescent="0.25">
      <c r="A45" s="112" t="s">
        <v>82</v>
      </c>
      <c r="B45" s="74" t="s">
        <v>54</v>
      </c>
      <c r="C45" s="81"/>
      <c r="D45" s="54"/>
      <c r="E45" s="54"/>
      <c r="F45" s="54"/>
      <c r="G45" s="54"/>
      <c r="H45" s="54"/>
      <c r="I45" s="59"/>
      <c r="J45" s="91"/>
      <c r="K45" s="54"/>
      <c r="L45" s="54"/>
      <c r="M45" s="54"/>
      <c r="N45" s="54"/>
      <c r="O45" s="92"/>
      <c r="P45" s="71"/>
      <c r="Q45" s="54"/>
      <c r="R45" s="54"/>
      <c r="S45" s="54"/>
      <c r="T45" s="54"/>
      <c r="U45" s="54"/>
      <c r="V45" s="54"/>
      <c r="W45" s="54"/>
      <c r="X45" s="54"/>
      <c r="Y45" s="59"/>
    </row>
    <row r="46" spans="1:29" x14ac:dyDescent="0.25">
      <c r="A46" s="112"/>
      <c r="B46" s="75" t="s">
        <v>134</v>
      </c>
      <c r="Z46"/>
      <c r="AA46"/>
      <c r="AB46"/>
      <c r="AC46"/>
    </row>
    <row r="47" spans="1:29" x14ac:dyDescent="0.25">
      <c r="A47" s="112"/>
      <c r="B47" s="74" t="s">
        <v>55</v>
      </c>
      <c r="C47" s="81"/>
      <c r="D47" s="54"/>
      <c r="E47" s="54"/>
      <c r="F47" s="54"/>
      <c r="G47" s="54"/>
      <c r="H47" s="54"/>
      <c r="I47" s="59"/>
      <c r="J47" s="91"/>
      <c r="K47" s="54"/>
      <c r="L47" s="54"/>
      <c r="M47" s="54"/>
      <c r="N47" s="54"/>
      <c r="O47" s="92"/>
      <c r="P47" s="71"/>
      <c r="Q47" s="54"/>
      <c r="R47" s="54"/>
      <c r="S47" s="54"/>
      <c r="T47" s="54"/>
      <c r="U47" s="54"/>
      <c r="V47" s="54"/>
      <c r="W47" s="54"/>
      <c r="X47" s="54"/>
      <c r="Y47" s="59"/>
    </row>
    <row r="48" spans="1:29" x14ac:dyDescent="0.25">
      <c r="A48" s="112"/>
      <c r="B48" s="75" t="s">
        <v>134</v>
      </c>
      <c r="Z48"/>
      <c r="AA48"/>
      <c r="AB48"/>
      <c r="AC48"/>
    </row>
    <row r="49" spans="1:29" x14ac:dyDescent="0.25">
      <c r="A49" s="112"/>
      <c r="B49" s="74" t="s">
        <v>56</v>
      </c>
      <c r="C49" s="81"/>
      <c r="D49" s="54"/>
      <c r="E49" s="54"/>
      <c r="F49" s="54"/>
      <c r="G49" s="54"/>
      <c r="H49" s="54"/>
      <c r="I49" s="59"/>
      <c r="J49" s="91"/>
      <c r="K49" s="54"/>
      <c r="L49" s="54"/>
      <c r="M49" s="54"/>
      <c r="N49" s="54"/>
      <c r="O49" s="92"/>
      <c r="P49" s="71"/>
      <c r="Q49" s="54"/>
      <c r="R49" s="54"/>
      <c r="S49" s="54"/>
      <c r="T49" s="54"/>
      <c r="U49" s="54"/>
      <c r="V49" s="54"/>
      <c r="W49" s="54"/>
      <c r="X49" s="54"/>
      <c r="Y49" s="59"/>
    </row>
    <row r="50" spans="1:29" x14ac:dyDescent="0.25">
      <c r="A50" s="112"/>
      <c r="B50" s="75" t="s">
        <v>134</v>
      </c>
      <c r="Z50"/>
      <c r="AA50"/>
      <c r="AB50"/>
      <c r="AC50"/>
    </row>
    <row r="51" spans="1:29" x14ac:dyDescent="0.25">
      <c r="A51" s="112"/>
      <c r="B51" s="74" t="s">
        <v>57</v>
      </c>
      <c r="C51" s="81"/>
      <c r="D51" s="54"/>
      <c r="E51" s="54"/>
      <c r="F51" s="54"/>
      <c r="G51" s="54"/>
      <c r="H51" s="54"/>
      <c r="I51" s="59"/>
      <c r="J51" s="91"/>
      <c r="K51" s="54"/>
      <c r="L51" s="54"/>
      <c r="M51" s="54"/>
      <c r="N51" s="54"/>
      <c r="O51" s="92"/>
      <c r="P51" s="71"/>
      <c r="Q51" s="54"/>
      <c r="R51" s="54"/>
      <c r="S51" s="54"/>
      <c r="T51" s="54"/>
      <c r="U51" s="54"/>
      <c r="V51" s="54"/>
      <c r="W51" s="54"/>
      <c r="X51" s="54"/>
      <c r="Y51" s="59"/>
    </row>
    <row r="52" spans="1:29" x14ac:dyDescent="0.25">
      <c r="A52" s="112"/>
      <c r="B52" s="75" t="s">
        <v>134</v>
      </c>
      <c r="Z52"/>
      <c r="AA52"/>
      <c r="AB52"/>
      <c r="AC52"/>
    </row>
    <row r="53" spans="1:29" hidden="1" x14ac:dyDescent="0.25">
      <c r="A53" s="113"/>
      <c r="B53" s="75"/>
      <c r="Z53"/>
      <c r="AA53"/>
      <c r="AB53"/>
      <c r="AC53"/>
    </row>
    <row r="54" spans="1:29" ht="30" x14ac:dyDescent="0.25">
      <c r="A54" s="112" t="s">
        <v>81</v>
      </c>
      <c r="B54" s="74" t="s">
        <v>61</v>
      </c>
      <c r="C54" s="81"/>
      <c r="D54" s="54"/>
      <c r="E54" s="54"/>
      <c r="F54" s="54"/>
      <c r="G54" s="54"/>
      <c r="H54" s="54"/>
      <c r="I54" s="59"/>
      <c r="J54" s="91"/>
      <c r="K54" s="54"/>
      <c r="L54" s="54"/>
      <c r="M54" s="54"/>
      <c r="N54" s="54"/>
      <c r="O54" s="92"/>
      <c r="P54" s="71"/>
      <c r="Q54" s="54"/>
      <c r="R54" s="54"/>
      <c r="S54" s="54"/>
      <c r="T54" s="54"/>
      <c r="U54" s="54"/>
      <c r="V54" s="54"/>
      <c r="W54" s="54"/>
      <c r="X54" s="54"/>
      <c r="Y54" s="59"/>
    </row>
    <row r="55" spans="1:29" x14ac:dyDescent="0.25">
      <c r="A55" s="112"/>
      <c r="B55" s="75" t="s">
        <v>134</v>
      </c>
      <c r="Z55"/>
      <c r="AA55"/>
      <c r="AB55"/>
      <c r="AC55"/>
    </row>
    <row r="56" spans="1:29" x14ac:dyDescent="0.25">
      <c r="A56" s="112"/>
      <c r="B56" s="74" t="s">
        <v>58</v>
      </c>
      <c r="C56" s="81"/>
      <c r="D56" s="54"/>
      <c r="E56" s="54"/>
      <c r="F56" s="54"/>
      <c r="G56" s="54"/>
      <c r="H56" s="54"/>
      <c r="I56" s="59"/>
      <c r="J56" s="91"/>
      <c r="K56" s="54"/>
      <c r="L56" s="54"/>
      <c r="M56" s="54"/>
      <c r="N56" s="54"/>
      <c r="O56" s="92"/>
      <c r="P56" s="71"/>
      <c r="Q56" s="54"/>
      <c r="R56" s="54"/>
      <c r="S56" s="54"/>
      <c r="T56" s="54"/>
      <c r="U56" s="54"/>
      <c r="V56" s="54"/>
      <c r="W56" s="54"/>
      <c r="X56" s="54"/>
      <c r="Y56" s="59"/>
    </row>
    <row r="57" spans="1:29" x14ac:dyDescent="0.25">
      <c r="A57" s="112"/>
      <c r="B57" s="75" t="s">
        <v>134</v>
      </c>
      <c r="Z57"/>
      <c r="AA57"/>
      <c r="AB57"/>
      <c r="AC57"/>
    </row>
    <row r="58" spans="1:29" x14ac:dyDescent="0.25">
      <c r="A58" s="112"/>
      <c r="B58" s="74" t="s">
        <v>62</v>
      </c>
      <c r="C58" s="81"/>
      <c r="D58" s="54"/>
      <c r="E58" s="54"/>
      <c r="F58" s="54"/>
      <c r="G58" s="54"/>
      <c r="H58" s="54"/>
      <c r="I58" s="59"/>
      <c r="J58" s="91"/>
      <c r="K58" s="54"/>
      <c r="L58" s="54"/>
      <c r="M58" s="54"/>
      <c r="N58" s="54"/>
      <c r="O58" s="92"/>
      <c r="P58" s="71"/>
      <c r="Q58" s="54"/>
      <c r="R58" s="54"/>
      <c r="S58" s="54"/>
      <c r="T58" s="54"/>
      <c r="U58" s="54"/>
      <c r="V58" s="54"/>
      <c r="W58" s="54"/>
      <c r="X58" s="54"/>
      <c r="Y58" s="59"/>
    </row>
    <row r="59" spans="1:29" x14ac:dyDescent="0.25">
      <c r="A59" s="112"/>
      <c r="B59" s="75" t="s">
        <v>134</v>
      </c>
      <c r="Z59"/>
      <c r="AA59"/>
      <c r="AB59"/>
      <c r="AC59"/>
    </row>
    <row r="60" spans="1:29" x14ac:dyDescent="0.25">
      <c r="A60" s="112"/>
      <c r="B60" s="74" t="s">
        <v>59</v>
      </c>
      <c r="C60" s="81"/>
      <c r="D60" s="54"/>
      <c r="E60" s="54"/>
      <c r="F60" s="54"/>
      <c r="G60" s="54"/>
      <c r="H60" s="54"/>
      <c r="I60" s="59"/>
      <c r="J60" s="91"/>
      <c r="K60" s="54"/>
      <c r="L60" s="54"/>
      <c r="M60" s="54"/>
      <c r="N60" s="54"/>
      <c r="O60" s="92"/>
      <c r="P60" s="71"/>
      <c r="Q60" s="54"/>
      <c r="R60" s="54"/>
      <c r="S60" s="54"/>
      <c r="T60" s="54"/>
      <c r="U60" s="54"/>
      <c r="V60" s="54"/>
      <c r="W60" s="54"/>
      <c r="X60" s="54"/>
      <c r="Y60" s="59"/>
    </row>
    <row r="61" spans="1:29" x14ac:dyDescent="0.25">
      <c r="A61" s="112"/>
      <c r="B61" s="75" t="s">
        <v>134</v>
      </c>
      <c r="Z61"/>
      <c r="AA61"/>
      <c r="AB61"/>
      <c r="AC61"/>
    </row>
    <row r="62" spans="1:29" hidden="1" x14ac:dyDescent="0.25">
      <c r="A62" s="113"/>
      <c r="B62" s="75"/>
      <c r="Z62"/>
      <c r="AA62"/>
      <c r="AB62"/>
      <c r="AC62"/>
    </row>
    <row r="63" spans="1:29" x14ac:dyDescent="0.25">
      <c r="A63" s="112" t="s">
        <v>80</v>
      </c>
      <c r="B63" s="75" t="s">
        <v>63</v>
      </c>
      <c r="C63" s="81"/>
      <c r="D63" s="54"/>
      <c r="E63" s="54"/>
      <c r="F63" s="54"/>
      <c r="G63" s="54"/>
      <c r="H63" s="54"/>
      <c r="I63" s="59"/>
      <c r="J63" s="91"/>
      <c r="K63" s="54"/>
      <c r="L63" s="54"/>
      <c r="M63" s="54"/>
      <c r="N63" s="54"/>
      <c r="O63" s="92"/>
      <c r="P63" s="71"/>
      <c r="Q63" s="54"/>
      <c r="R63" s="54"/>
      <c r="S63" s="54"/>
      <c r="T63" s="54"/>
      <c r="U63" s="54"/>
      <c r="V63" s="54"/>
      <c r="W63" s="54"/>
      <c r="X63" s="54"/>
      <c r="Y63" s="59"/>
    </row>
    <row r="64" spans="1:29" x14ac:dyDescent="0.25">
      <c r="A64" s="112"/>
      <c r="B64" s="75" t="s">
        <v>134</v>
      </c>
      <c r="Z64"/>
      <c r="AA64"/>
      <c r="AB64"/>
      <c r="AC64"/>
    </row>
    <row r="65" spans="1:29" x14ac:dyDescent="0.25">
      <c r="A65" s="112"/>
      <c r="B65" s="75" t="s">
        <v>64</v>
      </c>
      <c r="C65" s="81"/>
      <c r="D65" s="54"/>
      <c r="E65" s="54"/>
      <c r="F65" s="54"/>
      <c r="G65" s="54"/>
      <c r="H65" s="54"/>
      <c r="I65" s="59"/>
      <c r="J65" s="91"/>
      <c r="K65" s="54"/>
      <c r="L65" s="54"/>
      <c r="M65" s="54"/>
      <c r="N65" s="54"/>
      <c r="O65" s="92"/>
      <c r="P65" s="71"/>
      <c r="Q65" s="54"/>
      <c r="R65" s="54"/>
      <c r="S65" s="54"/>
      <c r="T65" s="54"/>
      <c r="U65" s="54"/>
      <c r="V65" s="54"/>
      <c r="W65" s="54"/>
      <c r="X65" s="54"/>
      <c r="Y65" s="59"/>
    </row>
    <row r="66" spans="1:29" x14ac:dyDescent="0.25">
      <c r="A66" s="112"/>
      <c r="B66" s="75" t="s">
        <v>134</v>
      </c>
      <c r="Z66"/>
      <c r="AA66"/>
      <c r="AB66"/>
      <c r="AC66"/>
    </row>
    <row r="67" spans="1:29" x14ac:dyDescent="0.25">
      <c r="A67" s="112"/>
      <c r="B67" s="75" t="s">
        <v>66</v>
      </c>
      <c r="C67" s="81"/>
      <c r="D67" s="54"/>
      <c r="E67" s="54"/>
      <c r="F67" s="54"/>
      <c r="G67" s="54"/>
      <c r="H67" s="54"/>
      <c r="I67" s="59"/>
      <c r="J67" s="91"/>
      <c r="K67" s="54"/>
      <c r="L67" s="54"/>
      <c r="M67" s="54"/>
      <c r="N67" s="54"/>
      <c r="O67" s="92"/>
      <c r="P67" s="71"/>
      <c r="Q67" s="54"/>
      <c r="R67" s="54"/>
      <c r="S67" s="54"/>
      <c r="T67" s="54"/>
      <c r="U67" s="54"/>
      <c r="V67" s="54"/>
      <c r="W67" s="54"/>
      <c r="X67" s="54"/>
      <c r="Y67" s="59"/>
    </row>
    <row r="68" spans="1:29" x14ac:dyDescent="0.25">
      <c r="A68" s="112"/>
      <c r="B68" s="75" t="s">
        <v>134</v>
      </c>
      <c r="Z68"/>
      <c r="AA68"/>
      <c r="AB68"/>
      <c r="AC68"/>
    </row>
    <row r="69" spans="1:29" x14ac:dyDescent="0.25">
      <c r="A69" s="112"/>
      <c r="B69" s="75" t="s">
        <v>65</v>
      </c>
      <c r="C69" s="81"/>
      <c r="D69" s="54"/>
      <c r="E69" s="54"/>
      <c r="F69" s="54"/>
      <c r="G69" s="54"/>
      <c r="H69" s="54"/>
      <c r="I69" s="59"/>
      <c r="J69" s="91"/>
      <c r="K69" s="54"/>
      <c r="L69" s="54"/>
      <c r="M69" s="54"/>
      <c r="N69" s="54"/>
      <c r="O69" s="92"/>
      <c r="P69" s="71"/>
      <c r="Q69" s="54"/>
      <c r="R69" s="54"/>
      <c r="S69" s="54"/>
      <c r="T69" s="54"/>
      <c r="U69" s="54"/>
      <c r="V69" s="54"/>
      <c r="W69" s="54"/>
      <c r="X69" s="54"/>
      <c r="Y69" s="59"/>
    </row>
    <row r="70" spans="1:29" x14ac:dyDescent="0.25">
      <c r="A70" s="112"/>
      <c r="B70" s="75" t="s">
        <v>134</v>
      </c>
      <c r="Z70"/>
      <c r="AA70"/>
      <c r="AB70"/>
      <c r="AC70"/>
    </row>
    <row r="71" spans="1:29" hidden="1" x14ac:dyDescent="0.25">
      <c r="A71" s="113"/>
      <c r="B71" s="75"/>
      <c r="Z71"/>
      <c r="AA71"/>
      <c r="AB71"/>
      <c r="AC71"/>
    </row>
    <row r="72" spans="1:29" x14ac:dyDescent="0.25">
      <c r="A72" s="112" t="s">
        <v>85</v>
      </c>
      <c r="B72" s="75" t="s">
        <v>73</v>
      </c>
      <c r="C72" s="81"/>
      <c r="D72" s="54"/>
      <c r="E72" s="54"/>
      <c r="F72" s="54"/>
      <c r="G72" s="54"/>
      <c r="H72" s="54"/>
      <c r="I72" s="59"/>
      <c r="J72" s="91"/>
      <c r="K72" s="54"/>
      <c r="L72" s="54"/>
      <c r="M72" s="54"/>
      <c r="N72" s="54"/>
      <c r="O72" s="92"/>
      <c r="P72" s="71"/>
      <c r="Q72" s="54"/>
      <c r="R72" s="54"/>
      <c r="S72" s="54"/>
      <c r="T72" s="54"/>
      <c r="U72" s="54"/>
      <c r="V72" s="54"/>
      <c r="W72" s="54"/>
      <c r="X72" s="54"/>
      <c r="Y72" s="59"/>
    </row>
    <row r="73" spans="1:29" x14ac:dyDescent="0.25">
      <c r="A73" s="112"/>
      <c r="B73" s="75" t="s">
        <v>134</v>
      </c>
      <c r="Z73"/>
      <c r="AA73"/>
      <c r="AB73"/>
      <c r="AC73"/>
    </row>
    <row r="74" spans="1:29" x14ac:dyDescent="0.25">
      <c r="A74" s="112"/>
      <c r="B74" s="75" t="s">
        <v>74</v>
      </c>
      <c r="C74" s="81"/>
      <c r="D74" s="54"/>
      <c r="E74" s="54"/>
      <c r="F74" s="54"/>
      <c r="G74" s="54"/>
      <c r="H74" s="54"/>
      <c r="I74" s="59"/>
      <c r="J74" s="91"/>
      <c r="K74" s="54"/>
      <c r="L74" s="54"/>
      <c r="M74" s="54"/>
      <c r="N74" s="54"/>
      <c r="O74" s="92"/>
      <c r="P74" s="71"/>
      <c r="Q74" s="54"/>
      <c r="R74" s="54"/>
      <c r="S74" s="54"/>
      <c r="T74" s="54"/>
      <c r="U74" s="54"/>
      <c r="V74" s="54"/>
      <c r="W74" s="54"/>
      <c r="X74" s="54"/>
      <c r="Y74" s="59"/>
    </row>
    <row r="75" spans="1:29" x14ac:dyDescent="0.25">
      <c r="A75" s="112"/>
      <c r="B75" s="75" t="s">
        <v>134</v>
      </c>
      <c r="Z75"/>
      <c r="AA75"/>
      <c r="AB75"/>
      <c r="AC75"/>
    </row>
    <row r="76" spans="1:29" x14ac:dyDescent="0.25">
      <c r="A76" s="112"/>
      <c r="B76" s="75" t="s">
        <v>69</v>
      </c>
      <c r="C76" s="81"/>
      <c r="D76" s="54"/>
      <c r="E76" s="54"/>
      <c r="F76" s="54"/>
      <c r="G76" s="54"/>
      <c r="H76" s="54"/>
      <c r="I76" s="59"/>
      <c r="J76" s="91"/>
      <c r="K76" s="54"/>
      <c r="L76" s="54"/>
      <c r="M76" s="54"/>
      <c r="N76" s="54"/>
      <c r="O76" s="92"/>
      <c r="P76" s="71"/>
      <c r="Q76" s="54"/>
      <c r="R76" s="54"/>
      <c r="S76" s="54"/>
      <c r="T76" s="54"/>
      <c r="U76" s="54"/>
      <c r="V76" s="54"/>
      <c r="W76" s="54"/>
      <c r="X76" s="54"/>
      <c r="Y76" s="59"/>
    </row>
    <row r="77" spans="1:29" x14ac:dyDescent="0.25">
      <c r="A77" s="112"/>
      <c r="B77" s="75" t="s">
        <v>134</v>
      </c>
      <c r="Z77"/>
      <c r="AA77"/>
      <c r="AB77"/>
      <c r="AC77"/>
    </row>
    <row r="78" spans="1:29" x14ac:dyDescent="0.25">
      <c r="A78" s="112"/>
      <c r="B78" s="75" t="s">
        <v>70</v>
      </c>
      <c r="C78" s="81"/>
      <c r="D78" s="54"/>
      <c r="E78" s="54"/>
      <c r="F78" s="54"/>
      <c r="G78" s="54"/>
      <c r="H78" s="54"/>
      <c r="I78" s="59"/>
      <c r="J78" s="91"/>
      <c r="K78" s="54"/>
      <c r="L78" s="54"/>
      <c r="M78" s="54"/>
      <c r="N78" s="54"/>
      <c r="O78" s="92"/>
      <c r="P78" s="71"/>
      <c r="Q78" s="54"/>
      <c r="R78" s="54"/>
      <c r="S78" s="54"/>
      <c r="T78" s="54"/>
      <c r="U78" s="54"/>
      <c r="V78" s="54"/>
      <c r="W78" s="54"/>
      <c r="X78" s="54"/>
      <c r="Y78" s="59"/>
    </row>
    <row r="79" spans="1:29" x14ac:dyDescent="0.25">
      <c r="A79" s="112"/>
      <c r="B79" s="75" t="s">
        <v>134</v>
      </c>
      <c r="Z79"/>
      <c r="AA79"/>
      <c r="AB79"/>
      <c r="AC79"/>
    </row>
    <row r="80" spans="1:29" x14ac:dyDescent="0.25">
      <c r="A80" s="112"/>
      <c r="B80" s="75" t="s">
        <v>75</v>
      </c>
      <c r="C80" s="81"/>
      <c r="D80" s="54"/>
      <c r="E80" s="54"/>
      <c r="F80" s="54"/>
      <c r="G80" s="54"/>
      <c r="H80" s="54"/>
      <c r="I80" s="59"/>
      <c r="J80" s="91"/>
      <c r="K80" s="54"/>
      <c r="L80" s="54"/>
      <c r="M80" s="54"/>
      <c r="N80" s="54"/>
      <c r="O80" s="92"/>
      <c r="P80" s="71"/>
      <c r="Q80" s="54"/>
      <c r="R80" s="54"/>
      <c r="S80" s="54"/>
      <c r="T80" s="54"/>
      <c r="U80" s="54"/>
      <c r="V80" s="54"/>
      <c r="W80" s="54"/>
      <c r="X80" s="54"/>
      <c r="Y80" s="59"/>
    </row>
    <row r="81" spans="1:29" x14ac:dyDescent="0.25">
      <c r="A81" s="112"/>
      <c r="B81" s="75" t="s">
        <v>134</v>
      </c>
      <c r="Z81"/>
      <c r="AA81"/>
      <c r="AB81"/>
      <c r="AC81"/>
    </row>
    <row r="82" spans="1:29" x14ac:dyDescent="0.25">
      <c r="A82" s="112"/>
      <c r="B82" s="75" t="s">
        <v>71</v>
      </c>
      <c r="C82" s="81"/>
      <c r="D82" s="54"/>
      <c r="E82" s="54"/>
      <c r="F82" s="54"/>
      <c r="G82" s="54"/>
      <c r="H82" s="54"/>
      <c r="I82" s="59"/>
      <c r="J82" s="91"/>
      <c r="K82" s="54"/>
      <c r="L82" s="54"/>
      <c r="M82" s="54"/>
      <c r="N82" s="54"/>
      <c r="O82" s="92"/>
      <c r="P82" s="71"/>
      <c r="Q82" s="54"/>
      <c r="R82" s="54"/>
      <c r="S82" s="54"/>
      <c r="T82" s="54"/>
      <c r="U82" s="54"/>
      <c r="V82" s="54"/>
      <c r="W82" s="54"/>
      <c r="X82" s="54"/>
      <c r="Y82" s="59"/>
    </row>
    <row r="83" spans="1:29" x14ac:dyDescent="0.25">
      <c r="A83" s="112"/>
      <c r="B83" s="75" t="s">
        <v>134</v>
      </c>
      <c r="Z83"/>
      <c r="AA83"/>
      <c r="AB83"/>
      <c r="AC83"/>
    </row>
    <row r="84" spans="1:29" x14ac:dyDescent="0.25">
      <c r="A84" s="112"/>
      <c r="B84" s="75" t="s">
        <v>72</v>
      </c>
      <c r="C84" s="81"/>
      <c r="D84" s="54"/>
      <c r="E84" s="54"/>
      <c r="F84" s="54"/>
      <c r="G84" s="54"/>
      <c r="H84" s="54"/>
      <c r="I84" s="59"/>
      <c r="J84" s="91"/>
      <c r="K84" s="54"/>
      <c r="L84" s="54"/>
      <c r="M84" s="54"/>
      <c r="N84" s="54"/>
      <c r="O84" s="92"/>
      <c r="P84" s="71"/>
      <c r="Q84" s="54"/>
      <c r="R84" s="54"/>
      <c r="S84" s="54"/>
      <c r="T84" s="54"/>
      <c r="U84" s="54"/>
      <c r="V84" s="54"/>
      <c r="W84" s="54"/>
      <c r="X84" s="54"/>
      <c r="Y84" s="59"/>
    </row>
    <row r="85" spans="1:29" x14ac:dyDescent="0.25">
      <c r="A85" s="112"/>
      <c r="B85" s="75" t="s">
        <v>134</v>
      </c>
      <c r="Z85"/>
      <c r="AA85"/>
      <c r="AB85"/>
      <c r="AC85"/>
    </row>
    <row r="86" spans="1:29" hidden="1" x14ac:dyDescent="0.25">
      <c r="A86" s="113"/>
      <c r="B86" s="75"/>
      <c r="Z86"/>
      <c r="AA86"/>
      <c r="AB86"/>
      <c r="AC86"/>
    </row>
    <row r="87" spans="1:29" x14ac:dyDescent="0.25">
      <c r="A87" s="112" t="s">
        <v>86</v>
      </c>
      <c r="B87" s="75" t="s">
        <v>77</v>
      </c>
      <c r="C87" s="81"/>
      <c r="D87" s="54"/>
      <c r="E87" s="54"/>
      <c r="F87" s="54"/>
      <c r="G87" s="54"/>
      <c r="H87" s="54"/>
      <c r="I87" s="59"/>
      <c r="J87" s="91"/>
      <c r="K87" s="54"/>
      <c r="L87" s="54"/>
      <c r="M87" s="54"/>
      <c r="N87" s="54"/>
      <c r="O87" s="92"/>
      <c r="P87" s="71"/>
      <c r="Q87" s="54"/>
      <c r="R87" s="54"/>
      <c r="S87" s="54"/>
      <c r="T87" s="54"/>
      <c r="U87" s="54"/>
      <c r="V87" s="54"/>
      <c r="W87" s="54"/>
      <c r="X87" s="54"/>
      <c r="Y87" s="59"/>
    </row>
    <row r="88" spans="1:29" x14ac:dyDescent="0.25">
      <c r="A88" s="112"/>
      <c r="B88" s="75" t="s">
        <v>134</v>
      </c>
      <c r="Z88"/>
      <c r="AA88"/>
      <c r="AB88"/>
      <c r="AC88"/>
    </row>
    <row r="89" spans="1:29" x14ac:dyDescent="0.25">
      <c r="A89" s="112"/>
      <c r="B89" s="75" t="s">
        <v>78</v>
      </c>
      <c r="C89" s="81"/>
      <c r="D89" s="54"/>
      <c r="E89" s="54"/>
      <c r="F89" s="54"/>
      <c r="G89" s="54"/>
      <c r="H89" s="54"/>
      <c r="I89" s="59"/>
      <c r="J89" s="91"/>
      <c r="K89" s="54"/>
      <c r="L89" s="54"/>
      <c r="M89" s="54"/>
      <c r="N89" s="54"/>
      <c r="O89" s="92"/>
      <c r="P89" s="71"/>
      <c r="Q89" s="54"/>
      <c r="R89" s="54"/>
      <c r="S89" s="54"/>
      <c r="T89" s="54"/>
      <c r="U89" s="54"/>
      <c r="V89" s="54"/>
      <c r="W89" s="54"/>
      <c r="X89" s="54"/>
      <c r="Y89" s="59"/>
    </row>
    <row r="90" spans="1:29" x14ac:dyDescent="0.25">
      <c r="A90" s="112"/>
      <c r="B90" s="75" t="s">
        <v>134</v>
      </c>
      <c r="Z90"/>
      <c r="AA90"/>
      <c r="AB90"/>
      <c r="AC90"/>
    </row>
    <row r="91" spans="1:29" x14ac:dyDescent="0.25">
      <c r="C91" s="81"/>
      <c r="D91" s="54"/>
      <c r="E91" s="54"/>
      <c r="F91" s="54"/>
      <c r="G91" s="54"/>
      <c r="H91" s="54"/>
      <c r="I91" s="59"/>
      <c r="J91" s="91"/>
      <c r="K91" s="54"/>
      <c r="L91" s="54"/>
      <c r="M91" s="54"/>
      <c r="N91" s="54"/>
      <c r="O91" s="92"/>
      <c r="P91" s="71"/>
      <c r="Q91" s="54"/>
      <c r="R91" s="54"/>
      <c r="S91" s="54"/>
      <c r="T91" s="54"/>
      <c r="U91" s="54"/>
      <c r="V91" s="54"/>
      <c r="W91" s="54"/>
      <c r="X91" s="54"/>
      <c r="Y91" s="59"/>
    </row>
    <row r="92" spans="1:29" x14ac:dyDescent="0.25">
      <c r="C92" s="81"/>
      <c r="D92" s="54"/>
      <c r="E92" s="54"/>
      <c r="F92" s="54"/>
      <c r="G92" s="54"/>
      <c r="H92" s="54"/>
      <c r="I92" s="59"/>
      <c r="J92" s="91"/>
      <c r="K92" s="54"/>
      <c r="L92" s="54"/>
      <c r="M92" s="54"/>
      <c r="N92" s="54"/>
      <c r="O92" s="92"/>
      <c r="P92" s="71"/>
      <c r="Q92" s="54"/>
      <c r="R92" s="54"/>
      <c r="S92" s="54"/>
      <c r="T92" s="54"/>
      <c r="U92" s="54"/>
      <c r="V92" s="54"/>
      <c r="W92" s="54"/>
      <c r="X92" s="54"/>
      <c r="Y92" s="59"/>
    </row>
    <row r="93" spans="1:29" x14ac:dyDescent="0.25">
      <c r="C93" s="81"/>
      <c r="D93" s="54"/>
      <c r="E93" s="54"/>
      <c r="F93" s="54"/>
      <c r="G93" s="54"/>
      <c r="H93" s="54"/>
      <c r="I93" s="59"/>
      <c r="J93" s="91"/>
      <c r="K93" s="54"/>
      <c r="L93" s="54"/>
      <c r="M93" s="54"/>
      <c r="N93" s="54"/>
      <c r="O93" s="92"/>
      <c r="P93" s="71"/>
      <c r="Q93" s="54"/>
      <c r="R93" s="54"/>
      <c r="S93" s="54"/>
      <c r="T93" s="54"/>
      <c r="U93" s="54"/>
      <c r="V93" s="54"/>
      <c r="W93" s="54"/>
      <c r="X93" s="54"/>
      <c r="Y93" s="59"/>
    </row>
    <row r="94" spans="1:29" x14ac:dyDescent="0.25">
      <c r="C94" s="81"/>
      <c r="D94" s="54"/>
      <c r="E94" s="54"/>
      <c r="F94" s="54"/>
      <c r="G94" s="54"/>
      <c r="H94" s="54"/>
      <c r="I94" s="59"/>
      <c r="J94" s="91"/>
      <c r="K94" s="54"/>
      <c r="L94" s="54"/>
      <c r="M94" s="54"/>
      <c r="N94" s="54"/>
      <c r="O94" s="92"/>
      <c r="P94" s="71"/>
      <c r="Q94" s="54"/>
      <c r="R94" s="54"/>
      <c r="S94" s="54"/>
      <c r="T94" s="54"/>
      <c r="U94" s="54"/>
      <c r="V94" s="54"/>
      <c r="W94" s="54"/>
      <c r="X94" s="54"/>
      <c r="Y94" s="59"/>
    </row>
    <row r="95" spans="1:29" x14ac:dyDescent="0.25">
      <c r="C95" s="81"/>
      <c r="D95" s="54"/>
      <c r="E95" s="54"/>
      <c r="F95" s="54"/>
      <c r="G95" s="54"/>
      <c r="H95" s="54"/>
      <c r="I95" s="59"/>
      <c r="J95" s="91"/>
      <c r="K95" s="54"/>
      <c r="L95" s="54"/>
      <c r="M95" s="54"/>
      <c r="N95" s="54"/>
      <c r="O95" s="92"/>
      <c r="P95" s="71"/>
      <c r="Q95" s="54"/>
      <c r="R95" s="54"/>
      <c r="S95" s="54"/>
      <c r="T95" s="54"/>
      <c r="U95" s="54"/>
      <c r="V95" s="54"/>
      <c r="W95" s="54"/>
      <c r="X95" s="54"/>
      <c r="Y95" s="59"/>
    </row>
    <row r="96" spans="1:29" x14ac:dyDescent="0.25">
      <c r="C96" s="81"/>
      <c r="D96" s="54"/>
      <c r="E96" s="54"/>
      <c r="F96" s="54"/>
      <c r="G96" s="54"/>
      <c r="H96" s="54"/>
      <c r="I96" s="59"/>
      <c r="J96" s="91"/>
      <c r="K96" s="54"/>
      <c r="L96" s="54"/>
      <c r="M96" s="54"/>
      <c r="N96" s="54"/>
      <c r="O96" s="92"/>
      <c r="P96" s="71"/>
      <c r="Q96" s="54"/>
      <c r="R96" s="54"/>
      <c r="S96" s="54"/>
      <c r="T96" s="54"/>
      <c r="U96" s="54"/>
      <c r="V96" s="54"/>
      <c r="W96" s="54"/>
      <c r="X96" s="54"/>
      <c r="Y96" s="59"/>
    </row>
    <row r="97" spans="3:25" x14ac:dyDescent="0.25">
      <c r="C97" s="81"/>
      <c r="D97" s="54"/>
      <c r="E97" s="54"/>
      <c r="F97" s="54"/>
      <c r="G97" s="54"/>
      <c r="H97" s="54"/>
      <c r="I97" s="59"/>
      <c r="J97" s="91"/>
      <c r="K97" s="54"/>
      <c r="L97" s="54"/>
      <c r="M97" s="54"/>
      <c r="N97" s="54"/>
      <c r="O97" s="92"/>
      <c r="P97" s="71"/>
      <c r="Q97" s="54"/>
      <c r="R97" s="54"/>
      <c r="S97" s="54"/>
      <c r="T97" s="54"/>
      <c r="U97" s="54"/>
      <c r="V97" s="54"/>
      <c r="W97" s="54"/>
      <c r="X97" s="54"/>
      <c r="Y97" s="59"/>
    </row>
    <row r="98" spans="3:25" x14ac:dyDescent="0.25">
      <c r="C98" s="81"/>
      <c r="D98" s="54"/>
      <c r="E98" s="54"/>
      <c r="F98" s="54"/>
      <c r="G98" s="54"/>
      <c r="H98" s="54"/>
      <c r="I98" s="59"/>
      <c r="J98" s="91"/>
      <c r="K98" s="54"/>
      <c r="L98" s="54"/>
      <c r="M98" s="54"/>
      <c r="N98" s="54"/>
      <c r="O98" s="92"/>
      <c r="P98" s="71"/>
      <c r="Q98" s="54"/>
      <c r="R98" s="54"/>
      <c r="S98" s="54"/>
      <c r="T98" s="54"/>
      <c r="U98" s="54"/>
      <c r="V98" s="54"/>
      <c r="W98" s="54"/>
      <c r="X98" s="54"/>
      <c r="Y98" s="59"/>
    </row>
    <row r="99" spans="3:25" x14ac:dyDescent="0.25">
      <c r="C99" s="81"/>
      <c r="D99" s="54"/>
      <c r="E99" s="54"/>
      <c r="F99" s="54"/>
      <c r="G99" s="54"/>
      <c r="H99" s="54"/>
      <c r="I99" s="59"/>
      <c r="J99" s="91"/>
      <c r="K99" s="54"/>
      <c r="L99" s="54"/>
      <c r="M99" s="54"/>
      <c r="N99" s="54"/>
      <c r="O99" s="92"/>
      <c r="P99" s="71"/>
      <c r="Q99" s="54"/>
      <c r="R99" s="54"/>
      <c r="S99" s="54"/>
      <c r="T99" s="54"/>
      <c r="U99" s="54"/>
      <c r="V99" s="54"/>
      <c r="W99" s="54"/>
      <c r="X99" s="54"/>
      <c r="Y99" s="59"/>
    </row>
    <row r="100" spans="3:25" x14ac:dyDescent="0.25">
      <c r="C100" s="81"/>
      <c r="D100" s="54"/>
      <c r="E100" s="54"/>
      <c r="F100" s="54"/>
      <c r="G100" s="54"/>
      <c r="H100" s="54"/>
      <c r="I100" s="59"/>
      <c r="J100" s="91"/>
      <c r="K100" s="54"/>
      <c r="L100" s="54"/>
      <c r="M100" s="54"/>
      <c r="N100" s="54"/>
      <c r="O100" s="92"/>
      <c r="P100" s="71"/>
      <c r="Q100" s="54"/>
      <c r="R100" s="54"/>
      <c r="S100" s="54"/>
      <c r="T100" s="54"/>
      <c r="U100" s="54"/>
      <c r="V100" s="54"/>
      <c r="W100" s="54"/>
      <c r="X100" s="54"/>
      <c r="Y100" s="59"/>
    </row>
    <row r="101" spans="3:25" x14ac:dyDescent="0.25">
      <c r="C101" s="81"/>
      <c r="D101" s="54"/>
      <c r="E101" s="54"/>
      <c r="F101" s="54"/>
      <c r="G101" s="54"/>
      <c r="H101" s="54"/>
      <c r="I101" s="59"/>
      <c r="J101" s="91"/>
      <c r="K101" s="54"/>
      <c r="L101" s="54"/>
      <c r="M101" s="54"/>
      <c r="N101" s="54"/>
      <c r="O101" s="92"/>
      <c r="P101" s="71"/>
      <c r="Q101" s="54"/>
      <c r="R101" s="54"/>
      <c r="S101" s="54"/>
      <c r="T101" s="54"/>
      <c r="U101" s="54"/>
      <c r="V101" s="54"/>
      <c r="W101" s="54"/>
      <c r="X101" s="54"/>
      <c r="Y101" s="59"/>
    </row>
    <row r="102" spans="3:25" x14ac:dyDescent="0.25">
      <c r="C102" s="81"/>
      <c r="D102" s="54"/>
      <c r="E102" s="54"/>
      <c r="F102" s="54"/>
      <c r="G102" s="54"/>
      <c r="H102" s="54"/>
      <c r="I102" s="59"/>
      <c r="J102" s="91"/>
      <c r="K102" s="54"/>
      <c r="L102" s="54"/>
      <c r="M102" s="54"/>
      <c r="N102" s="54"/>
      <c r="O102" s="92"/>
      <c r="P102" s="71"/>
      <c r="Q102" s="54"/>
      <c r="R102" s="54"/>
      <c r="S102" s="54"/>
      <c r="T102" s="54"/>
      <c r="U102" s="54"/>
      <c r="V102" s="54"/>
      <c r="W102" s="54"/>
      <c r="X102" s="54"/>
      <c r="Y102" s="59"/>
    </row>
    <row r="103" spans="3:25" x14ac:dyDescent="0.25">
      <c r="C103" s="81"/>
      <c r="D103" s="54"/>
      <c r="E103" s="54"/>
      <c r="F103" s="54"/>
      <c r="G103" s="54"/>
      <c r="H103" s="54"/>
      <c r="I103" s="59"/>
      <c r="J103" s="91"/>
      <c r="K103" s="54"/>
      <c r="L103" s="54"/>
      <c r="M103" s="54"/>
      <c r="N103" s="54"/>
      <c r="O103" s="92"/>
      <c r="P103" s="71"/>
      <c r="Q103" s="54"/>
      <c r="R103" s="54"/>
      <c r="S103" s="54"/>
      <c r="T103" s="54"/>
      <c r="U103" s="54"/>
      <c r="V103" s="54"/>
      <c r="W103" s="54"/>
      <c r="X103" s="54"/>
      <c r="Y103" s="59"/>
    </row>
    <row r="104" spans="3:25" x14ac:dyDescent="0.25">
      <c r="C104" s="81"/>
      <c r="D104" s="54"/>
      <c r="E104" s="54"/>
      <c r="F104" s="54"/>
      <c r="G104" s="54"/>
      <c r="H104" s="54"/>
      <c r="I104" s="59"/>
      <c r="J104" s="91"/>
      <c r="K104" s="54"/>
      <c r="L104" s="54"/>
      <c r="M104" s="54"/>
      <c r="N104" s="54"/>
      <c r="O104" s="92"/>
      <c r="P104" s="71"/>
      <c r="Q104" s="54"/>
      <c r="R104" s="54"/>
      <c r="S104" s="54"/>
      <c r="T104" s="54"/>
      <c r="U104" s="54"/>
      <c r="V104" s="54"/>
      <c r="W104" s="54"/>
      <c r="X104" s="54"/>
      <c r="Y104" s="59"/>
    </row>
    <row r="105" spans="3:25" x14ac:dyDescent="0.25">
      <c r="C105" s="81"/>
      <c r="D105" s="54"/>
      <c r="E105" s="54"/>
      <c r="F105" s="54"/>
      <c r="G105" s="54"/>
      <c r="H105" s="54"/>
      <c r="I105" s="59"/>
      <c r="J105" s="91"/>
      <c r="K105" s="54"/>
      <c r="L105" s="54"/>
      <c r="M105" s="54"/>
      <c r="N105" s="54"/>
      <c r="O105" s="92"/>
      <c r="P105" s="71"/>
      <c r="Q105" s="54"/>
      <c r="R105" s="54"/>
      <c r="S105" s="54"/>
      <c r="T105" s="54"/>
      <c r="U105" s="54"/>
      <c r="V105" s="54"/>
      <c r="W105" s="54"/>
      <c r="X105" s="54"/>
      <c r="Y105" s="59"/>
    </row>
    <row r="106" spans="3:25" x14ac:dyDescent="0.25">
      <c r="C106" s="81"/>
      <c r="D106" s="54"/>
      <c r="E106" s="54"/>
      <c r="F106" s="54"/>
      <c r="G106" s="54"/>
      <c r="H106" s="54"/>
      <c r="I106" s="59"/>
      <c r="J106" s="91"/>
      <c r="K106" s="54"/>
      <c r="L106" s="54"/>
      <c r="M106" s="54"/>
      <c r="N106" s="54"/>
      <c r="O106" s="92"/>
      <c r="P106" s="71"/>
      <c r="Q106" s="54"/>
      <c r="R106" s="54"/>
      <c r="S106" s="54"/>
      <c r="T106" s="54"/>
      <c r="U106" s="54"/>
      <c r="V106" s="54"/>
      <c r="W106" s="54"/>
      <c r="X106" s="54"/>
      <c r="Y106" s="59"/>
    </row>
    <row r="107" spans="3:25" x14ac:dyDescent="0.25">
      <c r="C107" s="81"/>
      <c r="D107" s="54"/>
      <c r="E107" s="54"/>
      <c r="F107" s="54"/>
      <c r="G107" s="54"/>
      <c r="H107" s="54"/>
      <c r="I107" s="59"/>
      <c r="J107" s="91"/>
      <c r="K107" s="54"/>
      <c r="L107" s="54"/>
      <c r="M107" s="54"/>
      <c r="N107" s="54"/>
      <c r="O107" s="92"/>
      <c r="P107" s="71"/>
      <c r="Q107" s="54"/>
      <c r="R107" s="54"/>
      <c r="S107" s="54"/>
      <c r="T107" s="54"/>
      <c r="U107" s="54"/>
      <c r="V107" s="54"/>
      <c r="W107" s="54"/>
      <c r="X107" s="54"/>
      <c r="Y107" s="59"/>
    </row>
  </sheetData>
  <mergeCells count="30">
    <mergeCell ref="A54:A61"/>
    <mergeCell ref="A63:A70"/>
    <mergeCell ref="A72:A85"/>
    <mergeCell ref="A87:A90"/>
    <mergeCell ref="A3:B3"/>
    <mergeCell ref="A4:A19"/>
    <mergeCell ref="A21:A38"/>
    <mergeCell ref="A40:A43"/>
    <mergeCell ref="A45:A52"/>
    <mergeCell ref="C9:I9"/>
    <mergeCell ref="C7:I7"/>
    <mergeCell ref="C5:I5"/>
    <mergeCell ref="J19:O19"/>
    <mergeCell ref="J17:O17"/>
    <mergeCell ref="J15:O15"/>
    <mergeCell ref="J13:O13"/>
    <mergeCell ref="J11:O11"/>
    <mergeCell ref="J9:O9"/>
    <mergeCell ref="J7:O7"/>
    <mergeCell ref="J5:O5"/>
    <mergeCell ref="C19:I19"/>
    <mergeCell ref="C17:I17"/>
    <mergeCell ref="C15:I15"/>
    <mergeCell ref="C13:I13"/>
    <mergeCell ref="C11:I11"/>
    <mergeCell ref="J1:O1"/>
    <mergeCell ref="P1:T1"/>
    <mergeCell ref="U1:Y1"/>
    <mergeCell ref="C1:I1"/>
    <mergeCell ref="A1:B2"/>
  </mergeCells>
  <dataValidations xWindow="57" yWindow="219" count="3">
    <dataValidation type="list" allowBlank="1" showInputMessage="1" showErrorMessage="1" sqref="Z10 AB8:AD8 Z8 AB10:AD10 Z6 AE6:AY11 AB6:AD6">
      <formula1>RATINGS</formula1>
    </dataValidation>
    <dataValidation type="whole" allowBlank="1" showInputMessage="1" showErrorMessage="1" sqref="AD84:AI84">
      <formula1>1</formula1>
      <formula2>9</formula2>
    </dataValidation>
    <dataValidation type="whole" allowBlank="1" showInputMessage="1" showErrorMessage="1" errorTitle="Invalid Entry" error="Use a whole number from 1 through 9." promptTitle="1,2,3,4,5,6,7,8, or 9" prompt="1 is the least someone could value an attribute and 9 is the most someone could value an attribute." sqref="D6:I6 D18:I18 D16:I16 D14:I14 D12:I12 D10:I10 D8:I8 K18:O18 K16:O16 K14:O14 K12:O12 K10:O10 K8:O8 K6:O6 K4:O4 D4:I4 C4:C20 J4:J20 P4:Y20 C21:Y90">
      <formula1>1</formula1>
      <formula2>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4"/>
  <sheetViews>
    <sheetView workbookViewId="0">
      <selection activeCell="B3" sqref="B3"/>
    </sheetView>
  </sheetViews>
  <sheetFormatPr defaultRowHeight="15" x14ac:dyDescent="0.25"/>
  <cols>
    <col min="3" max="3" width="21" bestFit="1" customWidth="1"/>
    <col min="4" max="4" width="18.5703125" bestFit="1" customWidth="1"/>
    <col min="5" max="5" width="21" customWidth="1"/>
    <col min="7" max="7" width="47.42578125" customWidth="1"/>
  </cols>
  <sheetData>
    <row r="1" spans="1:10" x14ac:dyDescent="0.25">
      <c r="A1" t="s">
        <v>0</v>
      </c>
      <c r="C1" t="s">
        <v>1</v>
      </c>
      <c r="D1" t="s">
        <v>4</v>
      </c>
      <c r="E1" t="s">
        <v>21</v>
      </c>
      <c r="G1" t="s">
        <v>40</v>
      </c>
      <c r="J1" t="s">
        <v>118</v>
      </c>
    </row>
    <row r="2" spans="1:10" x14ac:dyDescent="0.25">
      <c r="C2" t="s">
        <v>2</v>
      </c>
      <c r="D2" t="s">
        <v>25</v>
      </c>
      <c r="E2" s="1" t="s">
        <v>16</v>
      </c>
      <c r="G2" t="s">
        <v>47</v>
      </c>
      <c r="J2">
        <v>1</v>
      </c>
    </row>
    <row r="3" spans="1:10" x14ac:dyDescent="0.25">
      <c r="C3" t="s">
        <v>3</v>
      </c>
      <c r="D3" s="1" t="s">
        <v>7</v>
      </c>
      <c r="E3" s="1" t="s">
        <v>31</v>
      </c>
      <c r="G3" t="s">
        <v>123</v>
      </c>
      <c r="J3">
        <v>2</v>
      </c>
    </row>
    <row r="4" spans="1:10" ht="30" x14ac:dyDescent="0.25">
      <c r="D4" s="1" t="s">
        <v>24</v>
      </c>
      <c r="E4" s="1" t="s">
        <v>34</v>
      </c>
      <c r="G4" t="s">
        <v>122</v>
      </c>
      <c r="J4">
        <v>3</v>
      </c>
    </row>
    <row r="5" spans="1:10" ht="45" x14ac:dyDescent="0.25">
      <c r="D5" s="1" t="s">
        <v>26</v>
      </c>
      <c r="E5" s="1" t="s">
        <v>17</v>
      </c>
      <c r="G5" t="s">
        <v>120</v>
      </c>
      <c r="J5">
        <v>4</v>
      </c>
    </row>
    <row r="6" spans="1:10" ht="30" x14ac:dyDescent="0.25">
      <c r="D6" s="1" t="s">
        <v>27</v>
      </c>
      <c r="E6" s="1" t="s">
        <v>18</v>
      </c>
      <c r="G6" t="s">
        <v>121</v>
      </c>
      <c r="J6">
        <v>5</v>
      </c>
    </row>
    <row r="7" spans="1:10" x14ac:dyDescent="0.25">
      <c r="D7" s="1" t="s">
        <v>10</v>
      </c>
      <c r="E7" s="1" t="s">
        <v>19</v>
      </c>
      <c r="G7" t="s">
        <v>42</v>
      </c>
      <c r="J7">
        <v>6</v>
      </c>
    </row>
    <row r="8" spans="1:10" x14ac:dyDescent="0.25">
      <c r="E8" s="1" t="s">
        <v>32</v>
      </c>
      <c r="G8" t="s">
        <v>43</v>
      </c>
      <c r="J8">
        <v>7</v>
      </c>
    </row>
    <row r="9" spans="1:10" x14ac:dyDescent="0.25">
      <c r="D9" s="1" t="s">
        <v>11</v>
      </c>
      <c r="E9" s="1" t="s">
        <v>33</v>
      </c>
      <c r="G9" t="s">
        <v>44</v>
      </c>
      <c r="J9">
        <v>8</v>
      </c>
    </row>
    <row r="10" spans="1:10" x14ac:dyDescent="0.25">
      <c r="D10" s="1" t="s">
        <v>12</v>
      </c>
      <c r="E10" s="1" t="s">
        <v>20</v>
      </c>
      <c r="G10" t="s">
        <v>45</v>
      </c>
      <c r="J10">
        <v>9</v>
      </c>
    </row>
    <row r="11" spans="1:10" ht="30" x14ac:dyDescent="0.25">
      <c r="D11" s="1" t="s">
        <v>28</v>
      </c>
      <c r="J11" t="s">
        <v>119</v>
      </c>
    </row>
    <row r="12" spans="1:10" x14ac:dyDescent="0.25">
      <c r="D12" s="1" t="s">
        <v>13</v>
      </c>
      <c r="G12" t="s">
        <v>48</v>
      </c>
    </row>
    <row r="13" spans="1:10" x14ac:dyDescent="0.25">
      <c r="D13" s="1" t="s">
        <v>14</v>
      </c>
      <c r="G13" s="6" t="s">
        <v>88</v>
      </c>
    </row>
    <row r="14" spans="1:10" ht="30" x14ac:dyDescent="0.25">
      <c r="D14" s="1" t="s">
        <v>29</v>
      </c>
      <c r="G14" t="s">
        <v>89</v>
      </c>
    </row>
    <row r="15" spans="1:10" x14ac:dyDescent="0.25">
      <c r="D15" s="1" t="s">
        <v>15</v>
      </c>
      <c r="G15" t="s">
        <v>90</v>
      </c>
    </row>
    <row r="16" spans="1:10" x14ac:dyDescent="0.25">
      <c r="D16" s="1" t="s">
        <v>30</v>
      </c>
      <c r="G16" t="s">
        <v>91</v>
      </c>
    </row>
    <row r="17" spans="4:7" x14ac:dyDescent="0.25">
      <c r="D17" s="1"/>
      <c r="G17" t="s">
        <v>92</v>
      </c>
    </row>
    <row r="18" spans="4:7" x14ac:dyDescent="0.25">
      <c r="G18" t="s">
        <v>93</v>
      </c>
    </row>
    <row r="19" spans="4:7" x14ac:dyDescent="0.25">
      <c r="G19" t="s">
        <v>94</v>
      </c>
    </row>
    <row r="20" spans="4:7" x14ac:dyDescent="0.25">
      <c r="G20" t="s">
        <v>95</v>
      </c>
    </row>
    <row r="22" spans="4:7" x14ac:dyDescent="0.25">
      <c r="G22" t="s">
        <v>51</v>
      </c>
    </row>
    <row r="23" spans="4:7" x14ac:dyDescent="0.25">
      <c r="G23" t="s">
        <v>83</v>
      </c>
    </row>
    <row r="24" spans="4:7" x14ac:dyDescent="0.25">
      <c r="G24" t="s">
        <v>84</v>
      </c>
    </row>
    <row r="26" spans="4:7" x14ac:dyDescent="0.25">
      <c r="G26" t="s">
        <v>53</v>
      </c>
    </row>
    <row r="27" spans="4:7" x14ac:dyDescent="0.25">
      <c r="G27" t="s">
        <v>54</v>
      </c>
    </row>
    <row r="28" spans="4:7" x14ac:dyDescent="0.25">
      <c r="G28" t="s">
        <v>55</v>
      </c>
    </row>
    <row r="29" spans="4:7" x14ac:dyDescent="0.25">
      <c r="G29" t="s">
        <v>56</v>
      </c>
    </row>
    <row r="30" spans="4:7" x14ac:dyDescent="0.25">
      <c r="G30" t="s">
        <v>57</v>
      </c>
    </row>
    <row r="32" spans="4:7" x14ac:dyDescent="0.25">
      <c r="G32" t="s">
        <v>60</v>
      </c>
    </row>
    <row r="33" spans="7:7" x14ac:dyDescent="0.25">
      <c r="G33" t="s">
        <v>61</v>
      </c>
    </row>
    <row r="34" spans="7:7" x14ac:dyDescent="0.25">
      <c r="G34" t="s">
        <v>58</v>
      </c>
    </row>
    <row r="35" spans="7:7" x14ac:dyDescent="0.25">
      <c r="G35" t="s">
        <v>62</v>
      </c>
    </row>
    <row r="36" spans="7:7" x14ac:dyDescent="0.25">
      <c r="G36" t="s">
        <v>59</v>
      </c>
    </row>
    <row r="38" spans="7:7" x14ac:dyDescent="0.25">
      <c r="G38" t="s">
        <v>67</v>
      </c>
    </row>
    <row r="39" spans="7:7" x14ac:dyDescent="0.25">
      <c r="G39" t="s">
        <v>63</v>
      </c>
    </row>
    <row r="40" spans="7:7" x14ac:dyDescent="0.25">
      <c r="G40" t="s">
        <v>64</v>
      </c>
    </row>
    <row r="41" spans="7:7" x14ac:dyDescent="0.25">
      <c r="G41" t="s">
        <v>66</v>
      </c>
    </row>
    <row r="42" spans="7:7" x14ac:dyDescent="0.25">
      <c r="G42" t="s">
        <v>65</v>
      </c>
    </row>
    <row r="44" spans="7:7" x14ac:dyDescent="0.25">
      <c r="G44" t="s">
        <v>68</v>
      </c>
    </row>
    <row r="45" spans="7:7" x14ac:dyDescent="0.25">
      <c r="G45" t="s">
        <v>73</v>
      </c>
    </row>
    <row r="46" spans="7:7" x14ac:dyDescent="0.25">
      <c r="G46" t="s">
        <v>74</v>
      </c>
    </row>
    <row r="47" spans="7:7" x14ac:dyDescent="0.25">
      <c r="G47" t="s">
        <v>69</v>
      </c>
    </row>
    <row r="48" spans="7:7" x14ac:dyDescent="0.25">
      <c r="G48" t="s">
        <v>70</v>
      </c>
    </row>
    <row r="49" spans="7:7" x14ac:dyDescent="0.25">
      <c r="G49" t="s">
        <v>75</v>
      </c>
    </row>
    <row r="50" spans="7:7" x14ac:dyDescent="0.25">
      <c r="G50" t="s">
        <v>71</v>
      </c>
    </row>
    <row r="51" spans="7:7" x14ac:dyDescent="0.25">
      <c r="G51" t="s">
        <v>72</v>
      </c>
    </row>
    <row r="52" spans="7:7" x14ac:dyDescent="0.25">
      <c r="G52" t="s">
        <v>76</v>
      </c>
    </row>
    <row r="53" spans="7:7" x14ac:dyDescent="0.25">
      <c r="G53" t="s">
        <v>77</v>
      </c>
    </row>
    <row r="54" spans="7:7" x14ac:dyDescent="0.25">
      <c r="G5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28"/>
  <sheetViews>
    <sheetView workbookViewId="0">
      <selection activeCell="D7" sqref="D7"/>
    </sheetView>
  </sheetViews>
  <sheetFormatPr defaultRowHeight="15" x14ac:dyDescent="0.25"/>
  <cols>
    <col min="3" max="4" width="29.42578125" customWidth="1"/>
    <col min="5" max="6" width="23.42578125" customWidth="1"/>
    <col min="7" max="7" width="24.28515625" customWidth="1"/>
    <col min="8" max="8" width="22.85546875" customWidth="1"/>
  </cols>
  <sheetData>
    <row r="1" spans="1:8" ht="15.75" thickBot="1" x14ac:dyDescent="0.3">
      <c r="A1" t="s">
        <v>22</v>
      </c>
      <c r="C1" t="s">
        <v>1</v>
      </c>
      <c r="E1" t="s">
        <v>4</v>
      </c>
      <c r="G1" t="s">
        <v>21</v>
      </c>
      <c r="H1" t="s">
        <v>40</v>
      </c>
    </row>
    <row r="2" spans="1:8" ht="15.75" thickBot="1" x14ac:dyDescent="0.3">
      <c r="C2" s="2"/>
      <c r="E2" t="s">
        <v>2</v>
      </c>
      <c r="G2" s="2"/>
      <c r="H2" s="31"/>
    </row>
    <row r="3" spans="1:8" ht="15.75" thickBot="1" x14ac:dyDescent="0.3">
      <c r="C3" s="4" t="str">
        <f>HYPERLINK("[PROTOTYPE 3.xlsx]dropdown!"&amp;C2,"GO")</f>
        <v>GO</v>
      </c>
      <c r="E3" s="2"/>
      <c r="G3" s="5" t="str">
        <f>HYPERLINK("[prototype 3.xlsx]dropdown!"&amp;G2,"GO")</f>
        <v>GO</v>
      </c>
      <c r="H3" s="5" t="str">
        <f>HYPERLINK("[prototype 3.xlsx]dropdown!"&amp;H2,"GO")</f>
        <v>GO</v>
      </c>
    </row>
    <row r="4" spans="1:8" ht="15.75" thickBot="1" x14ac:dyDescent="0.3">
      <c r="E4" s="5" t="str">
        <f>HYPERLINK("[prototype 3.xlsx]dropdown!"&amp;E3,"GO")</f>
        <v>GO</v>
      </c>
    </row>
    <row r="5" spans="1:8" x14ac:dyDescent="0.25">
      <c r="H5" t="s">
        <v>49</v>
      </c>
    </row>
    <row r="6" spans="1:8" ht="15.75" thickBot="1" x14ac:dyDescent="0.3">
      <c r="E6" t="s">
        <v>3</v>
      </c>
      <c r="H6" s="35" t="s">
        <v>50</v>
      </c>
    </row>
    <row r="7" spans="1:8" ht="15.75" thickBot="1" x14ac:dyDescent="0.3">
      <c r="E7" s="2"/>
      <c r="H7" s="37" t="str">
        <f>HYPERLINK("[PROTOTYPE 3.XLSX]DROPDOWN!"&amp;H6,"GO")</f>
        <v>GO</v>
      </c>
    </row>
    <row r="8" spans="1:8" ht="15.75" thickBot="1" x14ac:dyDescent="0.3">
      <c r="E8" s="5" t="str">
        <f>HYPERLINK("[PROTOTYPE 3.xlsx]dropdown!"&amp;E7,"GO")</f>
        <v>GO</v>
      </c>
    </row>
    <row r="9" spans="1:8" x14ac:dyDescent="0.25">
      <c r="H9" t="s">
        <v>52</v>
      </c>
    </row>
    <row r="10" spans="1:8" x14ac:dyDescent="0.25">
      <c r="H10" s="38"/>
    </row>
    <row r="11" spans="1:8" x14ac:dyDescent="0.25">
      <c r="H11" s="37" t="str">
        <f>HYPERLINK("[prototype 3.xlsx]dropdown!"&amp;H10,"GO")</f>
        <v>GO</v>
      </c>
    </row>
    <row r="13" spans="1:8" x14ac:dyDescent="0.25">
      <c r="H13" t="s">
        <v>53</v>
      </c>
    </row>
    <row r="14" spans="1:8" x14ac:dyDescent="0.25">
      <c r="H14" s="38"/>
    </row>
    <row r="15" spans="1:8" x14ac:dyDescent="0.25">
      <c r="H15" s="37" t="str">
        <f>HYPERLINK("[prototype 3.xlsx]dropdown!"&amp;H14,"GO")</f>
        <v>GO</v>
      </c>
    </row>
    <row r="16" spans="1:8" x14ac:dyDescent="0.25">
      <c r="H16" t="s">
        <v>60</v>
      </c>
    </row>
    <row r="17" spans="8:23" x14ac:dyDescent="0.25">
      <c r="H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8:23" x14ac:dyDescent="0.25">
      <c r="H18" s="37" t="str">
        <f>HYPERLINK("[prototype 3.xlsx]dropdown!"&amp;H17,"GO")</f>
        <v>GO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8:23" x14ac:dyDescent="0.25">
      <c r="H19" t="s">
        <v>67</v>
      </c>
    </row>
    <row r="20" spans="8:23" x14ac:dyDescent="0.25">
      <c r="H20" s="38"/>
    </row>
    <row r="21" spans="8:23" x14ac:dyDescent="0.25">
      <c r="H21" s="37" t="str">
        <f>HYPERLINK("[prototype 3.xlsx]dropdown!"&amp;H20,"GO")</f>
        <v>GO</v>
      </c>
    </row>
    <row r="22" spans="8:23" x14ac:dyDescent="0.25">
      <c r="H22" t="s">
        <v>68</v>
      </c>
    </row>
    <row r="23" spans="8:23" x14ac:dyDescent="0.25">
      <c r="H23" s="38"/>
    </row>
    <row r="24" spans="8:23" x14ac:dyDescent="0.25">
      <c r="H24" s="37" t="str">
        <f>HYPERLINK("[prototype 3.xlsx]dropdown!"&amp;H23,"GO")</f>
        <v>GO</v>
      </c>
    </row>
    <row r="26" spans="8:23" x14ac:dyDescent="0.25">
      <c r="H26" t="s">
        <v>79</v>
      </c>
    </row>
    <row r="27" spans="8:23" x14ac:dyDescent="0.25">
      <c r="H27" s="38"/>
    </row>
    <row r="28" spans="8:23" x14ac:dyDescent="0.25">
      <c r="H28" s="37" t="str">
        <f>HYPERLINK("[prototype 3.xlsx]dropdown!"&amp;H27,"GO")</f>
        <v>GO</v>
      </c>
    </row>
  </sheetData>
  <dataValidations count="12">
    <dataValidation type="list" allowBlank="1" showInputMessage="1" showErrorMessage="1" sqref="C2">
      <formula1>classes</formula1>
    </dataValidation>
    <dataValidation type="list" allowBlank="1" showInputMessage="1" showErrorMessage="1" sqref="E3">
      <formula1>aquatic_subclass</formula1>
    </dataValidation>
    <dataValidation type="list" allowBlank="1" showInputMessage="1" showErrorMessage="1" sqref="G2">
      <formula1>beneficiary_sector</formula1>
    </dataValidation>
    <dataValidation type="list" allowBlank="1" showInputMessage="1" showErrorMessage="1" sqref="E7">
      <formula1>terrestrial_subclass</formula1>
    </dataValidation>
    <dataValidation type="list" allowBlank="1" showInputMessage="1" showErrorMessage="1" sqref="H2">
      <formula1>bene_ag</formula1>
    </dataValidation>
    <dataValidation type="list" allowBlank="1" showInputMessage="1" showErrorMessage="1" sqref="H6">
      <formula1>IND_COMM</formula1>
    </dataValidation>
    <dataValidation type="list" allowBlank="1" showInputMessage="1" showErrorMessage="1" sqref="H10">
      <formula1>transport</formula1>
    </dataValidation>
    <dataValidation type="list" allowBlank="1" showInputMessage="1" showErrorMessage="1" sqref="H14">
      <formula1>gov_muni</formula1>
    </dataValidation>
    <dataValidation type="list" allowBlank="1" showInputMessage="1" showErrorMessage="1" sqref="H17">
      <formula1>cultural</formula1>
    </dataValidation>
    <dataValidation type="list" allowBlank="1" showInputMessage="1" showErrorMessage="1" sqref="H20">
      <formula1>subs</formula1>
    </dataValidation>
    <dataValidation type="list" allowBlank="1" showInputMessage="1" showErrorMessage="1" sqref="H23">
      <formula1>rec</formula1>
    </dataValidation>
    <dataValidation type="list" allowBlank="1" showInputMessage="1" showErrorMessage="1" sqref="H27">
      <formula1>non_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81</vt:i4>
      </vt:variant>
    </vt:vector>
  </HeadingPairs>
  <TitlesOfParts>
    <vt:vector size="89" baseType="lpstr">
      <vt:lpstr>KEY</vt:lpstr>
      <vt:lpstr>EnviroClasses</vt:lpstr>
      <vt:lpstr>aquatic</vt:lpstr>
      <vt:lpstr>terrestrial</vt:lpstr>
      <vt:lpstr>beneficiaries</vt:lpstr>
      <vt:lpstr>RATINGS</vt:lpstr>
      <vt:lpstr>dropdown</vt:lpstr>
      <vt:lpstr>formulas</vt:lpstr>
      <vt:lpstr>agricultural</vt:lpstr>
      <vt:lpstr>Agricultural_Processor</vt:lpstr>
      <vt:lpstr>agroecosystems</vt:lpstr>
      <vt:lpstr>Anglers</vt:lpstr>
      <vt:lpstr>Aquaculturists</vt:lpstr>
      <vt:lpstr>AQUATIC</vt:lpstr>
      <vt:lpstr>aquatic_subclass</vt:lpstr>
      <vt:lpstr>Artists</vt:lpstr>
      <vt:lpstr>barren_rock_and_sand</vt:lpstr>
      <vt:lpstr>bene_ag</vt:lpstr>
      <vt:lpstr>BENEFICIARIES</vt:lpstr>
      <vt:lpstr>beneficiary_sector</vt:lpstr>
      <vt:lpstr>Boaters</vt:lpstr>
      <vt:lpstr>Building_Material_Subsisters</vt:lpstr>
      <vt:lpstr>CAFO_Operator</vt:lpstr>
      <vt:lpstr>classes</vt:lpstr>
      <vt:lpstr>COMM_INDUSTRIAL</vt:lpstr>
      <vt:lpstr>commercial_industrial</vt:lpstr>
      <vt:lpstr>created_greenspace</vt:lpstr>
      <vt:lpstr>cultural</vt:lpstr>
      <vt:lpstr>cutural</vt:lpstr>
      <vt:lpstr>Educators_and_Students</vt:lpstr>
      <vt:lpstr>Electric_and_other_Energy_</vt:lpstr>
      <vt:lpstr>existence</vt:lpstr>
      <vt:lpstr>Experiencers_and_Viewers</vt:lpstr>
      <vt:lpstr>Farmers</vt:lpstr>
      <vt:lpstr>Food_Extractor</vt:lpstr>
      <vt:lpstr>Food_Pickers_and_Gatherers</vt:lpstr>
      <vt:lpstr>Food_Subsisters</vt:lpstr>
      <vt:lpstr>Foresters</vt:lpstr>
      <vt:lpstr>forests</vt:lpstr>
      <vt:lpstr>Fur_Hide_Trappers___Hunters</vt:lpstr>
      <vt:lpstr>Goods</vt:lpstr>
      <vt:lpstr>gov_muni</vt:lpstr>
      <vt:lpstr>government_municipal_residential</vt:lpstr>
      <vt:lpstr>grasslands</vt:lpstr>
      <vt:lpstr>groundwater</vt:lpstr>
      <vt:lpstr>Hunters</vt:lpstr>
      <vt:lpstr>ice_and_snow</vt:lpstr>
      <vt:lpstr>IND_COMM</vt:lpstr>
      <vt:lpstr>Industrial_Dis</vt:lpstr>
      <vt:lpstr>Industrial_Proc</vt:lpstr>
      <vt:lpstr>irrigator</vt:lpstr>
      <vt:lpstr>lakes_and_ponds</vt:lpstr>
      <vt:lpstr>Livestock_Grazer</vt:lpstr>
      <vt:lpstr>Military_Coast_Guard</vt:lpstr>
      <vt:lpstr>Municipal_Drinking_Water_Plant_Operators</vt:lpstr>
      <vt:lpstr>near_coastal_marine_and_estuaries</vt:lpstr>
      <vt:lpstr>non_</vt:lpstr>
      <vt:lpstr>non_use</vt:lpstr>
      <vt:lpstr>open_ocean_and_seas</vt:lpstr>
      <vt:lpstr>options_bequest</vt:lpstr>
      <vt:lpstr>other</vt:lpstr>
      <vt:lpstr>People</vt:lpstr>
      <vt:lpstr>Pharmaceutical_Food_Supplement_Suppliers</vt:lpstr>
      <vt:lpstr>RATINGS</vt:lpstr>
      <vt:lpstr>rec</vt:lpstr>
      <vt:lpstr>recreational</vt:lpstr>
      <vt:lpstr>Researchers</vt:lpstr>
      <vt:lpstr>Residential_Property_Owners</vt:lpstr>
      <vt:lpstr>Resource_Dep_Businesses</vt:lpstr>
      <vt:lpstr>rivers_and_streams</vt:lpstr>
      <vt:lpstr>scrublands</vt:lpstr>
      <vt:lpstr>Spiritual_and_Ceremonial_Participants_and_Participants_of_Celebration</vt:lpstr>
      <vt:lpstr>spiritual_cultural</vt:lpstr>
      <vt:lpstr>SUB_IND</vt:lpstr>
      <vt:lpstr>subs</vt:lpstr>
      <vt:lpstr>subsistence</vt:lpstr>
      <vt:lpstr>TERRESTRIAL</vt:lpstr>
      <vt:lpstr>terrestrial_subclass</vt:lpstr>
      <vt:lpstr>Timber_Fiber_and_Fur__Hide_Subsisters</vt:lpstr>
      <vt:lpstr>TIMBER_FIBER_AND_ORNAMENTAL</vt:lpstr>
      <vt:lpstr>transport</vt:lpstr>
      <vt:lpstr>transportation</vt:lpstr>
      <vt:lpstr>transporters_of_goods</vt:lpstr>
      <vt:lpstr>transporters_of_people</vt:lpstr>
      <vt:lpstr>tundra</vt:lpstr>
      <vt:lpstr>Waders_Swimmers_and_Divers</vt:lpstr>
      <vt:lpstr>Waste_Water_Treatment_Plant_Operators</vt:lpstr>
      <vt:lpstr>Water_Subsisters</vt:lpstr>
      <vt:lpstr>wetlands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Winters, Kirsten</dc:creator>
  <cp:lastModifiedBy>Thomas, Kyle-Steven</cp:lastModifiedBy>
  <dcterms:created xsi:type="dcterms:W3CDTF">2015-12-09T16:06:18Z</dcterms:created>
  <dcterms:modified xsi:type="dcterms:W3CDTF">2016-02-10T04:53:37Z</dcterms:modified>
</cp:coreProperties>
</file>