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kthom02\fegs-dashboard\"/>
    </mc:Choice>
  </mc:AlternateContent>
  <bookViews>
    <workbookView xWindow="0" yWindow="0" windowWidth="14730" windowHeight="7575" tabRatio="818" activeTab="5"/>
  </bookViews>
  <sheets>
    <sheet name="KEY" sheetId="8" r:id="rId1"/>
    <sheet name="EnviroClasses" sheetId="3" r:id="rId2"/>
    <sheet name="aquatic" sheetId="4" r:id="rId3"/>
    <sheet name="terrestrial" sheetId="5" r:id="rId4"/>
    <sheet name="beneficiaries" sheetId="6" r:id="rId5"/>
    <sheet name="RATINGS" sheetId="7" r:id="rId6"/>
    <sheet name="dropdown" sheetId="1" r:id="rId7"/>
    <sheet name="formulas" sheetId="2" r:id="rId8"/>
  </sheets>
  <definedNames>
    <definedName name="agricultural">beneficiaries!$D$1</definedName>
    <definedName name="Agricultural_Processor">RATINGS!$B$4</definedName>
    <definedName name="Agricultural_Processors">RATINGS!#REF!</definedName>
    <definedName name="agroecosystems">terrestrial!$F$2</definedName>
    <definedName name="Anglers">RATINGS!$B$72</definedName>
    <definedName name="Aquaculturists">RATINGS!$B$12</definedName>
    <definedName name="AQUATIC">aquatic!$A$1</definedName>
    <definedName name="aquatic_subclass">dropdown!$D$2:$D$7</definedName>
    <definedName name="Artists">RATINGS!$B$52</definedName>
    <definedName name="barren_rock_and_sand">terrestrial!$J$2</definedName>
    <definedName name="bene_ag">dropdown!$G$3:$G$9</definedName>
    <definedName name="BENEFICIARIES">beneficiaries!$A$1</definedName>
    <definedName name="beneficiary_sector">dropdown!$E$2:$E$10</definedName>
    <definedName name="Boaters">RATINGS!$B$76</definedName>
    <definedName name="Building_Material_Subsisters">RATINGS!$B$64</definedName>
    <definedName name="CAFO_Operator">RATINGS!$B$8</definedName>
    <definedName name="CAFO_Operators">RATINGS!#REF!</definedName>
    <definedName name="classes">dropdown!$C$2:$C$3</definedName>
    <definedName name="COMM_INDUSTRIAL">dropdown!$G$13:$G$20</definedName>
    <definedName name="commercial_industrial">beneficiaries!$E$1</definedName>
    <definedName name="created_greenspace">terrestrial!$G$2</definedName>
    <definedName name="cultural">dropdown!$G$33:$G$36</definedName>
    <definedName name="cutural">dropdown!$G$33:$G$36</definedName>
    <definedName name="Educators_and_Students">RATINGS!$B$54</definedName>
    <definedName name="Electric_and_other_Energy_">RATINGS!$B$26</definedName>
    <definedName name="Electric_and_other_Energy_Generators">beneficiaries!#REF!</definedName>
    <definedName name="existence">RATINGS!$B$82</definedName>
    <definedName name="Experiencers_and_Viewers">RATINGS!$B$66</definedName>
    <definedName name="Farmers">RATINGS!$B$14</definedName>
    <definedName name="Food_Extractor">RATINGS!$B$34</definedName>
    <definedName name="Food_Extractors">beneficiaries!#REF!</definedName>
    <definedName name="Food_Pickers_and_Gatherers">RATINGS!$B$68</definedName>
    <definedName name="Food_Subsisters">RATINGS!$B$60</definedName>
    <definedName name="Foresters">RATINGS!$B$16</definedName>
    <definedName name="forests">terrestrial!$E$2</definedName>
    <definedName name="Fur___Hide_Trappers_and_Hunters">beneficiaries!#REF!</definedName>
    <definedName name="Fur_Hide_Trappers___Hunters">RATINGS!$B$32</definedName>
    <definedName name="FUR_HIDE_TRAPPERS_HUNTERS">beneficiaries!#REF!</definedName>
    <definedName name="Goods">RATINGS!$B$38</definedName>
    <definedName name="gov_muni">dropdown!$G$27:$G$30</definedName>
    <definedName name="government_municipal_residential">beneficiaries!$F$1</definedName>
    <definedName name="grasslands">terrestrial!$H$2</definedName>
    <definedName name="groundwater">aquatic!$I$2</definedName>
    <definedName name="Hunters">RATINGS!$B$70</definedName>
    <definedName name="ice_and_snow">terrestrial!$L$2</definedName>
    <definedName name="IND_COMM">dropdown!$G$13:$G$20</definedName>
    <definedName name="Industrial_Dis">RATINGS!$B$24</definedName>
    <definedName name="Industrial_Dischargers">beneficiaries!#REF!</definedName>
    <definedName name="Industrial_Proc">RATINGS!$B$22</definedName>
    <definedName name="Industrial_Processors">beneficiaries!#REF!</definedName>
    <definedName name="irrigator">RATINGS!$B$6</definedName>
    <definedName name="Irrigators">RATINGS!#REF!</definedName>
    <definedName name="lakes_and_ponds">aquatic!$F$2</definedName>
    <definedName name="Livestock_Grazer">RATINGS!$B$10</definedName>
    <definedName name="Livestock_Grazers">RATINGS!#REF!</definedName>
    <definedName name="Military_Coast_Guard">RATINGS!$B$48</definedName>
    <definedName name="Municipal_Drinking_Water_Plant_Operators">RATINGS!$B$42</definedName>
    <definedName name="near_coastal_marine_and_estuaries">aquatic!$G$2</definedName>
    <definedName name="non_">dropdown!$G$53:$G$54</definedName>
    <definedName name="non_use">beneficiaries!$K$1</definedName>
    <definedName name="open_ocean_and_seas">aquatic!$H$2</definedName>
    <definedName name="options_bequest">RATINGS!$B$80</definedName>
    <definedName name="other">beneficiaries!$L$1</definedName>
    <definedName name="People">RATINGS!$B$40</definedName>
    <definedName name="Pharmaceutical_and_Food_Supplement_Suppliers">beneficiaries!#REF!</definedName>
    <definedName name="Pharmaceutical_Food_Supplement_Suppliers">RATINGS!$B$30</definedName>
    <definedName name="RATINGS">dropdown!$J$2:$J$11</definedName>
    <definedName name="rec">dropdown!$G$45:$G$51</definedName>
    <definedName name="recreational">beneficiaries!$I$1</definedName>
    <definedName name="Researchers">RATINGS!$B$56</definedName>
    <definedName name="Residential_Property_Owners">RATINGS!$B$46</definedName>
    <definedName name="Resource_Dep_Businesses">RATINGS!$B$28</definedName>
    <definedName name="RESOURCE_DEPENDENT_BUSINESS">beneficiaries!#REF!</definedName>
    <definedName name="Resource_Dependent_Businesses">beneficiaries!#REF!</definedName>
    <definedName name="rivers_and_streams">aquatic!$D$2</definedName>
    <definedName name="scrublands">terrestrial!$I$2</definedName>
    <definedName name="Spiritual_and_Ceremonial_Participants_and_Participants_of_Celebration">RATINGS!$B$50</definedName>
    <definedName name="spiritual_cultural">beneficiaries!$J$1</definedName>
    <definedName name="SUB_IND">dropdown!$G$13:$G$20</definedName>
    <definedName name="subs">dropdown!$G$39:$G$42</definedName>
    <definedName name="subsistence">beneficiaries!$H$1</definedName>
    <definedName name="TERRESTRIAL">terrestrial!$A$1</definedName>
    <definedName name="terrestrial_subclass">dropdown!$D$9:$D$16</definedName>
    <definedName name="Timber__Fiber__and_Ornamental_Extractors">beneficiaries!#REF!</definedName>
    <definedName name="Timber_Fiber_and_Fur__Hide_Subsisters">RATINGS!$B$62</definedName>
    <definedName name="TIMBER_FIBER_AND_ORNAMENTAL">RATINGS!$B$20</definedName>
    <definedName name="TIMBER_FIBER_AND_ORNAMENTAL_EXTRACTORS">beneficiaries!#REF!</definedName>
    <definedName name="transport">dropdown!$G$23:$G$24</definedName>
    <definedName name="transportation">beneficiaries!$G$1</definedName>
    <definedName name="transporters_of_goods">RATINGS!$B$38</definedName>
    <definedName name="transporters_of_people">RATINGS!$B$40</definedName>
    <definedName name="tundra">terrestrial!$K$2</definedName>
    <definedName name="Waders_Swimmers_and_Divers">RATINGS!$B$74</definedName>
    <definedName name="Waste_Water_Treatment_Plant_Operators">RATINGS!$B$44</definedName>
    <definedName name="Water_Subsisters">RATINGS!$B$58</definedName>
    <definedName name="wetlands">aquatic!$E$2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3" l="1"/>
  <c r="D5" i="6" l="1"/>
  <c r="D7" i="6"/>
  <c r="D9" i="6"/>
  <c r="D11" i="6"/>
  <c r="D13" i="6"/>
  <c r="D15" i="6"/>
  <c r="D17" i="6"/>
  <c r="E5" i="6"/>
  <c r="E7" i="6"/>
  <c r="E9" i="6"/>
  <c r="E11" i="6"/>
  <c r="E13" i="6"/>
  <c r="E15" i="6"/>
  <c r="E17" i="6"/>
  <c r="K5" i="6"/>
  <c r="K7" i="6"/>
  <c r="K9" i="6"/>
  <c r="K11" i="6"/>
  <c r="K13" i="6"/>
  <c r="K15" i="6"/>
  <c r="K17" i="6"/>
  <c r="J5" i="6"/>
  <c r="J7" i="6"/>
  <c r="J9" i="6"/>
  <c r="J11" i="6"/>
  <c r="J13" i="6"/>
  <c r="J15" i="6"/>
  <c r="J17" i="6"/>
  <c r="I5" i="6"/>
  <c r="I7" i="6"/>
  <c r="I9" i="6"/>
  <c r="I11" i="6"/>
  <c r="I13" i="6"/>
  <c r="I15" i="6"/>
  <c r="I17" i="6"/>
  <c r="H5" i="6"/>
  <c r="H7" i="6"/>
  <c r="H9" i="6"/>
  <c r="H11" i="6"/>
  <c r="H13" i="6"/>
  <c r="H15" i="6"/>
  <c r="H17" i="6"/>
  <c r="G5" i="6"/>
  <c r="G7" i="6"/>
  <c r="G9" i="6"/>
  <c r="G11" i="6"/>
  <c r="G13" i="6"/>
  <c r="G15" i="6"/>
  <c r="G17" i="6"/>
  <c r="F5" i="6"/>
  <c r="F7" i="6"/>
  <c r="F9" i="6"/>
  <c r="F11" i="6"/>
  <c r="F13" i="6"/>
  <c r="F15" i="6"/>
  <c r="F17" i="6"/>
  <c r="L7" i="5"/>
  <c r="L9" i="5"/>
  <c r="L11" i="5"/>
  <c r="L13" i="5"/>
  <c r="L15" i="5"/>
  <c r="K7" i="5"/>
  <c r="K9" i="5"/>
  <c r="K11" i="5"/>
  <c r="K13" i="5"/>
  <c r="K15" i="5"/>
  <c r="J7" i="5"/>
  <c r="J9" i="5"/>
  <c r="J11" i="5"/>
  <c r="J13" i="5"/>
  <c r="J15" i="5"/>
  <c r="I7" i="5"/>
  <c r="I9" i="5"/>
  <c r="I11" i="5"/>
  <c r="I13" i="5"/>
  <c r="I15" i="5"/>
  <c r="H7" i="5"/>
  <c r="H9" i="5"/>
  <c r="H11" i="5"/>
  <c r="H13" i="5"/>
  <c r="H15" i="5"/>
  <c r="G7" i="5"/>
  <c r="G9" i="5"/>
  <c r="G11" i="5"/>
  <c r="G13" i="5"/>
  <c r="G15" i="5"/>
  <c r="F7" i="5"/>
  <c r="F9" i="5"/>
  <c r="F11" i="5"/>
  <c r="F13" i="5"/>
  <c r="F15" i="5"/>
  <c r="E7" i="5"/>
  <c r="E9" i="5"/>
  <c r="E11" i="5"/>
  <c r="E13" i="5"/>
  <c r="E15" i="5"/>
  <c r="I7" i="4" l="1"/>
  <c r="I9" i="4"/>
  <c r="I11" i="4"/>
  <c r="I13" i="4"/>
  <c r="I15" i="4"/>
  <c r="I17" i="4"/>
  <c r="H7" i="4"/>
  <c r="H9" i="4"/>
  <c r="H11" i="4"/>
  <c r="H13" i="4"/>
  <c r="H15" i="4"/>
  <c r="H17" i="4"/>
  <c r="G7" i="4"/>
  <c r="G9" i="4"/>
  <c r="G11" i="4"/>
  <c r="G13" i="4"/>
  <c r="G15" i="4"/>
  <c r="G17" i="4"/>
  <c r="F7" i="4"/>
  <c r="F9" i="4"/>
  <c r="F11" i="4"/>
  <c r="F13" i="4"/>
  <c r="F15" i="4"/>
  <c r="F17" i="4"/>
  <c r="E7" i="4"/>
  <c r="E9" i="4"/>
  <c r="E11" i="4"/>
  <c r="E13" i="4"/>
  <c r="E15" i="4"/>
  <c r="E17" i="4"/>
  <c r="D7" i="4"/>
  <c r="D9" i="4"/>
  <c r="D11" i="4"/>
  <c r="D13" i="4"/>
  <c r="D15" i="4"/>
  <c r="D17" i="4"/>
  <c r="K3" i="6"/>
  <c r="H28" i="2"/>
  <c r="I3" i="6"/>
  <c r="H24" i="2"/>
  <c r="H3" i="6"/>
  <c r="H21" i="2"/>
  <c r="J3" i="6" l="1"/>
  <c r="H18" i="2"/>
  <c r="F3" i="6"/>
  <c r="H15" i="2"/>
  <c r="G3" i="6"/>
  <c r="H11" i="2"/>
  <c r="E3" i="6"/>
  <c r="H7" i="2"/>
  <c r="D3" i="6"/>
  <c r="H3" i="2"/>
  <c r="F5" i="5"/>
  <c r="G5" i="5"/>
  <c r="H5" i="5"/>
  <c r="I5" i="5"/>
  <c r="J5" i="5"/>
  <c r="K5" i="5"/>
  <c r="L5" i="5"/>
  <c r="E5" i="5"/>
  <c r="E5" i="4"/>
  <c r="D5" i="4"/>
  <c r="F5" i="4"/>
  <c r="G5" i="4"/>
  <c r="H5" i="4"/>
  <c r="I5" i="4"/>
  <c r="G3" i="2"/>
  <c r="B4" i="4"/>
  <c r="A7" i="3"/>
  <c r="C4" i="5"/>
  <c r="E8" i="2"/>
  <c r="E4" i="2"/>
  <c r="C3" i="2"/>
</calcChain>
</file>

<file path=xl/comments1.xml><?xml version="1.0" encoding="utf-8"?>
<comments xmlns="http://schemas.openxmlformats.org/spreadsheetml/2006/main">
  <authors>
    <author>Paul Ringold</author>
    <author>A.M. Nahlik</author>
  </authors>
  <commentList>
    <comment ref="E2" authorId="0" shapeId="0">
      <text>
        <r>
          <rPr>
            <b/>
            <sz val="12"/>
            <color indexed="81"/>
            <rFont val="Arial"/>
            <family val="2"/>
          </rPr>
          <t>A general term that includes both stream state and tidal bores etc. that reflects risk.</t>
        </r>
      </text>
    </comment>
    <comment ref="I2" authorId="1" shapeId="0">
      <text>
        <r>
          <rPr>
            <b/>
            <sz val="12"/>
            <color indexed="81"/>
            <rFont val="Arial"/>
            <family val="2"/>
          </rPr>
          <t>Habitat Mosaic refers to the occurrence of habitat types within an ecosystem (e.g., open water:emergent vegetation).</t>
        </r>
      </text>
    </comment>
    <comment ref="K2" authorId="1" shapeId="0">
      <text>
        <r>
          <rPr>
            <b/>
            <sz val="12"/>
            <color indexed="81"/>
            <rFont val="Arial"/>
            <family val="2"/>
          </rPr>
          <t>Total suspended solids, color, turbidity, etc. may be metrics for clarity.  Clarity refers specifically to water quality and does not refer to aesthetics.</t>
        </r>
      </text>
    </comment>
    <comment ref="N2" authorId="1" shapeId="0">
      <text>
        <r>
          <rPr>
            <b/>
            <sz val="12"/>
            <color indexed="81"/>
            <rFont val="Arial"/>
            <family val="2"/>
          </rPr>
          <t>Chemicals include nutrients, pesticides, and toxins.</t>
        </r>
      </text>
    </comment>
    <comment ref="P2" authorId="1" shapeId="0">
      <text>
        <r>
          <rPr>
            <b/>
            <sz val="12"/>
            <color indexed="81"/>
            <rFont val="Arial"/>
            <family val="2"/>
          </rPr>
          <t>Includes insects, shellfish, etc.</t>
        </r>
      </text>
    </comment>
    <comment ref="R2" authorId="1" shapeId="0">
      <text>
        <r>
          <rPr>
            <b/>
            <sz val="12"/>
            <color indexed="81"/>
            <rFont val="Arial"/>
            <family val="2"/>
          </rPr>
          <t>Includes reptiles, amphibians, birds, and mammals (excludes fish, shellfish).</t>
        </r>
      </text>
    </comment>
  </commentList>
</comments>
</file>

<file path=xl/sharedStrings.xml><?xml version="1.0" encoding="utf-8"?>
<sst xmlns="http://schemas.openxmlformats.org/spreadsheetml/2006/main" count="303" uniqueCount="150">
  <si>
    <t>dropdown</t>
  </si>
  <si>
    <t>environmental classes</t>
  </si>
  <si>
    <t>AQUATIC</t>
  </si>
  <si>
    <t>TERRESTRIAL</t>
  </si>
  <si>
    <t>sub-classes</t>
  </si>
  <si>
    <t>rivers and streams</t>
  </si>
  <si>
    <t>lakes and ponds</t>
  </si>
  <si>
    <t>wetlands</t>
  </si>
  <si>
    <t>near coastal marine and estuaries</t>
  </si>
  <si>
    <t>open ocean and seas</t>
  </si>
  <si>
    <t>groundwater</t>
  </si>
  <si>
    <t>forests</t>
  </si>
  <si>
    <t>agroecosystems</t>
  </si>
  <si>
    <t>grasslands</t>
  </si>
  <si>
    <t>scrublands</t>
  </si>
  <si>
    <t>tundra</t>
  </si>
  <si>
    <t>agricultural</t>
  </si>
  <si>
    <t>transportation</t>
  </si>
  <si>
    <t>subsistence</t>
  </si>
  <si>
    <t>recreational</t>
  </si>
  <si>
    <t>other</t>
  </si>
  <si>
    <t>beneficiary sectors</t>
  </si>
  <si>
    <t>formulas</t>
  </si>
  <si>
    <t>ENVIRONMENTAL CLASSES</t>
  </si>
  <si>
    <t>lakes_and_ponds</t>
  </si>
  <si>
    <t>rivers_and_streams</t>
  </si>
  <si>
    <t>near_coastal marine_and_estuaries</t>
  </si>
  <si>
    <t>open_ocean_and_seas</t>
  </si>
  <si>
    <t>created_greenspace</t>
  </si>
  <si>
    <t>barren_rock_and_sand</t>
  </si>
  <si>
    <t>ice_and_snow</t>
  </si>
  <si>
    <t>commercial_industrial</t>
  </si>
  <si>
    <t>spiritual_cultural</t>
  </si>
  <si>
    <t>non_use</t>
  </si>
  <si>
    <t>government_municipal_residential</t>
  </si>
  <si>
    <t>What type of system would you like to evaluate?</t>
  </si>
  <si>
    <t xml:space="preserve">What type of aquatic system is a part of this site? </t>
  </si>
  <si>
    <t>BENEFICIARIES</t>
  </si>
  <si>
    <t xml:space="preserve">What part of the terrestrial system are you evaluating? </t>
  </si>
  <si>
    <t>Who are the specific beneficiaries for each sector?</t>
  </si>
  <si>
    <t>beneficiary subsectors</t>
  </si>
  <si>
    <t>Irrigators</t>
  </si>
  <si>
    <t>Aquaculturists</t>
  </si>
  <si>
    <t>Farmers</t>
  </si>
  <si>
    <t>Foresters</t>
  </si>
  <si>
    <t>Other</t>
  </si>
  <si>
    <t>Who are the users or beneficiaries of this system?</t>
  </si>
  <si>
    <t>AG</t>
  </si>
  <si>
    <t>COMMERCIAL INDUSTRIAL</t>
  </si>
  <si>
    <t>SUB_IND</t>
  </si>
  <si>
    <t>Fur_Hide_Trappers_and_Hunters</t>
  </si>
  <si>
    <t>TRANSPORTATION</t>
  </si>
  <si>
    <t>transport</t>
  </si>
  <si>
    <t>gov_muni</t>
  </si>
  <si>
    <t>Municipal_Drinking_Water_Plant_Operators</t>
  </si>
  <si>
    <t>Waste_Water_Treatment_Plant_Operators</t>
  </si>
  <si>
    <t>Residential_Property_Owners</t>
  </si>
  <si>
    <t>Military_Coast_Guard</t>
  </si>
  <si>
    <t>Artists</t>
  </si>
  <si>
    <t>Researchers</t>
  </si>
  <si>
    <t>cultural_spiritual_scientific</t>
  </si>
  <si>
    <t>Spiritual_and_Ceremonial_Participants_and_Participants_of_Celebration</t>
  </si>
  <si>
    <t>Educators_and_Students</t>
  </si>
  <si>
    <t>Water_Subsisters</t>
  </si>
  <si>
    <t>Food_Subsisters</t>
  </si>
  <si>
    <t>Building_Material_Subsisters</t>
  </si>
  <si>
    <t>Timber_Fiber_and_Fur__Hide_Subsisters</t>
  </si>
  <si>
    <t>subs</t>
  </si>
  <si>
    <t>rec</t>
  </si>
  <si>
    <t>Hunters</t>
  </si>
  <si>
    <t>Anglers</t>
  </si>
  <si>
    <t>Boaters</t>
  </si>
  <si>
    <t>OTHER</t>
  </si>
  <si>
    <t>Experiencers_and_Viewers</t>
  </si>
  <si>
    <t>Food_Pickers_and_Gatherers</t>
  </si>
  <si>
    <t>Waders_Swimmers_and_Divers</t>
  </si>
  <si>
    <t>non-use</t>
  </si>
  <si>
    <t>options_bequest</t>
  </si>
  <si>
    <t>existence</t>
  </si>
  <si>
    <t>non_</t>
  </si>
  <si>
    <t>SUBSISTENCE</t>
  </si>
  <si>
    <t>CULTURAL, SPIRITUAL, EDUCATIONAL</t>
  </si>
  <si>
    <t>GOVERNMENT, MUNICIPAL, RESIDENTIAL</t>
  </si>
  <si>
    <t>transporters_of_goods</t>
  </si>
  <si>
    <t>transporters_of_people</t>
  </si>
  <si>
    <t>RECREATION</t>
  </si>
  <si>
    <t>NON-USE</t>
  </si>
  <si>
    <t>AGRICULTURE</t>
  </si>
  <si>
    <t>Timber_Fiber_and_Ornamental</t>
  </si>
  <si>
    <t>Industrial_Proc</t>
  </si>
  <si>
    <t>Industrial_Dis</t>
  </si>
  <si>
    <t>Electric_and_other_Energy_</t>
  </si>
  <si>
    <t>Resource_Dep_Businesses</t>
  </si>
  <si>
    <t>Pharmaceutical_Food_Supplement_Suppliers</t>
  </si>
  <si>
    <t>Fur_Hide_Trappers_&amp;_Hunters</t>
  </si>
  <si>
    <t>Food_Extractor</t>
  </si>
  <si>
    <t>RATING</t>
  </si>
  <si>
    <t>OVERALL AQUATIC</t>
  </si>
  <si>
    <t>Amount of Water</t>
  </si>
  <si>
    <t>Substrate</t>
  </si>
  <si>
    <t>Water Surface State</t>
  </si>
  <si>
    <t>Habitat Mosaic</t>
  </si>
  <si>
    <t>Clarity</t>
  </si>
  <si>
    <t>Oxygen Level</t>
  </si>
  <si>
    <t>Conductivity / Salinity</t>
  </si>
  <si>
    <t>Chemicals</t>
  </si>
  <si>
    <t>Pathogens &amp; Parasites</t>
  </si>
  <si>
    <t>Fish</t>
  </si>
  <si>
    <t xml:space="preserve">Wildlife </t>
  </si>
  <si>
    <t>Vegetation</t>
  </si>
  <si>
    <t>Genetic Diversity</t>
  </si>
  <si>
    <t>Visual Appearance</t>
  </si>
  <si>
    <t>Odor</t>
  </si>
  <si>
    <t>Sound</t>
  </si>
  <si>
    <t>Tactile</t>
  </si>
  <si>
    <t>Taste</t>
  </si>
  <si>
    <t>WATER Temperature</t>
  </si>
  <si>
    <t>OVERALL TERRESTRIAL</t>
  </si>
  <si>
    <t>RATINGS</t>
  </si>
  <si>
    <t>N/A</t>
  </si>
  <si>
    <t>Livestock_Grazer</t>
  </si>
  <si>
    <t>Agricultural_Processor</t>
  </si>
  <si>
    <t>CAFO_Operator</t>
  </si>
  <si>
    <t>Irrigator</t>
  </si>
  <si>
    <t>formula</t>
  </si>
  <si>
    <t>soil formation and nutrients</t>
  </si>
  <si>
    <t>water retention (erosion control?)</t>
  </si>
  <si>
    <t>Invertebrates (aquatic and terrestrial systems?)</t>
  </si>
  <si>
    <t>Explanation</t>
  </si>
  <si>
    <t>II. Water quality</t>
  </si>
  <si>
    <t>III. Flora and Fauna</t>
  </si>
  <si>
    <t>I. (Physical?) Site characteristics</t>
  </si>
  <si>
    <t>IV. Site attributes appealing to senses</t>
  </si>
  <si>
    <t>seed dispersal(?)</t>
  </si>
  <si>
    <t xml:space="preserve">What attribute is used/valued?   </t>
  </si>
  <si>
    <t>Environmental Classes</t>
  </si>
  <si>
    <t>Broad categories--aquatic and terrestrial</t>
  </si>
  <si>
    <t>systems</t>
  </si>
  <si>
    <t>sub-classes, such as rivers and streams, forests</t>
  </si>
  <si>
    <t>beneficiaries</t>
  </si>
  <si>
    <t>the people who value the resources; two groups may value the same resources for different reasons</t>
  </si>
  <si>
    <t>ecological attributes</t>
  </si>
  <si>
    <t>the particular features of the site or ecosystem that is noticed, experienced and valued by beneficiaries</t>
  </si>
  <si>
    <t>ratings</t>
  </si>
  <si>
    <t>the level of satisfaction a particular group has for a particular attribute of the ecosystem; two groups may have different level of satisfaction for the same attribute</t>
  </si>
  <si>
    <t>\/Beneficiaries\/</t>
  </si>
  <si>
    <t>Attribute Groups &gt;</t>
  </si>
  <si>
    <t>Enter an Explanation</t>
  </si>
  <si>
    <t>Assign a whole number value from 0 through ten for attributes. {{Click this cell when ready to enter data.}}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</si>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</sst>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12"/>
      <color indexed="81"/>
      <name val="Arial"/>
      <family val="2"/>
    </font>
    <font>
      <sz val="8"/>
      <name val="Calibri Light"/>
      <family val="2"/>
      <scheme val="maj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 Light"/>
      <family val="2"/>
      <scheme val="major"/>
    </font>
    <font>
      <b/>
      <sz val="14"/>
      <color theme="0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medium">
        <color theme="4"/>
      </top>
      <bottom style="thin">
        <color theme="4"/>
      </bottom>
      <diagonal/>
    </border>
    <border>
      <left/>
      <right style="double">
        <color theme="4"/>
      </right>
      <top/>
      <bottom/>
      <diagonal/>
    </border>
    <border>
      <left style="thin">
        <color theme="4"/>
      </left>
      <right style="double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double">
        <color theme="4"/>
      </right>
      <top style="medium">
        <color theme="4"/>
      </top>
      <bottom style="thin">
        <color theme="4"/>
      </bottom>
      <diagonal/>
    </border>
    <border>
      <left style="double">
        <color theme="4"/>
      </left>
      <right/>
      <top/>
      <bottom/>
      <diagonal/>
    </border>
    <border>
      <left style="double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double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/>
      <top style="medium">
        <color theme="4"/>
      </top>
      <bottom style="thin">
        <color theme="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/>
    <xf numFmtId="0" fontId="0" fillId="3" borderId="0" xfId="0" applyFill="1"/>
    <xf numFmtId="0" fontId="2" fillId="0" borderId="0" xfId="1"/>
    <xf numFmtId="0" fontId="2" fillId="5" borderId="1" xfId="1" applyFill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4" borderId="1" xfId="0" applyFill="1" applyBorder="1" applyAlignment="1">
      <alignment horizontal="center" vertical="top" wrapText="1"/>
    </xf>
    <xf numFmtId="0" fontId="1" fillId="0" borderId="0" xfId="0" applyFont="1"/>
    <xf numFmtId="0" fontId="0" fillId="7" borderId="0" xfId="0" applyFill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2" borderId="2" xfId="0" applyFill="1" applyBorder="1"/>
    <xf numFmtId="0" fontId="2" fillId="5" borderId="2" xfId="1" applyFill="1" applyBorder="1"/>
    <xf numFmtId="0" fontId="0" fillId="3" borderId="3" xfId="0" applyFill="1" applyBorder="1"/>
    <xf numFmtId="0" fontId="0" fillId="3" borderId="4" xfId="0" applyFill="1" applyBorder="1" applyAlignment="1">
      <alignment horizontal="center" vertical="top" wrapText="1"/>
    </xf>
    <xf numFmtId="0" fontId="0" fillId="3" borderId="4" xfId="0" applyFill="1" applyBorder="1"/>
    <xf numFmtId="0" fontId="2" fillId="5" borderId="5" xfId="1" applyFill="1" applyBorder="1"/>
    <xf numFmtId="0" fontId="0" fillId="7" borderId="2" xfId="0" applyFill="1" applyBorder="1" applyAlignment="1">
      <alignment horizontal="center" vertical="top" wrapText="1"/>
    </xf>
    <xf numFmtId="0" fontId="0" fillId="0" borderId="6" xfId="0" applyBorder="1"/>
    <xf numFmtId="0" fontId="0" fillId="3" borderId="7" xfId="0" applyFill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0" fillId="4" borderId="2" xfId="0" applyFill="1" applyBorder="1" applyAlignment="1">
      <alignment horizontal="center" vertical="top" wrapText="1"/>
    </xf>
    <xf numFmtId="0" fontId="0" fillId="3" borderId="0" xfId="0" applyFill="1" applyAlignment="1"/>
    <xf numFmtId="0" fontId="0" fillId="3" borderId="2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6" borderId="1" xfId="0" applyFill="1" applyBorder="1"/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3" borderId="9" xfId="0" applyFill="1" applyBorder="1" applyAlignment="1">
      <alignment wrapText="1"/>
    </xf>
    <xf numFmtId="0" fontId="0" fillId="6" borderId="8" xfId="0" applyFill="1" applyBorder="1"/>
    <xf numFmtId="0" fontId="0" fillId="5" borderId="8" xfId="0" applyFill="1" applyBorder="1"/>
    <xf numFmtId="0" fontId="2" fillId="5" borderId="8" xfId="1" applyFill="1" applyBorder="1"/>
    <xf numFmtId="0" fontId="0" fillId="2" borderId="8" xfId="0" applyFill="1" applyBorder="1"/>
    <xf numFmtId="0" fontId="0" fillId="6" borderId="5" xfId="0" applyFill="1" applyBorder="1" applyAlignment="1">
      <alignment wrapText="1"/>
    </xf>
    <xf numFmtId="0" fontId="2" fillId="5" borderId="3" xfId="1" applyFill="1" applyBorder="1" applyAlignment="1">
      <alignment wrapText="1"/>
    </xf>
    <xf numFmtId="0" fontId="0" fillId="3" borderId="9" xfId="0" applyFill="1" applyBorder="1"/>
    <xf numFmtId="0" fontId="0" fillId="7" borderId="8" xfId="0" applyFill="1" applyBorder="1" applyAlignment="1">
      <alignment horizontal="center" vertical="top" wrapText="1"/>
    </xf>
    <xf numFmtId="0" fontId="0" fillId="4" borderId="0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0" fillId="2" borderId="5" xfId="0" applyFill="1" applyBorder="1"/>
    <xf numFmtId="0" fontId="0" fillId="0" borderId="0" xfId="0" applyBorder="1"/>
    <xf numFmtId="0" fontId="0" fillId="6" borderId="10" xfId="0" applyFill="1" applyBorder="1" applyAlignment="1">
      <alignment wrapText="1"/>
    </xf>
    <xf numFmtId="0" fontId="2" fillId="5" borderId="10" xfId="1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2" fillId="5" borderId="11" xfId="1" applyFill="1" applyBorder="1" applyAlignment="1">
      <alignment wrapText="1"/>
    </xf>
    <xf numFmtId="0" fontId="0" fillId="0" borderId="0" xfId="0" applyFont="1" applyBorder="1"/>
    <xf numFmtId="0" fontId="0" fillId="7" borderId="0" xfId="0" applyFont="1" applyFill="1" applyBorder="1" applyAlignment="1">
      <alignment horizontal="right" wrapText="1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center"/>
    </xf>
    <xf numFmtId="0" fontId="0" fillId="0" borderId="0" xfId="0" applyFill="1" applyBorder="1"/>
    <xf numFmtId="0" fontId="6" fillId="6" borderId="7" xfId="0" applyFont="1" applyFill="1" applyBorder="1" applyAlignment="1">
      <alignment horizontal="center" vertical="center" wrapText="1"/>
    </xf>
    <xf numFmtId="0" fontId="11" fillId="10" borderId="0" xfId="0" applyFont="1" applyFill="1" applyBorder="1" applyAlignment="1">
      <alignment horizontal="center" vertical="center" textRotation="90" wrapText="1"/>
    </xf>
    <xf numFmtId="0" fontId="9" fillId="8" borderId="0" xfId="0" applyFont="1" applyFill="1" applyBorder="1" applyAlignment="1">
      <alignment horizontal="center" vertical="top" wrapText="1"/>
    </xf>
    <xf numFmtId="0" fontId="11" fillId="10" borderId="12" xfId="0" applyFont="1" applyFill="1" applyBorder="1" applyAlignment="1">
      <alignment horizontal="center" vertical="center" textRotation="90" wrapText="1"/>
    </xf>
    <xf numFmtId="0" fontId="0" fillId="7" borderId="12" xfId="0" applyFont="1" applyFill="1" applyBorder="1" applyAlignment="1">
      <alignment horizontal="right"/>
    </xf>
    <xf numFmtId="0" fontId="0" fillId="7" borderId="12" xfId="0" applyFont="1" applyFill="1" applyBorder="1" applyAlignment="1">
      <alignment horizontal="right" wrapText="1"/>
    </xf>
    <xf numFmtId="0" fontId="10" fillId="9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1" fillId="10" borderId="13" xfId="0" applyFont="1" applyFill="1" applyBorder="1" applyAlignment="1">
      <alignment horizontal="center" vertical="center" textRotation="90" wrapText="1"/>
    </xf>
    <xf numFmtId="0" fontId="0" fillId="7" borderId="13" xfId="0" applyFont="1" applyFill="1" applyBorder="1" applyAlignment="1">
      <alignment horizontal="center"/>
    </xf>
    <xf numFmtId="0" fontId="0" fillId="7" borderId="13" xfId="0" applyFont="1" applyFill="1" applyBorder="1" applyAlignment="1">
      <alignment horizontal="right"/>
    </xf>
    <xf numFmtId="0" fontId="0" fillId="7" borderId="13" xfId="0" applyFont="1" applyFill="1" applyBorder="1" applyAlignment="1">
      <alignment horizontal="right" wrapText="1"/>
    </xf>
    <xf numFmtId="0" fontId="0" fillId="0" borderId="0" xfId="0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textRotation="90"/>
    </xf>
    <xf numFmtId="0" fontId="0" fillId="0" borderId="14" xfId="0" applyBorder="1"/>
    <xf numFmtId="0" fontId="0" fillId="0" borderId="15" xfId="0" applyBorder="1"/>
    <xf numFmtId="0" fontId="10" fillId="9" borderId="0" xfId="0" applyFont="1" applyFill="1" applyBorder="1" applyAlignment="1">
      <alignment horizontal="right" vertical="center" wrapText="1"/>
    </xf>
    <xf numFmtId="0" fontId="0" fillId="10" borderId="0" xfId="0" applyFill="1" applyBorder="1" applyAlignment="1">
      <alignment horizontal="center"/>
    </xf>
    <xf numFmtId="0" fontId="0" fillId="10" borderId="0" xfId="0" applyFill="1" applyBorder="1"/>
    <xf numFmtId="0" fontId="5" fillId="11" borderId="0" xfId="0" applyFont="1" applyFill="1" applyBorder="1" applyAlignment="1">
      <alignment horizontal="center" wrapText="1"/>
    </xf>
    <xf numFmtId="0" fontId="8" fillId="11" borderId="0" xfId="0" applyFont="1" applyFill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10" borderId="19" xfId="0" applyFill="1" applyBorder="1" applyAlignment="1">
      <alignment horizontal="center"/>
    </xf>
    <xf numFmtId="0" fontId="5" fillId="11" borderId="19" xfId="0" applyFont="1" applyFill="1" applyBorder="1" applyAlignment="1">
      <alignment horizontal="center" wrapText="1"/>
    </xf>
    <xf numFmtId="0" fontId="3" fillId="0" borderId="19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10" borderId="22" xfId="0" applyFill="1" applyBorder="1" applyAlignment="1">
      <alignment horizontal="center"/>
    </xf>
    <xf numFmtId="0" fontId="5" fillId="11" borderId="22" xfId="0" applyFont="1" applyFill="1" applyBorder="1" applyAlignment="1">
      <alignment horizontal="center" wrapText="1"/>
    </xf>
    <xf numFmtId="0" fontId="3" fillId="0" borderId="22" xfId="0" applyFon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16" xfId="0" applyBorder="1"/>
    <xf numFmtId="0" fontId="0" fillId="0" borderId="25" xfId="0" applyBorder="1"/>
  </cellXfs>
  <cellStyles count="2">
    <cellStyle name="Hyperlink" xfId="1" builtinId="8"/>
    <cellStyle name="Normal" xfId="0" builtinId="0"/>
  </cellStyles>
  <dxfs count="52"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B6"/>
  <sheetViews>
    <sheetView workbookViewId="0">
      <selection activeCell="A2" sqref="A2"/>
    </sheetView>
  </sheetViews>
  <sheetFormatPr defaultRowHeight="15" x14ac:dyDescent="0.25"/>
  <cols>
    <col min="1" max="1" width="27.85546875" customWidth="1"/>
    <col min="2" max="2" width="52" customWidth="1"/>
  </cols>
  <sheetData>
    <row r="2" spans="1:2" x14ac:dyDescent="0.25">
      <c r="A2" t="s">
        <v>135</v>
      </c>
      <c r="B2" t="s">
        <v>136</v>
      </c>
    </row>
    <row r="3" spans="1:2" x14ac:dyDescent="0.25">
      <c r="A3" t="s">
        <v>137</v>
      </c>
      <c r="B3" t="s">
        <v>138</v>
      </c>
    </row>
    <row r="4" spans="1:2" ht="30" x14ac:dyDescent="0.25">
      <c r="A4" t="s">
        <v>139</v>
      </c>
      <c r="B4" s="7" t="s">
        <v>140</v>
      </c>
    </row>
    <row r="5" spans="1:2" ht="30" x14ac:dyDescent="0.25">
      <c r="A5" t="s">
        <v>141</v>
      </c>
      <c r="B5" s="7" t="s">
        <v>142</v>
      </c>
    </row>
    <row r="6" spans="1:2" ht="60" x14ac:dyDescent="0.25">
      <c r="A6" t="s">
        <v>143</v>
      </c>
      <c r="B6" s="7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8"/>
  <sheetViews>
    <sheetView workbookViewId="0">
      <selection activeCell="A4" sqref="A4"/>
    </sheetView>
  </sheetViews>
  <sheetFormatPr defaultRowHeight="15" x14ac:dyDescent="0.25"/>
  <cols>
    <col min="1" max="1" width="46.85546875" customWidth="1"/>
    <col min="2" max="2" width="23" customWidth="1"/>
    <col min="3" max="3" width="49.7109375" customWidth="1"/>
  </cols>
  <sheetData>
    <row r="1" spans="1:1" x14ac:dyDescent="0.25">
      <c r="A1" t="s">
        <v>23</v>
      </c>
    </row>
    <row r="2" spans="1:1" ht="15.75" thickBot="1" x14ac:dyDescent="0.3">
      <c r="A2" s="12" t="s">
        <v>35</v>
      </c>
    </row>
    <row r="3" spans="1:1" ht="15.75" thickBot="1" x14ac:dyDescent="0.3">
      <c r="A3" s="2" t="s">
        <v>2</v>
      </c>
    </row>
    <row r="4" spans="1:1" x14ac:dyDescent="0.25">
      <c r="A4" s="4" t="str">
        <f>HYPERLINK("[PROTOTYPE 3.xlsx]dropdown!"&amp;A3,"GO")</f>
        <v>GO</v>
      </c>
    </row>
    <row r="5" spans="1:1" ht="15.75" thickBot="1" x14ac:dyDescent="0.3">
      <c r="A5" s="12" t="s">
        <v>35</v>
      </c>
    </row>
    <row r="6" spans="1:1" ht="15.75" thickBot="1" x14ac:dyDescent="0.3">
      <c r="A6" s="2"/>
    </row>
    <row r="7" spans="1:1" x14ac:dyDescent="0.25">
      <c r="A7" s="4" t="str">
        <f>HYPERLINK("[PROTOTYPE 3.xlsx]dropdown!"&amp;A6,"GO")</f>
        <v>GO</v>
      </c>
    </row>
    <row r="8" spans="1:1" x14ac:dyDescent="0.25">
      <c r="A8" s="11"/>
    </row>
  </sheetData>
  <dataValidations count="1">
    <dataValidation type="list" allowBlank="1" showInputMessage="1" showErrorMessage="1" sqref="A3 A6">
      <formula1>classes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7"/>
  <sheetViews>
    <sheetView workbookViewId="0">
      <selection activeCell="D5" sqref="D5"/>
    </sheetView>
  </sheetViews>
  <sheetFormatPr defaultRowHeight="15" x14ac:dyDescent="0.25"/>
  <cols>
    <col min="1" max="1" width="35.5703125" customWidth="1"/>
    <col min="2" max="2" width="33.85546875" customWidth="1"/>
    <col min="3" max="3" width="0.7109375" style="19" customWidth="1"/>
    <col min="4" max="4" width="32.7109375" customWidth="1"/>
    <col min="5" max="5" width="23.28515625" customWidth="1"/>
    <col min="6" max="6" width="26" customWidth="1"/>
    <col min="7" max="7" width="28.5703125" customWidth="1"/>
    <col min="8" max="9" width="25" customWidth="1"/>
  </cols>
  <sheetData>
    <row r="1" spans="1:9" ht="15.75" thickBot="1" x14ac:dyDescent="0.3">
      <c r="A1" s="13" t="s">
        <v>2</v>
      </c>
      <c r="C1" s="17"/>
    </row>
    <row r="2" spans="1:9" s="8" customFormat="1" ht="34.9" customHeight="1" thickBot="1" x14ac:dyDescent="0.3">
      <c r="A2" s="10"/>
      <c r="B2" s="33" t="s">
        <v>36</v>
      </c>
      <c r="C2" s="18"/>
      <c r="D2" s="13" t="s">
        <v>5</v>
      </c>
      <c r="E2" s="14" t="s">
        <v>7</v>
      </c>
      <c r="F2" s="14" t="s">
        <v>6</v>
      </c>
      <c r="G2" s="14" t="s">
        <v>8</v>
      </c>
      <c r="H2" s="14" t="s">
        <v>9</v>
      </c>
      <c r="I2" s="14" t="s">
        <v>10</v>
      </c>
    </row>
    <row r="3" spans="1:9" ht="45.75" thickBot="1" x14ac:dyDescent="0.3">
      <c r="B3" s="15" t="s">
        <v>25</v>
      </c>
      <c r="D3" s="32" t="s">
        <v>46</v>
      </c>
      <c r="E3" s="32" t="s">
        <v>46</v>
      </c>
      <c r="F3" s="32" t="s">
        <v>46</v>
      </c>
      <c r="G3" s="32" t="s">
        <v>46</v>
      </c>
      <c r="H3" s="32" t="s">
        <v>46</v>
      </c>
      <c r="I3" s="32" t="s">
        <v>46</v>
      </c>
    </row>
    <row r="4" spans="1:9" ht="15.75" thickBot="1" x14ac:dyDescent="0.3">
      <c r="B4" s="16" t="str">
        <f>HYPERLINK("[prototype 3.xlsx]dropdown!"&amp;B3,"GO")</f>
        <v>GO</v>
      </c>
      <c r="C4" s="41"/>
      <c r="D4" s="42" t="s">
        <v>19</v>
      </c>
      <c r="E4" s="42"/>
      <c r="F4" s="42"/>
      <c r="G4" s="42"/>
      <c r="H4" s="42" t="s">
        <v>18</v>
      </c>
      <c r="I4" s="42"/>
    </row>
    <row r="5" spans="1:9" ht="15.75" thickBot="1" x14ac:dyDescent="0.3">
      <c r="D5" s="20" t="str">
        <f t="shared" ref="D5:I5" si="0">HYPERLINK("[prototype 3.xlsx]dropdown!"&amp;D4,"GO")</f>
        <v>GO</v>
      </c>
      <c r="E5" s="20" t="str">
        <f t="shared" si="0"/>
        <v>GO</v>
      </c>
      <c r="F5" s="20" t="str">
        <f t="shared" si="0"/>
        <v>GO</v>
      </c>
      <c r="G5" s="20" t="str">
        <f t="shared" si="0"/>
        <v>GO</v>
      </c>
      <c r="H5" s="20" t="str">
        <f t="shared" si="0"/>
        <v>GO</v>
      </c>
      <c r="I5" s="20" t="str">
        <f t="shared" si="0"/>
        <v>GO</v>
      </c>
    </row>
    <row r="6" spans="1:9" x14ac:dyDescent="0.25">
      <c r="D6" s="42"/>
      <c r="E6" s="42"/>
      <c r="F6" s="42"/>
      <c r="G6" s="42"/>
      <c r="H6" s="42"/>
      <c r="I6" s="42"/>
    </row>
    <row r="7" spans="1:9" ht="15.75" thickBot="1" x14ac:dyDescent="0.3">
      <c r="D7" s="20" t="str">
        <f t="shared" ref="D7:I7" si="1">HYPERLINK("[prototype 3.xlsx]dropdown!"&amp;D6,"GO")</f>
        <v>GO</v>
      </c>
      <c r="E7" s="20" t="str">
        <f t="shared" si="1"/>
        <v>GO</v>
      </c>
      <c r="F7" s="20" t="str">
        <f t="shared" si="1"/>
        <v>GO</v>
      </c>
      <c r="G7" s="20" t="str">
        <f t="shared" si="1"/>
        <v>GO</v>
      </c>
      <c r="H7" s="20" t="str">
        <f t="shared" si="1"/>
        <v>GO</v>
      </c>
      <c r="I7" s="20" t="str">
        <f t="shared" si="1"/>
        <v>GO</v>
      </c>
    </row>
    <row r="8" spans="1:9" x14ac:dyDescent="0.25">
      <c r="D8" s="42"/>
      <c r="E8" s="42"/>
      <c r="F8" s="42"/>
      <c r="G8" s="42"/>
      <c r="H8" s="42"/>
      <c r="I8" s="42"/>
    </row>
    <row r="9" spans="1:9" ht="15.75" thickBot="1" x14ac:dyDescent="0.3">
      <c r="D9" s="20" t="str">
        <f t="shared" ref="D9:I9" si="2">HYPERLINK("[prototype 3.xlsx]dropdown!"&amp;D8,"GO")</f>
        <v>GO</v>
      </c>
      <c r="E9" s="20" t="str">
        <f t="shared" si="2"/>
        <v>GO</v>
      </c>
      <c r="F9" s="20" t="str">
        <f t="shared" si="2"/>
        <v>GO</v>
      </c>
      <c r="G9" s="20" t="str">
        <f t="shared" si="2"/>
        <v>GO</v>
      </c>
      <c r="H9" s="20" t="str">
        <f t="shared" si="2"/>
        <v>GO</v>
      </c>
      <c r="I9" s="20" t="str">
        <f t="shared" si="2"/>
        <v>GO</v>
      </c>
    </row>
    <row r="10" spans="1:9" x14ac:dyDescent="0.25">
      <c r="D10" s="42"/>
      <c r="E10" s="42"/>
      <c r="F10" s="42"/>
      <c r="G10" s="42"/>
      <c r="H10" s="42"/>
      <c r="I10" s="42"/>
    </row>
    <row r="11" spans="1:9" ht="15.75" thickBot="1" x14ac:dyDescent="0.3">
      <c r="D11" s="20" t="str">
        <f t="shared" ref="D11:I11" si="3">HYPERLINK("[prototype 3.xlsx]dropdown!"&amp;D10,"GO")</f>
        <v>GO</v>
      </c>
      <c r="E11" s="20" t="str">
        <f t="shared" si="3"/>
        <v>GO</v>
      </c>
      <c r="F11" s="20" t="str">
        <f t="shared" si="3"/>
        <v>GO</v>
      </c>
      <c r="G11" s="20" t="str">
        <f t="shared" si="3"/>
        <v>GO</v>
      </c>
      <c r="H11" s="20" t="str">
        <f t="shared" si="3"/>
        <v>GO</v>
      </c>
      <c r="I11" s="20" t="str">
        <f t="shared" si="3"/>
        <v>GO</v>
      </c>
    </row>
    <row r="12" spans="1:9" x14ac:dyDescent="0.25">
      <c r="D12" s="42"/>
      <c r="E12" s="42"/>
      <c r="F12" s="42"/>
      <c r="G12" s="42"/>
      <c r="H12" s="42"/>
      <c r="I12" s="42"/>
    </row>
    <row r="13" spans="1:9" ht="15.75" thickBot="1" x14ac:dyDescent="0.3">
      <c r="D13" s="20" t="str">
        <f t="shared" ref="D13:I13" si="4">HYPERLINK("[prototype 3.xlsx]dropdown!"&amp;D12,"GO")</f>
        <v>GO</v>
      </c>
      <c r="E13" s="20" t="str">
        <f t="shared" si="4"/>
        <v>GO</v>
      </c>
      <c r="F13" s="20" t="str">
        <f t="shared" si="4"/>
        <v>GO</v>
      </c>
      <c r="G13" s="20" t="str">
        <f t="shared" si="4"/>
        <v>GO</v>
      </c>
      <c r="H13" s="20" t="str">
        <f t="shared" si="4"/>
        <v>GO</v>
      </c>
      <c r="I13" s="20" t="str">
        <f t="shared" si="4"/>
        <v>GO</v>
      </c>
    </row>
    <row r="14" spans="1:9" x14ac:dyDescent="0.25">
      <c r="D14" s="42"/>
      <c r="E14" s="42"/>
      <c r="F14" s="42"/>
      <c r="G14" s="42"/>
      <c r="H14" s="42"/>
      <c r="I14" s="42"/>
    </row>
    <row r="15" spans="1:9" ht="15.75" thickBot="1" x14ac:dyDescent="0.3">
      <c r="D15" s="20" t="str">
        <f t="shared" ref="D15:I15" si="5">HYPERLINK("[prototype 3.xlsx]dropdown!"&amp;D14,"GO")</f>
        <v>GO</v>
      </c>
      <c r="E15" s="20" t="str">
        <f t="shared" si="5"/>
        <v>GO</v>
      </c>
      <c r="F15" s="20" t="str">
        <f t="shared" si="5"/>
        <v>GO</v>
      </c>
      <c r="G15" s="20" t="str">
        <f t="shared" si="5"/>
        <v>GO</v>
      </c>
      <c r="H15" s="20" t="str">
        <f t="shared" si="5"/>
        <v>GO</v>
      </c>
      <c r="I15" s="20" t="str">
        <f t="shared" si="5"/>
        <v>GO</v>
      </c>
    </row>
    <row r="16" spans="1:9" x14ac:dyDescent="0.25">
      <c r="D16" s="42"/>
      <c r="E16" s="42"/>
      <c r="F16" s="42"/>
      <c r="G16" s="42"/>
      <c r="H16" s="42"/>
      <c r="I16" s="42"/>
    </row>
    <row r="17" spans="4:9" ht="15.75" thickBot="1" x14ac:dyDescent="0.3">
      <c r="D17" s="20" t="str">
        <f t="shared" ref="D17:I17" si="6">HYPERLINK("[prototype 3.xlsx]dropdown!"&amp;D16,"GO")</f>
        <v>GO</v>
      </c>
      <c r="E17" s="20" t="str">
        <f t="shared" si="6"/>
        <v>GO</v>
      </c>
      <c r="F17" s="20" t="str">
        <f t="shared" si="6"/>
        <v>GO</v>
      </c>
      <c r="G17" s="20" t="str">
        <f t="shared" si="6"/>
        <v>GO</v>
      </c>
      <c r="H17" s="20" t="str">
        <f t="shared" si="6"/>
        <v>GO</v>
      </c>
      <c r="I17" s="20" t="str">
        <f t="shared" si="6"/>
        <v>GO</v>
      </c>
    </row>
  </sheetData>
  <dataValidations count="2">
    <dataValidation type="list" allowBlank="1" showInputMessage="1" showErrorMessage="1" sqref="B3">
      <formula1>aquatic_subclass</formula1>
    </dataValidation>
    <dataValidation type="list" allowBlank="1" showInputMessage="1" showErrorMessage="1" sqref="D4:I4 D6:I6 D8:I8 D10:I10 D12:I12 D14:I14 D16:I16">
      <formula1>beneficiary_sector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16"/>
  <sheetViews>
    <sheetView workbookViewId="0">
      <selection activeCell="E4" sqref="E4"/>
    </sheetView>
  </sheetViews>
  <sheetFormatPr defaultRowHeight="15" x14ac:dyDescent="0.25"/>
  <cols>
    <col min="1" max="1" width="19.85546875" customWidth="1"/>
    <col min="2" max="2" width="0.85546875" style="3" customWidth="1"/>
    <col min="3" max="3" width="24.7109375" customWidth="1"/>
    <col min="4" max="4" width="0.42578125" style="19" customWidth="1"/>
    <col min="5" max="5" width="19" customWidth="1"/>
    <col min="6" max="6" width="14.5703125" customWidth="1"/>
    <col min="7" max="7" width="17.140625" customWidth="1"/>
    <col min="8" max="8" width="17.42578125" customWidth="1"/>
    <col min="9" max="9" width="13" customWidth="1"/>
    <col min="10" max="10" width="17.42578125" customWidth="1"/>
    <col min="11" max="11" width="13.85546875" customWidth="1"/>
    <col min="12" max="12" width="16.42578125" customWidth="1"/>
  </cols>
  <sheetData>
    <row r="1" spans="1:12" s="9" customFormat="1" ht="45.75" thickBot="1" x14ac:dyDescent="0.3">
      <c r="A1" s="9" t="s">
        <v>3</v>
      </c>
      <c r="B1" s="26"/>
      <c r="C1" s="24" t="s">
        <v>38</v>
      </c>
      <c r="D1" s="17"/>
      <c r="E1"/>
      <c r="F1"/>
      <c r="G1"/>
      <c r="H1"/>
      <c r="I1"/>
      <c r="J1"/>
      <c r="K1"/>
      <c r="L1"/>
    </row>
    <row r="2" spans="1:12" s="22" customFormat="1" ht="15.75" thickBot="1" x14ac:dyDescent="0.3">
      <c r="A2" s="25"/>
      <c r="B2" s="27"/>
      <c r="C2" s="2"/>
      <c r="D2" s="23"/>
      <c r="E2" s="13" t="s">
        <v>11</v>
      </c>
      <c r="F2" s="13" t="s">
        <v>12</v>
      </c>
      <c r="G2" s="13" t="s">
        <v>28</v>
      </c>
      <c r="H2" s="13" t="s">
        <v>13</v>
      </c>
      <c r="I2" s="13" t="s">
        <v>14</v>
      </c>
      <c r="J2" s="13" t="s">
        <v>29</v>
      </c>
      <c r="K2" s="13" t="s">
        <v>15</v>
      </c>
      <c r="L2" s="13" t="s">
        <v>30</v>
      </c>
    </row>
    <row r="3" spans="1:12" s="46" customFormat="1" ht="75.75" thickBot="1" x14ac:dyDescent="0.3">
      <c r="A3" s="43"/>
      <c r="B3" s="44"/>
      <c r="C3" s="45"/>
      <c r="D3" s="23"/>
      <c r="E3" s="32" t="s">
        <v>46</v>
      </c>
      <c r="F3" s="32" t="s">
        <v>46</v>
      </c>
      <c r="G3" s="32" t="s">
        <v>46</v>
      </c>
      <c r="H3" s="32" t="s">
        <v>46</v>
      </c>
      <c r="I3" s="32" t="s">
        <v>46</v>
      </c>
      <c r="J3" s="32" t="s">
        <v>46</v>
      </c>
      <c r="K3" s="32" t="s">
        <v>46</v>
      </c>
      <c r="L3" s="32" t="s">
        <v>46</v>
      </c>
    </row>
    <row r="4" spans="1:12" ht="15.75" thickBot="1" x14ac:dyDescent="0.3">
      <c r="C4" s="20" t="str">
        <f>HYPERLINK("[PROTOTYPE 3.xlsx]dropdown!"&amp;C2,"GO")</f>
        <v>GO</v>
      </c>
      <c r="E4" s="21"/>
      <c r="F4" s="28"/>
      <c r="G4" s="28"/>
      <c r="H4" s="28"/>
      <c r="I4" s="28"/>
      <c r="J4" s="28"/>
      <c r="K4" s="28"/>
      <c r="L4" s="28"/>
    </row>
    <row r="5" spans="1:12" ht="15.75" thickBot="1" x14ac:dyDescent="0.3">
      <c r="C5" s="2"/>
      <c r="E5" s="20" t="str">
        <f t="shared" ref="E5:E15" si="0">HYPERLINK("[prototype 3.xlsx]dropdown!"&amp;E4,"GO")</f>
        <v>GO</v>
      </c>
      <c r="F5" s="20" t="str">
        <f t="shared" ref="F5:F15" si="1">HYPERLINK("[prototype 3.xlsx]dropdown!"&amp;F4,"GO")</f>
        <v>GO</v>
      </c>
      <c r="G5" s="20" t="str">
        <f t="shared" ref="G5:G15" si="2">HYPERLINK("[prototype 3.xlsx]dropdown!"&amp;G4,"GO")</f>
        <v>GO</v>
      </c>
      <c r="H5" s="20" t="str">
        <f t="shared" ref="H5:H15" si="3">HYPERLINK("[prototype 3.xlsx]dropdown!"&amp;H4,"GO")</f>
        <v>GO</v>
      </c>
      <c r="I5" s="20" t="str">
        <f t="shared" ref="I5:I15" si="4">HYPERLINK("[prototype 3.xlsx]dropdown!"&amp;I4,"GO")</f>
        <v>GO</v>
      </c>
      <c r="J5" s="20" t="str">
        <f t="shared" ref="J5:J15" si="5">HYPERLINK("[prototype 3.xlsx]dropdown!"&amp;J4,"GO")</f>
        <v>GO</v>
      </c>
      <c r="K5" s="20" t="str">
        <f t="shared" ref="K5:K15" si="6">HYPERLINK("[prototype 3.xlsx]dropdown!"&amp;K4,"GO")</f>
        <v>GO</v>
      </c>
      <c r="L5" s="20" t="str">
        <f t="shared" ref="L5:L15" si="7">HYPERLINK("[prototype 3.xlsx]dropdown!"&amp;L4,"GO")</f>
        <v>GO</v>
      </c>
    </row>
    <row r="6" spans="1:12" ht="15.75" thickBot="1" x14ac:dyDescent="0.3">
      <c r="E6" s="21"/>
      <c r="F6" s="28"/>
      <c r="G6" s="28"/>
      <c r="H6" s="28"/>
      <c r="I6" s="28"/>
      <c r="J6" s="28"/>
      <c r="K6" s="28"/>
      <c r="L6" s="28"/>
    </row>
    <row r="7" spans="1:12" ht="15.75" thickBot="1" x14ac:dyDescent="0.3">
      <c r="E7" s="20" t="str">
        <f t="shared" si="0"/>
        <v>GO</v>
      </c>
      <c r="F7" s="20" t="str">
        <f t="shared" si="1"/>
        <v>GO</v>
      </c>
      <c r="G7" s="20" t="str">
        <f t="shared" si="2"/>
        <v>GO</v>
      </c>
      <c r="H7" s="20" t="str">
        <f t="shared" si="3"/>
        <v>GO</v>
      </c>
      <c r="I7" s="20" t="str">
        <f t="shared" si="4"/>
        <v>GO</v>
      </c>
      <c r="J7" s="20" t="str">
        <f t="shared" si="5"/>
        <v>GO</v>
      </c>
      <c r="K7" s="20" t="str">
        <f t="shared" si="6"/>
        <v>GO</v>
      </c>
      <c r="L7" s="20" t="str">
        <f t="shared" si="7"/>
        <v>GO</v>
      </c>
    </row>
    <row r="8" spans="1:12" ht="15.75" thickBot="1" x14ac:dyDescent="0.3">
      <c r="E8" s="21"/>
      <c r="F8" s="28"/>
      <c r="G8" s="28"/>
      <c r="H8" s="28"/>
      <c r="I8" s="28"/>
      <c r="J8" s="28"/>
      <c r="K8" s="28"/>
      <c r="L8" s="28"/>
    </row>
    <row r="9" spans="1:12" ht="15.75" thickBot="1" x14ac:dyDescent="0.3">
      <c r="E9" s="20" t="str">
        <f t="shared" si="0"/>
        <v>GO</v>
      </c>
      <c r="F9" s="20" t="str">
        <f t="shared" si="1"/>
        <v>GO</v>
      </c>
      <c r="G9" s="20" t="str">
        <f t="shared" si="2"/>
        <v>GO</v>
      </c>
      <c r="H9" s="20" t="str">
        <f t="shared" si="3"/>
        <v>GO</v>
      </c>
      <c r="I9" s="20" t="str">
        <f t="shared" si="4"/>
        <v>GO</v>
      </c>
      <c r="J9" s="20" t="str">
        <f t="shared" si="5"/>
        <v>GO</v>
      </c>
      <c r="K9" s="20" t="str">
        <f t="shared" si="6"/>
        <v>GO</v>
      </c>
      <c r="L9" s="20" t="str">
        <f t="shared" si="7"/>
        <v>GO</v>
      </c>
    </row>
    <row r="10" spans="1:12" ht="15.75" thickBot="1" x14ac:dyDescent="0.3">
      <c r="E10" s="21"/>
      <c r="F10" s="28"/>
      <c r="G10" s="28"/>
      <c r="H10" s="28"/>
      <c r="I10" s="28"/>
      <c r="J10" s="28"/>
      <c r="K10" s="28"/>
      <c r="L10" s="28"/>
    </row>
    <row r="11" spans="1:12" ht="15.75" thickBot="1" x14ac:dyDescent="0.3">
      <c r="E11" s="20" t="str">
        <f t="shared" si="0"/>
        <v>GO</v>
      </c>
      <c r="F11" s="20" t="str">
        <f t="shared" si="1"/>
        <v>GO</v>
      </c>
      <c r="G11" s="20" t="str">
        <f t="shared" si="2"/>
        <v>GO</v>
      </c>
      <c r="H11" s="20" t="str">
        <f t="shared" si="3"/>
        <v>GO</v>
      </c>
      <c r="I11" s="20" t="str">
        <f t="shared" si="4"/>
        <v>GO</v>
      </c>
      <c r="J11" s="20" t="str">
        <f t="shared" si="5"/>
        <v>GO</v>
      </c>
      <c r="K11" s="20" t="str">
        <f t="shared" si="6"/>
        <v>GO</v>
      </c>
      <c r="L11" s="20" t="str">
        <f t="shared" si="7"/>
        <v>GO</v>
      </c>
    </row>
    <row r="12" spans="1:12" ht="15.75" thickBot="1" x14ac:dyDescent="0.3">
      <c r="E12" s="21"/>
      <c r="F12" s="28"/>
      <c r="G12" s="28"/>
      <c r="H12" s="28"/>
      <c r="I12" s="28"/>
      <c r="J12" s="28"/>
      <c r="K12" s="28"/>
      <c r="L12" s="28"/>
    </row>
    <row r="13" spans="1:12" ht="15.75" thickBot="1" x14ac:dyDescent="0.3">
      <c r="E13" s="20" t="str">
        <f t="shared" si="0"/>
        <v>GO</v>
      </c>
      <c r="F13" s="20" t="str">
        <f t="shared" si="1"/>
        <v>GO</v>
      </c>
      <c r="G13" s="20" t="str">
        <f t="shared" si="2"/>
        <v>GO</v>
      </c>
      <c r="H13" s="20" t="str">
        <f t="shared" si="3"/>
        <v>GO</v>
      </c>
      <c r="I13" s="20" t="str">
        <f t="shared" si="4"/>
        <v>GO</v>
      </c>
      <c r="J13" s="20" t="str">
        <f t="shared" si="5"/>
        <v>GO</v>
      </c>
      <c r="K13" s="20" t="str">
        <f t="shared" si="6"/>
        <v>GO</v>
      </c>
      <c r="L13" s="20" t="str">
        <f t="shared" si="7"/>
        <v>GO</v>
      </c>
    </row>
    <row r="14" spans="1:12" ht="15.75" thickBot="1" x14ac:dyDescent="0.3">
      <c r="E14" s="21"/>
      <c r="F14" s="28"/>
      <c r="G14" s="28"/>
      <c r="H14" s="28"/>
      <c r="I14" s="28"/>
      <c r="J14" s="28"/>
      <c r="K14" s="28"/>
      <c r="L14" s="28"/>
    </row>
    <row r="15" spans="1:12" ht="15.75" thickBot="1" x14ac:dyDescent="0.3">
      <c r="E15" s="20" t="str">
        <f t="shared" si="0"/>
        <v>GO</v>
      </c>
      <c r="F15" s="20" t="str">
        <f t="shared" si="1"/>
        <v>GO</v>
      </c>
      <c r="G15" s="20" t="str">
        <f t="shared" si="2"/>
        <v>GO</v>
      </c>
      <c r="H15" s="20" t="str">
        <f t="shared" si="3"/>
        <v>GO</v>
      </c>
      <c r="I15" s="20" t="str">
        <f t="shared" si="4"/>
        <v>GO</v>
      </c>
      <c r="J15" s="20" t="str">
        <f t="shared" si="5"/>
        <v>GO</v>
      </c>
      <c r="K15" s="20" t="str">
        <f t="shared" si="6"/>
        <v>GO</v>
      </c>
      <c r="L15" s="20" t="str">
        <f t="shared" si="7"/>
        <v>GO</v>
      </c>
    </row>
    <row r="16" spans="1:12" ht="15.75" thickBot="1" x14ac:dyDescent="0.3">
      <c r="E16" s="21"/>
      <c r="F16" s="28"/>
      <c r="G16" s="28"/>
      <c r="H16" s="28"/>
      <c r="I16" s="28"/>
      <c r="J16" s="28"/>
      <c r="K16" s="28"/>
      <c r="L16" s="28"/>
    </row>
  </sheetData>
  <dataValidations count="2">
    <dataValidation type="list" allowBlank="1" showInputMessage="1" showErrorMessage="1" sqref="C5 C2:C3">
      <formula1>terrestrial_subclass</formula1>
    </dataValidation>
    <dataValidation type="list" allowBlank="1" showInputMessage="1" showErrorMessage="1" sqref="E4:L4 E6:L6 E8:L8 E10:L10 E12:L12 E14:L14 E16:L16">
      <formula1>beneficiary_sector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17"/>
  <sheetViews>
    <sheetView workbookViewId="0">
      <selection activeCell="I3" sqref="I3"/>
    </sheetView>
  </sheetViews>
  <sheetFormatPr defaultColWidth="18.7109375" defaultRowHeight="15" x14ac:dyDescent="0.25"/>
  <cols>
    <col min="2" max="2" width="28" style="7" customWidth="1"/>
    <col min="3" max="3" width="0.7109375" style="30" customWidth="1"/>
    <col min="4" max="4" width="11.28515625" style="7" customWidth="1"/>
    <col min="5" max="5" width="19.7109375" style="7" customWidth="1"/>
    <col min="6" max="6" width="11.140625" style="7" customWidth="1"/>
    <col min="7" max="7" width="13.28515625" customWidth="1"/>
    <col min="8" max="8" width="12.85546875" customWidth="1"/>
    <col min="9" max="9" width="11.42578125" customWidth="1"/>
    <col min="10" max="10" width="13.140625" customWidth="1"/>
    <col min="11" max="11" width="12.42578125" customWidth="1"/>
  </cols>
  <sheetData>
    <row r="1" spans="1:12" ht="60" x14ac:dyDescent="0.25">
      <c r="A1" t="s">
        <v>37</v>
      </c>
      <c r="B1" s="56" t="s">
        <v>39</v>
      </c>
      <c r="C1" s="29"/>
      <c r="D1" s="1" t="s">
        <v>16</v>
      </c>
      <c r="E1" s="1" t="s">
        <v>31</v>
      </c>
      <c r="F1" s="1" t="s">
        <v>34</v>
      </c>
      <c r="G1" s="1" t="s">
        <v>17</v>
      </c>
      <c r="H1" s="1" t="s">
        <v>18</v>
      </c>
      <c r="I1" s="1" t="s">
        <v>19</v>
      </c>
      <c r="J1" s="1" t="s">
        <v>32</v>
      </c>
      <c r="K1" s="1" t="s">
        <v>33</v>
      </c>
      <c r="L1" s="1" t="s">
        <v>20</v>
      </c>
    </row>
    <row r="2" spans="1:12" ht="15.75" thickBot="1" x14ac:dyDescent="0.3">
      <c r="B2" s="56"/>
      <c r="C2" s="34"/>
      <c r="D2" s="39"/>
      <c r="E2" s="47"/>
      <c r="F2" s="49"/>
      <c r="G2" s="38"/>
      <c r="H2" s="38"/>
      <c r="I2" s="38" t="s">
        <v>70</v>
      </c>
      <c r="J2" s="38"/>
      <c r="K2" s="38"/>
    </row>
    <row r="3" spans="1:12" x14ac:dyDescent="0.25">
      <c r="D3" s="40" t="str">
        <f>HYPERLINK("[prototype 3.xlsx]dropdown!"&amp;D2,"GO")</f>
        <v>GO</v>
      </c>
      <c r="E3" s="48" t="str">
        <f>HYPERLINK("[PROTOTYPE 3.XLSX]DROPDOWN!"&amp;E2,"GO")</f>
        <v>GO</v>
      </c>
      <c r="F3" s="50" t="str">
        <f t="shared" ref="F3:K17" si="0">HYPERLINK("[prototype 3.xlsx]dropdown!"&amp;F2,"GO")</f>
        <v>GO</v>
      </c>
      <c r="G3" s="37" t="str">
        <f t="shared" si="0"/>
        <v>GO</v>
      </c>
      <c r="H3" s="37" t="str">
        <f t="shared" si="0"/>
        <v>GO</v>
      </c>
      <c r="I3" s="37" t="str">
        <f t="shared" si="0"/>
        <v>GO</v>
      </c>
      <c r="J3" s="37" t="str">
        <f t="shared" si="0"/>
        <v>GO</v>
      </c>
      <c r="K3" s="37" t="str">
        <f t="shared" si="0"/>
        <v>GO</v>
      </c>
    </row>
    <row r="4" spans="1:12" ht="15.75" thickBot="1" x14ac:dyDescent="0.3">
      <c r="D4" s="39"/>
      <c r="E4" s="47"/>
      <c r="F4" s="49"/>
      <c r="G4" s="38"/>
      <c r="H4" s="38"/>
      <c r="I4" s="38"/>
      <c r="J4" s="38"/>
      <c r="K4" s="38"/>
    </row>
    <row r="5" spans="1:12" ht="17.45" customHeight="1" x14ac:dyDescent="0.25">
      <c r="C5" s="34"/>
      <c r="D5" s="40" t="str">
        <f t="shared" ref="D5" si="1">HYPERLINK("[prototype 3.xlsx]dropdown!"&amp;D4,"GO")</f>
        <v>GO</v>
      </c>
      <c r="E5" s="48" t="str">
        <f t="shared" ref="E5" si="2">HYPERLINK("[PROTOTYPE 3.XLSX]DROPDOWN!"&amp;E4,"GO")</f>
        <v>GO</v>
      </c>
      <c r="F5" s="50" t="str">
        <f t="shared" si="0"/>
        <v>GO</v>
      </c>
      <c r="G5" s="37" t="str">
        <f t="shared" si="0"/>
        <v>GO</v>
      </c>
      <c r="H5" s="37" t="str">
        <f t="shared" si="0"/>
        <v>GO</v>
      </c>
      <c r="I5" s="37" t="str">
        <f t="shared" si="0"/>
        <v>GO</v>
      </c>
      <c r="J5" s="37" t="str">
        <f t="shared" si="0"/>
        <v>GO</v>
      </c>
      <c r="K5" s="37" t="str">
        <f t="shared" si="0"/>
        <v>GO</v>
      </c>
    </row>
    <row r="6" spans="1:12" ht="15.75" thickBot="1" x14ac:dyDescent="0.3">
      <c r="D6" s="39"/>
      <c r="E6" s="47"/>
      <c r="F6" s="49"/>
      <c r="G6" s="38"/>
      <c r="H6" s="38"/>
      <c r="I6" s="38"/>
      <c r="J6" s="38"/>
      <c r="K6" s="38"/>
    </row>
    <row r="7" spans="1:12" x14ac:dyDescent="0.25">
      <c r="D7" s="40" t="str">
        <f t="shared" ref="D7" si="3">HYPERLINK("[prototype 3.xlsx]dropdown!"&amp;D6,"GO")</f>
        <v>GO</v>
      </c>
      <c r="E7" s="48" t="str">
        <f t="shared" ref="E7" si="4">HYPERLINK("[PROTOTYPE 3.XLSX]DROPDOWN!"&amp;E6,"GO")</f>
        <v>GO</v>
      </c>
      <c r="F7" s="50" t="str">
        <f t="shared" si="0"/>
        <v>GO</v>
      </c>
      <c r="G7" s="37" t="str">
        <f t="shared" si="0"/>
        <v>GO</v>
      </c>
      <c r="H7" s="37" t="str">
        <f t="shared" si="0"/>
        <v>GO</v>
      </c>
      <c r="I7" s="37" t="str">
        <f t="shared" si="0"/>
        <v>GO</v>
      </c>
      <c r="J7" s="37" t="str">
        <f t="shared" si="0"/>
        <v>GO</v>
      </c>
      <c r="K7" s="37" t="str">
        <f t="shared" si="0"/>
        <v>GO</v>
      </c>
    </row>
    <row r="8" spans="1:12" ht="15.75" thickBot="1" x14ac:dyDescent="0.3">
      <c r="D8" s="39"/>
      <c r="E8" s="47"/>
      <c r="F8" s="49"/>
      <c r="G8" s="38"/>
      <c r="H8" s="38"/>
      <c r="I8" s="38"/>
      <c r="J8" s="38"/>
      <c r="K8" s="38"/>
    </row>
    <row r="9" spans="1:12" x14ac:dyDescent="0.25">
      <c r="D9" s="40" t="str">
        <f t="shared" ref="D9" si="5">HYPERLINK("[prototype 3.xlsx]dropdown!"&amp;D8,"GO")</f>
        <v>GO</v>
      </c>
      <c r="E9" s="48" t="str">
        <f t="shared" ref="E9" si="6">HYPERLINK("[PROTOTYPE 3.XLSX]DROPDOWN!"&amp;E8,"GO")</f>
        <v>GO</v>
      </c>
      <c r="F9" s="50" t="str">
        <f t="shared" si="0"/>
        <v>GO</v>
      </c>
      <c r="G9" s="37" t="str">
        <f t="shared" si="0"/>
        <v>GO</v>
      </c>
      <c r="H9" s="37" t="str">
        <f t="shared" si="0"/>
        <v>GO</v>
      </c>
      <c r="I9" s="37" t="str">
        <f t="shared" si="0"/>
        <v>GO</v>
      </c>
      <c r="J9" s="37" t="str">
        <f t="shared" si="0"/>
        <v>GO</v>
      </c>
      <c r="K9" s="37" t="str">
        <f t="shared" si="0"/>
        <v>GO</v>
      </c>
    </row>
    <row r="10" spans="1:12" ht="15.75" thickBot="1" x14ac:dyDescent="0.3">
      <c r="D10" s="39"/>
      <c r="E10" s="47"/>
      <c r="F10" s="49"/>
      <c r="G10" s="38"/>
      <c r="H10" s="38"/>
      <c r="I10" s="38"/>
      <c r="J10" s="38"/>
      <c r="K10" s="38"/>
    </row>
    <row r="11" spans="1:12" x14ac:dyDescent="0.25">
      <c r="D11" s="40" t="str">
        <f t="shared" ref="D11" si="7">HYPERLINK("[prototype 3.xlsx]dropdown!"&amp;D10,"GO")</f>
        <v>GO</v>
      </c>
      <c r="E11" s="48" t="str">
        <f t="shared" ref="E11" si="8">HYPERLINK("[PROTOTYPE 3.XLSX]DROPDOWN!"&amp;E10,"GO")</f>
        <v>GO</v>
      </c>
      <c r="F11" s="50" t="str">
        <f t="shared" si="0"/>
        <v>GO</v>
      </c>
      <c r="G11" s="37" t="str">
        <f t="shared" si="0"/>
        <v>GO</v>
      </c>
      <c r="H11" s="37" t="str">
        <f t="shared" si="0"/>
        <v>GO</v>
      </c>
      <c r="I11" s="37" t="str">
        <f t="shared" si="0"/>
        <v>GO</v>
      </c>
      <c r="J11" s="37" t="str">
        <f t="shared" si="0"/>
        <v>GO</v>
      </c>
      <c r="K11" s="37" t="str">
        <f t="shared" si="0"/>
        <v>GO</v>
      </c>
    </row>
    <row r="12" spans="1:12" ht="15.75" thickBot="1" x14ac:dyDescent="0.3">
      <c r="D12" s="39"/>
      <c r="E12" s="47"/>
      <c r="F12" s="49"/>
      <c r="G12" s="38"/>
      <c r="H12" s="38"/>
      <c r="I12" s="38"/>
      <c r="J12" s="38"/>
      <c r="K12" s="38"/>
    </row>
    <row r="13" spans="1:12" x14ac:dyDescent="0.25">
      <c r="D13" s="40" t="str">
        <f t="shared" ref="D13" si="9">HYPERLINK("[prototype 3.xlsx]dropdown!"&amp;D12,"GO")</f>
        <v>GO</v>
      </c>
      <c r="E13" s="48" t="str">
        <f t="shared" ref="E13" si="10">HYPERLINK("[PROTOTYPE 3.XLSX]DROPDOWN!"&amp;E12,"GO")</f>
        <v>GO</v>
      </c>
      <c r="F13" s="50" t="str">
        <f t="shared" si="0"/>
        <v>GO</v>
      </c>
      <c r="G13" s="37" t="str">
        <f t="shared" si="0"/>
        <v>GO</v>
      </c>
      <c r="H13" s="37" t="str">
        <f t="shared" si="0"/>
        <v>GO</v>
      </c>
      <c r="I13" s="37" t="str">
        <f t="shared" si="0"/>
        <v>GO</v>
      </c>
      <c r="J13" s="37" t="str">
        <f t="shared" si="0"/>
        <v>GO</v>
      </c>
      <c r="K13" s="37" t="str">
        <f t="shared" si="0"/>
        <v>GO</v>
      </c>
    </row>
    <row r="14" spans="1:12" ht="15.75" thickBot="1" x14ac:dyDescent="0.3">
      <c r="D14" s="39"/>
      <c r="E14" s="47"/>
      <c r="F14" s="49"/>
      <c r="G14" s="38"/>
      <c r="H14" s="38"/>
      <c r="I14" s="38"/>
      <c r="J14" s="38"/>
      <c r="K14" s="38"/>
    </row>
    <row r="15" spans="1:12" x14ac:dyDescent="0.25">
      <c r="D15" s="40" t="str">
        <f t="shared" ref="D15" si="11">HYPERLINK("[prototype 3.xlsx]dropdown!"&amp;D14,"GO")</f>
        <v>GO</v>
      </c>
      <c r="E15" s="48" t="str">
        <f t="shared" ref="E15" si="12">HYPERLINK("[PROTOTYPE 3.XLSX]DROPDOWN!"&amp;E14,"GO")</f>
        <v>GO</v>
      </c>
      <c r="F15" s="50" t="str">
        <f t="shared" si="0"/>
        <v>GO</v>
      </c>
      <c r="G15" s="37" t="str">
        <f t="shared" si="0"/>
        <v>GO</v>
      </c>
      <c r="H15" s="37" t="str">
        <f t="shared" si="0"/>
        <v>GO</v>
      </c>
      <c r="I15" s="37" t="str">
        <f t="shared" si="0"/>
        <v>GO</v>
      </c>
      <c r="J15" s="37" t="str">
        <f t="shared" si="0"/>
        <v>GO</v>
      </c>
      <c r="K15" s="37" t="str">
        <f t="shared" si="0"/>
        <v>GO</v>
      </c>
    </row>
    <row r="16" spans="1:12" ht="15.75" thickBot="1" x14ac:dyDescent="0.3">
      <c r="D16" s="39"/>
      <c r="E16" s="47"/>
      <c r="F16" s="49"/>
      <c r="G16" s="38"/>
      <c r="H16" s="38"/>
      <c r="I16" s="38"/>
      <c r="J16" s="38"/>
      <c r="K16" s="38"/>
    </row>
    <row r="17" spans="4:11" x14ac:dyDescent="0.25">
      <c r="D17" s="40" t="str">
        <f t="shared" ref="D17" si="13">HYPERLINK("[prototype 3.xlsx]dropdown!"&amp;D16,"GO")</f>
        <v>GO</v>
      </c>
      <c r="E17" s="48" t="str">
        <f t="shared" ref="E17" si="14">HYPERLINK("[PROTOTYPE 3.XLSX]DROPDOWN!"&amp;E16,"GO")</f>
        <v>GO</v>
      </c>
      <c r="F17" s="50" t="str">
        <f t="shared" si="0"/>
        <v>GO</v>
      </c>
      <c r="G17" s="37" t="str">
        <f t="shared" si="0"/>
        <v>GO</v>
      </c>
      <c r="H17" s="37" t="str">
        <f t="shared" si="0"/>
        <v>GO</v>
      </c>
      <c r="I17" s="37" t="str">
        <f t="shared" si="0"/>
        <v>GO</v>
      </c>
      <c r="J17" s="37" t="str">
        <f t="shared" si="0"/>
        <v>GO</v>
      </c>
      <c r="K17" s="37" t="str">
        <f t="shared" si="0"/>
        <v>GO</v>
      </c>
    </row>
  </sheetData>
  <mergeCells count="1">
    <mergeCell ref="B1:B2"/>
  </mergeCells>
  <dataValidations count="8">
    <dataValidation type="list" allowBlank="1" showInputMessage="1" showErrorMessage="1" sqref="D2 D4 D6 D8 D10 D12 D14 D16">
      <formula1>bene_ag</formula1>
    </dataValidation>
    <dataValidation type="list" allowBlank="1" showInputMessage="1" showErrorMessage="1" sqref="E2 E4 E6 E8 E10 E12 E14 E16">
      <formula1>COMM_INDUSTRIAL</formula1>
    </dataValidation>
    <dataValidation type="list" allowBlank="1" showInputMessage="1" showErrorMessage="1" sqref="G2 G4 G6 G8 G10 G12 G14 G16">
      <formula1>transport</formula1>
    </dataValidation>
    <dataValidation type="list" allowBlank="1" showInputMessage="1" showErrorMessage="1" sqref="F2 F4 F6 F8 F10 F12 F14 F16">
      <formula1>gov_muni</formula1>
    </dataValidation>
    <dataValidation type="list" allowBlank="1" showInputMessage="1" showErrorMessage="1" sqref="J2 J4 J6 J8 J10 J12 J14 J16">
      <formula1>cultural</formula1>
    </dataValidation>
    <dataValidation type="list" allowBlank="1" showInputMessage="1" showErrorMessage="1" sqref="H2 H4 H6 H8 H10 H12 H14 H16">
      <formula1>subs</formula1>
    </dataValidation>
    <dataValidation type="list" allowBlank="1" showInputMessage="1" showErrorMessage="1" sqref="I2 I4 I6 I8 I10 I12 I14 I16">
      <formula1>rec</formula1>
    </dataValidation>
    <dataValidation type="list" allowBlank="1" showInputMessage="1" showErrorMessage="1" sqref="K2 K4 K6 K8 K10 K12 K14 K16">
      <formula1>non_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P83"/>
  <sheetViews>
    <sheetView tabSelected="1" zoomScale="40" zoomScaleNormal="40" workbookViewId="0">
      <pane xSplit="2" ySplit="3" topLeftCell="C4" activePane="bottomRight" state="frozen"/>
      <selection pane="topRight" activeCell="B1" sqref="B1"/>
      <selection pane="bottomLeft" activeCell="A3" sqref="A3"/>
      <selection pane="bottomRight" activeCell="W12" sqref="W12"/>
    </sheetView>
  </sheetViews>
  <sheetFormatPr defaultRowHeight="15" x14ac:dyDescent="0.25"/>
  <cols>
    <col min="1" max="1" width="11.85546875" style="71" customWidth="1"/>
    <col min="2" max="2" width="42.28515625" style="51" bestFit="1" customWidth="1"/>
    <col min="3" max="6" width="9.5703125" style="46" bestFit="1" customWidth="1"/>
    <col min="7" max="7" width="10.5703125" style="46" customWidth="1"/>
    <col min="8" max="8" width="12.85546875" style="46" bestFit="1" customWidth="1"/>
    <col min="9" max="9" width="9.5703125" style="46" bestFit="1" customWidth="1"/>
    <col min="10" max="10" width="10.28515625" style="46" bestFit="1" customWidth="1"/>
    <col min="11" max="12" width="9.5703125" style="46" bestFit="1" customWidth="1"/>
    <col min="13" max="13" width="10.5703125" style="46" bestFit="1" customWidth="1"/>
    <col min="14" max="15" width="9.5703125" style="46" bestFit="1" customWidth="1"/>
    <col min="16" max="16" width="10.140625" style="46" bestFit="1" customWidth="1"/>
    <col min="17" max="19" width="9.5703125" style="46" bestFit="1" customWidth="1"/>
    <col min="20" max="20" width="9" style="46" customWidth="1"/>
    <col min="21" max="21" width="14.28515625" style="46" bestFit="1" customWidth="1"/>
    <col min="22" max="25" width="10.28515625" style="46" bestFit="1" customWidth="1"/>
    <col min="26" max="26" width="27.42578125" style="46" customWidth="1"/>
    <col min="27" max="27" width="17" style="46" customWidth="1"/>
    <col min="28" max="28" width="16" style="46" bestFit="1" customWidth="1"/>
    <col min="29" max="16384" width="9.140625" style="46"/>
  </cols>
  <sheetData>
    <row r="1" spans="1:42" ht="15.75" x14ac:dyDescent="0.25">
      <c r="A1" s="74" t="s">
        <v>146</v>
      </c>
      <c r="B1" s="74"/>
      <c r="C1" s="75" t="s">
        <v>131</v>
      </c>
      <c r="D1" s="75"/>
      <c r="E1" s="75"/>
      <c r="F1" s="75"/>
      <c r="G1" s="75"/>
      <c r="H1" s="75"/>
      <c r="I1" s="81"/>
      <c r="J1" s="86" t="s">
        <v>129</v>
      </c>
      <c r="K1" s="75"/>
      <c r="L1" s="75"/>
      <c r="M1" s="75"/>
      <c r="N1" s="75"/>
      <c r="O1" s="81"/>
      <c r="P1" s="75" t="s">
        <v>130</v>
      </c>
      <c r="Q1" s="75"/>
      <c r="R1" s="75"/>
      <c r="S1" s="75"/>
      <c r="T1" s="75"/>
      <c r="U1" s="86" t="s">
        <v>132</v>
      </c>
      <c r="V1" s="75"/>
      <c r="W1" s="75"/>
      <c r="X1" s="75"/>
      <c r="Y1" s="81"/>
      <c r="Z1" s="76"/>
      <c r="AA1" s="70" t="s">
        <v>149</v>
      </c>
      <c r="AB1" s="70"/>
    </row>
    <row r="2" spans="1:42" ht="82.5" customHeight="1" x14ac:dyDescent="0.25">
      <c r="A2" s="58" t="s">
        <v>148</v>
      </c>
      <c r="B2" s="58"/>
      <c r="C2" s="77" t="s">
        <v>98</v>
      </c>
      <c r="D2" s="77" t="s">
        <v>99</v>
      </c>
      <c r="E2" s="77" t="s">
        <v>100</v>
      </c>
      <c r="F2" s="77" t="s">
        <v>133</v>
      </c>
      <c r="G2" s="77" t="s">
        <v>125</v>
      </c>
      <c r="H2" s="77" t="s">
        <v>126</v>
      </c>
      <c r="I2" s="82" t="s">
        <v>101</v>
      </c>
      <c r="J2" s="87" t="s">
        <v>116</v>
      </c>
      <c r="K2" s="77" t="s">
        <v>102</v>
      </c>
      <c r="L2" s="77" t="s">
        <v>103</v>
      </c>
      <c r="M2" s="77" t="s">
        <v>104</v>
      </c>
      <c r="N2" s="77" t="s">
        <v>105</v>
      </c>
      <c r="O2" s="82" t="s">
        <v>106</v>
      </c>
      <c r="P2" s="77" t="s">
        <v>127</v>
      </c>
      <c r="Q2" s="77" t="s">
        <v>107</v>
      </c>
      <c r="R2" s="77" t="s">
        <v>108</v>
      </c>
      <c r="S2" s="77" t="s">
        <v>109</v>
      </c>
      <c r="T2" s="77" t="s">
        <v>110</v>
      </c>
      <c r="U2" s="87" t="s">
        <v>111</v>
      </c>
      <c r="V2" s="77" t="s">
        <v>112</v>
      </c>
      <c r="W2" s="77" t="s">
        <v>113</v>
      </c>
      <c r="X2" s="77" t="s">
        <v>114</v>
      </c>
      <c r="Y2" s="82" t="s">
        <v>115</v>
      </c>
      <c r="Z2" s="78" t="s">
        <v>128</v>
      </c>
      <c r="AA2" s="68" t="s">
        <v>97</v>
      </c>
      <c r="AB2" s="69" t="s">
        <v>117</v>
      </c>
    </row>
    <row r="3" spans="1:42" ht="20.25" customHeight="1" x14ac:dyDescent="0.25">
      <c r="A3" s="62" t="s">
        <v>145</v>
      </c>
      <c r="B3" s="62"/>
      <c r="C3" s="63" t="s">
        <v>96</v>
      </c>
      <c r="D3" s="63" t="s">
        <v>96</v>
      </c>
      <c r="E3" s="63" t="s">
        <v>96</v>
      </c>
      <c r="F3" s="63" t="s">
        <v>96</v>
      </c>
      <c r="G3" s="63" t="s">
        <v>96</v>
      </c>
      <c r="H3" s="63" t="s">
        <v>96</v>
      </c>
      <c r="I3" s="83" t="s">
        <v>96</v>
      </c>
      <c r="J3" s="88" t="s">
        <v>96</v>
      </c>
      <c r="K3" s="63" t="s">
        <v>96</v>
      </c>
      <c r="L3" s="63" t="s">
        <v>96</v>
      </c>
      <c r="M3" s="63" t="s">
        <v>96</v>
      </c>
      <c r="N3" s="63" t="s">
        <v>96</v>
      </c>
      <c r="O3" s="83" t="s">
        <v>96</v>
      </c>
      <c r="P3" s="63" t="s">
        <v>96</v>
      </c>
      <c r="Q3" s="63" t="s">
        <v>96</v>
      </c>
      <c r="R3" s="63" t="s">
        <v>96</v>
      </c>
      <c r="S3" s="63" t="s">
        <v>96</v>
      </c>
      <c r="T3" s="63" t="s">
        <v>96</v>
      </c>
      <c r="U3" s="88" t="s">
        <v>96</v>
      </c>
      <c r="V3" s="63" t="s">
        <v>96</v>
      </c>
      <c r="W3" s="63" t="s">
        <v>96</v>
      </c>
      <c r="X3" s="63" t="s">
        <v>96</v>
      </c>
      <c r="Y3" s="83" t="s">
        <v>96</v>
      </c>
      <c r="Z3" s="63" t="s">
        <v>147</v>
      </c>
      <c r="AA3" s="63" t="s">
        <v>124</v>
      </c>
      <c r="AB3" s="63" t="s">
        <v>124</v>
      </c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</row>
    <row r="4" spans="1:42" s="55" customFormat="1" ht="16.149999999999999" customHeight="1" x14ac:dyDescent="0.25">
      <c r="A4" s="57" t="s">
        <v>87</v>
      </c>
      <c r="B4" s="53" t="s">
        <v>121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spans="1:42" s="55" customFormat="1" ht="15.6" customHeight="1" x14ac:dyDescent="0.25">
      <c r="A5" s="57"/>
      <c r="B5" s="53" t="s">
        <v>134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46"/>
      <c r="AB5" s="46"/>
      <c r="AC5" s="46"/>
    </row>
    <row r="6" spans="1:42" ht="16.149999999999999" customHeight="1" x14ac:dyDescent="0.25">
      <c r="A6" s="57"/>
      <c r="B6" s="53" t="s">
        <v>41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spans="1:42" ht="15" customHeight="1" x14ac:dyDescent="0.25">
      <c r="A7" s="57"/>
      <c r="B7" s="53" t="s">
        <v>134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spans="1:42" ht="14.45" customHeight="1" x14ac:dyDescent="0.25">
      <c r="A8" s="57"/>
      <c r="B8" s="53" t="s">
        <v>122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 spans="1:42" ht="15.6" customHeight="1" x14ac:dyDescent="0.25">
      <c r="A9" s="57"/>
      <c r="B9" s="53" t="s">
        <v>134</v>
      </c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 spans="1:42" ht="13.15" customHeight="1" x14ac:dyDescent="0.25">
      <c r="A10" s="57"/>
      <c r="B10" s="53" t="s">
        <v>120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spans="1:42" ht="17.45" customHeight="1" x14ac:dyDescent="0.25">
      <c r="A11" s="57"/>
      <c r="B11" s="53" t="s">
        <v>134</v>
      </c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 spans="1:42" x14ac:dyDescent="0.25">
      <c r="A12" s="57"/>
      <c r="B12" s="52" t="s">
        <v>42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spans="1:42" x14ac:dyDescent="0.25">
      <c r="A13" s="57"/>
      <c r="B13" s="52" t="s">
        <v>134</v>
      </c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 spans="1:42" x14ac:dyDescent="0.25">
      <c r="A14" s="57"/>
      <c r="B14" s="52" t="s">
        <v>43</v>
      </c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 spans="1:42" x14ac:dyDescent="0.25">
      <c r="A15" s="57"/>
      <c r="B15" s="52" t="s">
        <v>134</v>
      </c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 spans="1:42" x14ac:dyDescent="0.25">
      <c r="A16" s="57"/>
      <c r="B16" s="52" t="s">
        <v>44</v>
      </c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 spans="1:26" x14ac:dyDescent="0.25">
      <c r="A17" s="57"/>
      <c r="B17" s="52" t="s">
        <v>134</v>
      </c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 spans="1:26" x14ac:dyDescent="0.25">
      <c r="A18" s="57"/>
      <c r="B18" s="52" t="s">
        <v>45</v>
      </c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spans="1:26" ht="15.75" thickBot="1" x14ac:dyDescent="0.3">
      <c r="A19" s="59"/>
      <c r="B19" s="61" t="s">
        <v>134</v>
      </c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 spans="1:26" ht="13.9" customHeight="1" x14ac:dyDescent="0.25">
      <c r="A20" s="64" t="s">
        <v>48</v>
      </c>
      <c r="B20" s="65" t="s">
        <v>88</v>
      </c>
      <c r="C20" s="73"/>
      <c r="D20" s="73"/>
      <c r="E20" s="73"/>
      <c r="F20" s="73"/>
      <c r="G20" s="73"/>
      <c r="H20" s="73"/>
      <c r="I20" s="85"/>
      <c r="J20" s="90"/>
      <c r="K20" s="73"/>
      <c r="L20" s="73"/>
      <c r="M20" s="73"/>
      <c r="N20" s="73"/>
      <c r="O20" s="85"/>
      <c r="P20" s="80"/>
      <c r="Q20" s="73"/>
      <c r="R20" s="73"/>
      <c r="S20" s="73"/>
      <c r="T20" s="92"/>
      <c r="U20" s="90"/>
      <c r="V20" s="73"/>
      <c r="W20" s="73"/>
      <c r="X20" s="73"/>
      <c r="Y20" s="85"/>
      <c r="Z20" s="80"/>
    </row>
    <row r="21" spans="1:26" ht="13.9" customHeight="1" x14ac:dyDescent="0.25">
      <c r="A21" s="57"/>
      <c r="B21" s="54" t="s">
        <v>134</v>
      </c>
      <c r="C21" s="72"/>
      <c r="D21" s="72"/>
      <c r="E21" s="72"/>
      <c r="F21" s="72"/>
      <c r="G21" s="72"/>
      <c r="H21" s="72"/>
      <c r="I21" s="84"/>
      <c r="J21" s="89"/>
      <c r="K21" s="72"/>
      <c r="L21" s="72"/>
      <c r="M21" s="72"/>
      <c r="N21" s="72"/>
      <c r="O21" s="84"/>
      <c r="P21" s="79"/>
      <c r="Q21" s="72"/>
      <c r="R21" s="72"/>
      <c r="S21" s="72"/>
      <c r="T21" s="91"/>
      <c r="U21" s="89"/>
      <c r="V21" s="72"/>
      <c r="W21" s="72"/>
      <c r="X21" s="72"/>
      <c r="Y21" s="84"/>
      <c r="Z21" s="79"/>
    </row>
    <row r="22" spans="1:26" x14ac:dyDescent="0.25">
      <c r="A22" s="57"/>
      <c r="B22" s="53" t="s">
        <v>89</v>
      </c>
      <c r="C22" s="72"/>
      <c r="D22" s="72"/>
      <c r="E22" s="72"/>
      <c r="F22" s="72"/>
      <c r="G22" s="72"/>
      <c r="H22" s="72"/>
      <c r="I22" s="84"/>
      <c r="J22" s="89"/>
      <c r="K22" s="72"/>
      <c r="L22" s="72"/>
      <c r="M22" s="72"/>
      <c r="N22" s="72"/>
      <c r="O22" s="84"/>
      <c r="P22" s="79"/>
      <c r="Q22" s="72"/>
      <c r="R22" s="72"/>
      <c r="S22" s="72"/>
      <c r="T22" s="91"/>
      <c r="U22" s="89"/>
      <c r="V22" s="72"/>
      <c r="W22" s="72"/>
      <c r="X22" s="72"/>
      <c r="Y22" s="84"/>
      <c r="Z22" s="79"/>
    </row>
    <row r="23" spans="1:26" x14ac:dyDescent="0.25">
      <c r="A23" s="57"/>
      <c r="B23" s="53" t="s">
        <v>134</v>
      </c>
      <c r="C23" s="72"/>
      <c r="D23" s="72"/>
      <c r="E23" s="72"/>
      <c r="F23" s="72"/>
      <c r="G23" s="72"/>
      <c r="H23" s="72"/>
      <c r="I23" s="84"/>
      <c r="J23" s="89"/>
      <c r="K23" s="72"/>
      <c r="L23" s="72"/>
      <c r="M23" s="72"/>
      <c r="N23" s="72"/>
      <c r="O23" s="84"/>
      <c r="P23" s="79"/>
      <c r="Q23" s="72"/>
      <c r="R23" s="72"/>
      <c r="S23" s="72"/>
      <c r="T23" s="91"/>
      <c r="U23" s="89"/>
      <c r="V23" s="72"/>
      <c r="W23" s="72"/>
      <c r="X23" s="72"/>
      <c r="Y23" s="84"/>
      <c r="Z23" s="79"/>
    </row>
    <row r="24" spans="1:26" x14ac:dyDescent="0.25">
      <c r="A24" s="57"/>
      <c r="B24" s="53" t="s">
        <v>90</v>
      </c>
      <c r="C24" s="72"/>
      <c r="D24" s="72"/>
      <c r="E24" s="72"/>
      <c r="F24" s="72"/>
      <c r="G24" s="72"/>
      <c r="H24" s="72"/>
      <c r="I24" s="84"/>
      <c r="J24" s="89"/>
      <c r="K24" s="72"/>
      <c r="L24" s="72"/>
      <c r="M24" s="72"/>
      <c r="N24" s="72"/>
      <c r="O24" s="84"/>
      <c r="P24" s="79"/>
      <c r="Q24" s="72"/>
      <c r="R24" s="72"/>
      <c r="S24" s="72"/>
      <c r="T24" s="91"/>
      <c r="U24" s="89"/>
      <c r="V24" s="72"/>
      <c r="W24" s="72"/>
      <c r="X24" s="72"/>
      <c r="Y24" s="84"/>
      <c r="Z24" s="79"/>
    </row>
    <row r="25" spans="1:26" x14ac:dyDescent="0.25">
      <c r="A25" s="57"/>
      <c r="B25" s="53" t="s">
        <v>134</v>
      </c>
      <c r="C25" s="72"/>
      <c r="D25" s="72"/>
      <c r="E25" s="72"/>
      <c r="F25" s="72"/>
      <c r="G25" s="72"/>
      <c r="H25" s="72"/>
      <c r="I25" s="84"/>
      <c r="J25" s="89"/>
      <c r="K25" s="72"/>
      <c r="L25" s="72"/>
      <c r="M25" s="72"/>
      <c r="N25" s="72"/>
      <c r="O25" s="84"/>
      <c r="P25" s="79"/>
      <c r="Q25" s="72"/>
      <c r="R25" s="72"/>
      <c r="S25" s="72"/>
      <c r="T25" s="91"/>
      <c r="U25" s="89"/>
      <c r="V25" s="72"/>
      <c r="W25" s="72"/>
      <c r="X25" s="72"/>
      <c r="Y25" s="84"/>
      <c r="Z25" s="79"/>
    </row>
    <row r="26" spans="1:26" x14ac:dyDescent="0.25">
      <c r="A26" s="57"/>
      <c r="B26" s="53" t="s">
        <v>91</v>
      </c>
      <c r="C26" s="72"/>
      <c r="D26" s="72"/>
      <c r="E26" s="72"/>
      <c r="F26" s="72"/>
      <c r="G26" s="72"/>
      <c r="H26" s="72"/>
      <c r="I26" s="84"/>
      <c r="J26" s="89"/>
      <c r="K26" s="72"/>
      <c r="L26" s="72"/>
      <c r="M26" s="72"/>
      <c r="N26" s="72"/>
      <c r="O26" s="84"/>
      <c r="P26" s="79"/>
      <c r="Q26" s="72"/>
      <c r="R26" s="72"/>
      <c r="S26" s="72"/>
      <c r="T26" s="91"/>
      <c r="U26" s="89"/>
      <c r="V26" s="72"/>
      <c r="W26" s="72"/>
      <c r="X26" s="72"/>
      <c r="Y26" s="84"/>
      <c r="Z26" s="79"/>
    </row>
    <row r="27" spans="1:26" x14ac:dyDescent="0.25">
      <c r="A27" s="57"/>
      <c r="B27" s="53" t="s">
        <v>134</v>
      </c>
      <c r="C27" s="72"/>
      <c r="D27" s="72"/>
      <c r="E27" s="72"/>
      <c r="F27" s="72"/>
      <c r="G27" s="72"/>
      <c r="H27" s="72"/>
      <c r="I27" s="84"/>
      <c r="J27" s="89"/>
      <c r="K27" s="72"/>
      <c r="L27" s="72"/>
      <c r="M27" s="72"/>
      <c r="N27" s="72"/>
      <c r="O27" s="84"/>
      <c r="P27" s="79"/>
      <c r="Q27" s="72"/>
      <c r="R27" s="72"/>
      <c r="S27" s="72"/>
      <c r="T27" s="91"/>
      <c r="U27" s="89"/>
      <c r="V27" s="72"/>
      <c r="W27" s="72"/>
      <c r="X27" s="72"/>
      <c r="Y27" s="84"/>
      <c r="Z27" s="79"/>
    </row>
    <row r="28" spans="1:26" x14ac:dyDescent="0.25">
      <c r="A28" s="57"/>
      <c r="B28" s="53" t="s">
        <v>92</v>
      </c>
      <c r="C28" s="72"/>
      <c r="D28" s="72"/>
      <c r="E28" s="72"/>
      <c r="F28" s="72"/>
      <c r="G28" s="72"/>
      <c r="H28" s="72"/>
      <c r="I28" s="84"/>
      <c r="J28" s="89"/>
      <c r="K28" s="72"/>
      <c r="L28" s="72"/>
      <c r="M28" s="72"/>
      <c r="N28" s="72"/>
      <c r="O28" s="84"/>
      <c r="P28" s="79"/>
      <c r="Q28" s="72"/>
      <c r="R28" s="72"/>
      <c r="S28" s="72"/>
      <c r="T28" s="91"/>
      <c r="U28" s="89"/>
      <c r="V28" s="72"/>
      <c r="W28" s="72"/>
      <c r="X28" s="72"/>
      <c r="Y28" s="84"/>
      <c r="Z28" s="79"/>
    </row>
    <row r="29" spans="1:26" x14ac:dyDescent="0.25">
      <c r="A29" s="57"/>
      <c r="B29" s="53" t="s">
        <v>134</v>
      </c>
      <c r="C29" s="72"/>
      <c r="D29" s="72"/>
      <c r="E29" s="72"/>
      <c r="F29" s="72"/>
      <c r="G29" s="72"/>
      <c r="H29" s="72"/>
      <c r="I29" s="84"/>
      <c r="J29" s="89"/>
      <c r="K29" s="72"/>
      <c r="L29" s="72"/>
      <c r="M29" s="72"/>
      <c r="N29" s="72"/>
      <c r="O29" s="84"/>
      <c r="P29" s="79"/>
      <c r="Q29" s="72"/>
      <c r="R29" s="72"/>
      <c r="S29" s="72"/>
      <c r="T29" s="91"/>
      <c r="U29" s="89"/>
      <c r="V29" s="72"/>
      <c r="W29" s="72"/>
      <c r="X29" s="72"/>
      <c r="Y29" s="84"/>
      <c r="Z29" s="79"/>
    </row>
    <row r="30" spans="1:26" x14ac:dyDescent="0.25">
      <c r="A30" s="57"/>
      <c r="B30" s="53" t="s">
        <v>93</v>
      </c>
      <c r="C30" s="72"/>
      <c r="D30" s="72"/>
      <c r="E30" s="72"/>
      <c r="F30" s="72"/>
      <c r="G30" s="72"/>
      <c r="H30" s="72"/>
      <c r="I30" s="84"/>
      <c r="J30" s="89"/>
      <c r="K30" s="72"/>
      <c r="L30" s="72"/>
      <c r="M30" s="72"/>
      <c r="N30" s="72"/>
      <c r="O30" s="84"/>
      <c r="P30" s="79"/>
      <c r="Q30" s="72"/>
      <c r="R30" s="72"/>
      <c r="S30" s="72"/>
      <c r="T30" s="91"/>
      <c r="U30" s="89"/>
      <c r="V30" s="72"/>
      <c r="W30" s="72"/>
      <c r="X30" s="72"/>
      <c r="Y30" s="84"/>
      <c r="Z30" s="79"/>
    </row>
    <row r="31" spans="1:26" x14ac:dyDescent="0.25">
      <c r="A31" s="57"/>
      <c r="B31" s="53" t="s">
        <v>134</v>
      </c>
      <c r="C31" s="72"/>
      <c r="D31" s="72"/>
      <c r="E31" s="72"/>
      <c r="F31" s="72"/>
      <c r="G31" s="72"/>
      <c r="H31" s="72"/>
      <c r="I31" s="84"/>
      <c r="J31" s="89"/>
      <c r="K31" s="72"/>
      <c r="L31" s="72"/>
      <c r="M31" s="72"/>
      <c r="N31" s="72"/>
      <c r="O31" s="84"/>
      <c r="P31" s="79"/>
      <c r="Q31" s="72"/>
      <c r="R31" s="72"/>
      <c r="S31" s="72"/>
      <c r="T31" s="91"/>
      <c r="U31" s="89"/>
      <c r="V31" s="72"/>
      <c r="W31" s="72"/>
      <c r="X31" s="72"/>
      <c r="Y31" s="84"/>
      <c r="Z31" s="79"/>
    </row>
    <row r="32" spans="1:26" x14ac:dyDescent="0.25">
      <c r="A32" s="57"/>
      <c r="B32" s="53" t="s">
        <v>94</v>
      </c>
      <c r="C32" s="72"/>
      <c r="D32" s="72"/>
      <c r="E32" s="72"/>
      <c r="F32" s="72"/>
      <c r="G32" s="72"/>
      <c r="H32" s="72"/>
      <c r="I32" s="84"/>
      <c r="J32" s="89"/>
      <c r="K32" s="72"/>
      <c r="L32" s="72"/>
      <c r="M32" s="72"/>
      <c r="N32" s="72"/>
      <c r="O32" s="84"/>
      <c r="P32" s="79"/>
      <c r="Q32" s="72"/>
      <c r="R32" s="72"/>
      <c r="S32" s="72"/>
      <c r="T32" s="91"/>
      <c r="U32" s="89"/>
      <c r="V32" s="72"/>
      <c r="W32" s="72"/>
      <c r="X32" s="72"/>
      <c r="Y32" s="84"/>
      <c r="Z32" s="79"/>
    </row>
    <row r="33" spans="1:26" x14ac:dyDescent="0.25">
      <c r="A33" s="57"/>
      <c r="B33" s="53" t="s">
        <v>134</v>
      </c>
      <c r="C33" s="72"/>
      <c r="D33" s="72"/>
      <c r="E33" s="72"/>
      <c r="F33" s="72"/>
      <c r="G33" s="72"/>
      <c r="H33" s="72"/>
      <c r="I33" s="84"/>
      <c r="J33" s="89"/>
      <c r="K33" s="72"/>
      <c r="L33" s="72"/>
      <c r="M33" s="72"/>
      <c r="N33" s="72"/>
      <c r="O33" s="84"/>
      <c r="P33" s="79"/>
      <c r="Q33" s="72"/>
      <c r="R33" s="72"/>
      <c r="S33" s="72"/>
      <c r="T33" s="91"/>
      <c r="U33" s="89"/>
      <c r="V33" s="72"/>
      <c r="W33" s="72"/>
      <c r="X33" s="72"/>
      <c r="Y33" s="84"/>
      <c r="Z33" s="79"/>
    </row>
    <row r="34" spans="1:26" x14ac:dyDescent="0.25">
      <c r="A34" s="57"/>
      <c r="B34" s="53" t="s">
        <v>95</v>
      </c>
      <c r="C34" s="72"/>
      <c r="D34" s="72"/>
      <c r="E34" s="72"/>
      <c r="F34" s="72"/>
      <c r="G34" s="72"/>
      <c r="H34" s="72"/>
      <c r="I34" s="84"/>
      <c r="J34" s="89"/>
      <c r="K34" s="72"/>
      <c r="L34" s="72"/>
      <c r="M34" s="72"/>
      <c r="N34" s="72"/>
      <c r="O34" s="84"/>
      <c r="P34" s="79"/>
      <c r="Q34" s="72"/>
      <c r="R34" s="72"/>
      <c r="S34" s="72"/>
      <c r="T34" s="91"/>
      <c r="U34" s="89"/>
      <c r="V34" s="72"/>
      <c r="W34" s="72"/>
      <c r="X34" s="72"/>
      <c r="Y34" s="84"/>
      <c r="Z34" s="79"/>
    </row>
    <row r="35" spans="1:26" x14ac:dyDescent="0.25">
      <c r="A35" s="57"/>
      <c r="B35" s="53" t="s">
        <v>134</v>
      </c>
      <c r="C35" s="72"/>
      <c r="D35" s="72"/>
      <c r="E35" s="72"/>
      <c r="F35" s="72"/>
      <c r="G35" s="72"/>
      <c r="H35" s="72"/>
      <c r="I35" s="84"/>
      <c r="J35" s="89"/>
      <c r="K35" s="72"/>
      <c r="L35" s="72"/>
      <c r="M35" s="72"/>
      <c r="N35" s="72"/>
      <c r="O35" s="84"/>
      <c r="P35" s="79"/>
      <c r="Q35" s="72"/>
      <c r="R35" s="72"/>
      <c r="S35" s="72"/>
      <c r="T35" s="91"/>
      <c r="U35" s="89"/>
      <c r="V35" s="72"/>
      <c r="W35" s="72"/>
      <c r="X35" s="72"/>
      <c r="Y35" s="84"/>
      <c r="Z35" s="79"/>
    </row>
    <row r="36" spans="1:26" x14ac:dyDescent="0.25">
      <c r="A36" s="57"/>
      <c r="B36" s="53" t="s">
        <v>20</v>
      </c>
      <c r="C36" s="72"/>
      <c r="D36" s="72"/>
      <c r="E36" s="72"/>
      <c r="F36" s="72"/>
      <c r="G36" s="72"/>
      <c r="H36" s="72"/>
      <c r="I36" s="84"/>
      <c r="J36" s="89"/>
      <c r="K36" s="72"/>
      <c r="L36" s="72"/>
      <c r="M36" s="72"/>
      <c r="N36" s="72"/>
      <c r="O36" s="84"/>
      <c r="P36" s="79"/>
      <c r="Q36" s="72"/>
      <c r="R36" s="72"/>
      <c r="S36" s="72"/>
      <c r="T36" s="91"/>
      <c r="U36" s="89"/>
      <c r="V36" s="72"/>
      <c r="W36" s="72"/>
      <c r="X36" s="72"/>
      <c r="Y36" s="84"/>
      <c r="Z36" s="79"/>
    </row>
    <row r="37" spans="1:26" ht="15.75" thickBot="1" x14ac:dyDescent="0.3">
      <c r="A37" s="59"/>
      <c r="B37" s="60" t="s">
        <v>134</v>
      </c>
      <c r="C37" s="72"/>
      <c r="D37" s="72"/>
      <c r="E37" s="72"/>
      <c r="F37" s="72"/>
      <c r="G37" s="72"/>
      <c r="H37" s="72"/>
      <c r="I37" s="84"/>
      <c r="J37" s="89"/>
      <c r="K37" s="72"/>
      <c r="L37" s="72"/>
      <c r="M37" s="72"/>
      <c r="N37" s="72"/>
      <c r="O37" s="84"/>
      <c r="P37" s="79"/>
      <c r="Q37" s="72"/>
      <c r="R37" s="72"/>
      <c r="S37" s="72"/>
      <c r="T37" s="91"/>
      <c r="U37" s="89"/>
      <c r="V37" s="72"/>
      <c r="W37" s="72"/>
      <c r="X37" s="72"/>
      <c r="Y37" s="84"/>
      <c r="Z37" s="79"/>
    </row>
    <row r="38" spans="1:26" x14ac:dyDescent="0.25">
      <c r="A38" s="64" t="s">
        <v>51</v>
      </c>
      <c r="B38" s="66" t="s">
        <v>83</v>
      </c>
      <c r="C38" s="73"/>
      <c r="D38" s="73"/>
      <c r="E38" s="73"/>
      <c r="F38" s="73"/>
      <c r="G38" s="73"/>
      <c r="H38" s="73"/>
      <c r="I38" s="85"/>
      <c r="J38" s="90"/>
      <c r="K38" s="73"/>
      <c r="L38" s="73"/>
      <c r="M38" s="73"/>
      <c r="N38" s="73"/>
      <c r="O38" s="85"/>
      <c r="P38" s="80"/>
      <c r="Q38" s="73"/>
      <c r="R38" s="73"/>
      <c r="S38" s="73"/>
      <c r="T38" s="92"/>
      <c r="U38" s="90"/>
      <c r="V38" s="73"/>
      <c r="W38" s="73"/>
      <c r="X38" s="73"/>
      <c r="Y38" s="85"/>
      <c r="Z38" s="80"/>
    </row>
    <row r="39" spans="1:26" x14ac:dyDescent="0.25">
      <c r="A39" s="57"/>
      <c r="B39" s="53" t="s">
        <v>134</v>
      </c>
      <c r="C39" s="72"/>
      <c r="D39" s="72"/>
      <c r="E39" s="72"/>
      <c r="F39" s="72"/>
      <c r="G39" s="72"/>
      <c r="H39" s="72"/>
      <c r="I39" s="84"/>
      <c r="J39" s="89"/>
      <c r="K39" s="72"/>
      <c r="L39" s="72"/>
      <c r="M39" s="72"/>
      <c r="N39" s="72"/>
      <c r="O39" s="84"/>
      <c r="P39" s="79"/>
      <c r="Q39" s="72"/>
      <c r="R39" s="72"/>
      <c r="S39" s="72"/>
      <c r="T39" s="91"/>
      <c r="U39" s="89"/>
      <c r="V39" s="72"/>
      <c r="W39" s="72"/>
      <c r="X39" s="72"/>
      <c r="Y39" s="84"/>
      <c r="Z39" s="79"/>
    </row>
    <row r="40" spans="1:26" x14ac:dyDescent="0.25">
      <c r="A40" s="57"/>
      <c r="B40" s="53" t="s">
        <v>84</v>
      </c>
      <c r="C40" s="72"/>
      <c r="D40" s="72"/>
      <c r="E40" s="72"/>
      <c r="F40" s="72"/>
      <c r="G40" s="72"/>
      <c r="H40" s="72"/>
      <c r="I40" s="84"/>
      <c r="J40" s="89"/>
      <c r="K40" s="72"/>
      <c r="L40" s="72"/>
      <c r="M40" s="72"/>
      <c r="N40" s="72"/>
      <c r="O40" s="84"/>
      <c r="P40" s="79"/>
      <c r="Q40" s="72"/>
      <c r="R40" s="72"/>
      <c r="S40" s="72"/>
      <c r="T40" s="91"/>
      <c r="U40" s="89"/>
      <c r="V40" s="72"/>
      <c r="W40" s="72"/>
      <c r="X40" s="72"/>
      <c r="Y40" s="84"/>
      <c r="Z40" s="79"/>
    </row>
    <row r="41" spans="1:26" ht="15.75" thickBot="1" x14ac:dyDescent="0.3">
      <c r="A41" s="59"/>
      <c r="B41" s="60" t="s">
        <v>134</v>
      </c>
      <c r="C41" s="72"/>
      <c r="D41" s="72"/>
      <c r="E41" s="72"/>
      <c r="F41" s="72"/>
      <c r="G41" s="72"/>
      <c r="H41" s="72"/>
      <c r="I41" s="84"/>
      <c r="J41" s="89"/>
      <c r="K41" s="72"/>
      <c r="L41" s="72"/>
      <c r="M41" s="72"/>
      <c r="N41" s="72"/>
      <c r="O41" s="84"/>
      <c r="P41" s="79"/>
      <c r="Q41" s="72"/>
      <c r="R41" s="72"/>
      <c r="S41" s="72"/>
      <c r="T41" s="91"/>
      <c r="U41" s="89"/>
      <c r="V41" s="72"/>
      <c r="W41" s="72"/>
      <c r="X41" s="72"/>
      <c r="Y41" s="84"/>
      <c r="Z41" s="79"/>
    </row>
    <row r="42" spans="1:26" x14ac:dyDescent="0.25">
      <c r="A42" s="64" t="s">
        <v>82</v>
      </c>
      <c r="B42" s="67" t="s">
        <v>54</v>
      </c>
      <c r="C42" s="73"/>
      <c r="D42" s="73"/>
      <c r="E42" s="73"/>
      <c r="F42" s="73"/>
      <c r="G42" s="73"/>
      <c r="H42" s="73"/>
      <c r="I42" s="85"/>
      <c r="J42" s="90"/>
      <c r="K42" s="73"/>
      <c r="L42" s="73"/>
      <c r="M42" s="73"/>
      <c r="N42" s="73"/>
      <c r="O42" s="85"/>
      <c r="P42" s="80"/>
      <c r="Q42" s="73"/>
      <c r="R42" s="73"/>
      <c r="S42" s="73"/>
      <c r="T42" s="92"/>
      <c r="U42" s="90"/>
      <c r="V42" s="73"/>
      <c r="W42" s="73"/>
      <c r="X42" s="73"/>
      <c r="Y42" s="85"/>
      <c r="Z42" s="80"/>
    </row>
    <row r="43" spans="1:26" x14ac:dyDescent="0.25">
      <c r="A43" s="57"/>
      <c r="B43" s="53" t="s">
        <v>134</v>
      </c>
      <c r="C43" s="72"/>
      <c r="D43" s="72"/>
      <c r="E43" s="72"/>
      <c r="F43" s="72"/>
      <c r="G43" s="72"/>
      <c r="H43" s="72"/>
      <c r="I43" s="84"/>
      <c r="J43" s="89"/>
      <c r="K43" s="72"/>
      <c r="L43" s="72"/>
      <c r="M43" s="72"/>
      <c r="N43" s="72"/>
      <c r="O43" s="84"/>
      <c r="P43" s="79"/>
      <c r="Q43" s="72"/>
      <c r="R43" s="72"/>
      <c r="S43" s="72"/>
      <c r="T43" s="91"/>
      <c r="U43" s="89"/>
      <c r="V43" s="72"/>
      <c r="W43" s="72"/>
      <c r="X43" s="72"/>
      <c r="Y43" s="84"/>
      <c r="Z43" s="79"/>
    </row>
    <row r="44" spans="1:26" x14ac:dyDescent="0.25">
      <c r="A44" s="57"/>
      <c r="B44" s="52" t="s">
        <v>55</v>
      </c>
      <c r="C44" s="72"/>
      <c r="D44" s="72"/>
      <c r="E44" s="72"/>
      <c r="F44" s="72"/>
      <c r="G44" s="72"/>
      <c r="H44" s="72"/>
      <c r="I44" s="84"/>
      <c r="J44" s="89"/>
      <c r="K44" s="72"/>
      <c r="L44" s="72"/>
      <c r="M44" s="72"/>
      <c r="N44" s="72"/>
      <c r="O44" s="84"/>
      <c r="P44" s="79"/>
      <c r="Q44" s="72"/>
      <c r="R44" s="72"/>
      <c r="S44" s="72"/>
      <c r="T44" s="91"/>
      <c r="U44" s="89"/>
      <c r="V44" s="72"/>
      <c r="W44" s="72"/>
      <c r="X44" s="72"/>
      <c r="Y44" s="84"/>
      <c r="Z44" s="79"/>
    </row>
    <row r="45" spans="1:26" x14ac:dyDescent="0.25">
      <c r="A45" s="57"/>
      <c r="B45" s="53" t="s">
        <v>134</v>
      </c>
      <c r="C45" s="72"/>
      <c r="D45" s="72"/>
      <c r="E45" s="72"/>
      <c r="F45" s="72"/>
      <c r="G45" s="72"/>
      <c r="H45" s="72"/>
      <c r="I45" s="84"/>
      <c r="J45" s="89"/>
      <c r="K45" s="72"/>
      <c r="L45" s="72"/>
      <c r="M45" s="72"/>
      <c r="N45" s="72"/>
      <c r="O45" s="84"/>
      <c r="P45" s="79"/>
      <c r="Q45" s="72"/>
      <c r="R45" s="72"/>
      <c r="S45" s="72"/>
      <c r="T45" s="91"/>
      <c r="U45" s="89"/>
      <c r="V45" s="72"/>
      <c r="W45" s="72"/>
      <c r="X45" s="72"/>
      <c r="Y45" s="84"/>
      <c r="Z45" s="79"/>
    </row>
    <row r="46" spans="1:26" x14ac:dyDescent="0.25">
      <c r="A46" s="57"/>
      <c r="B46" s="52" t="s">
        <v>56</v>
      </c>
      <c r="C46" s="72"/>
      <c r="D46" s="72"/>
      <c r="E46" s="72"/>
      <c r="F46" s="72"/>
      <c r="G46" s="72"/>
      <c r="H46" s="72"/>
      <c r="I46" s="84"/>
      <c r="J46" s="89"/>
      <c r="K46" s="72"/>
      <c r="L46" s="72"/>
      <c r="M46" s="72"/>
      <c r="N46" s="72"/>
      <c r="O46" s="84"/>
      <c r="P46" s="79"/>
      <c r="Q46" s="72"/>
      <c r="R46" s="72"/>
      <c r="S46" s="72"/>
      <c r="T46" s="91"/>
      <c r="U46" s="89"/>
      <c r="V46" s="72"/>
      <c r="W46" s="72"/>
      <c r="X46" s="72"/>
      <c r="Y46" s="84"/>
      <c r="Z46" s="79"/>
    </row>
    <row r="47" spans="1:26" x14ac:dyDescent="0.25">
      <c r="A47" s="57"/>
      <c r="B47" s="53" t="s">
        <v>134</v>
      </c>
      <c r="C47" s="72"/>
      <c r="D47" s="72"/>
      <c r="E47" s="72"/>
      <c r="F47" s="72"/>
      <c r="G47" s="72"/>
      <c r="H47" s="72"/>
      <c r="I47" s="84"/>
      <c r="J47" s="89"/>
      <c r="K47" s="72"/>
      <c r="L47" s="72"/>
      <c r="M47" s="72"/>
      <c r="N47" s="72"/>
      <c r="O47" s="84"/>
      <c r="P47" s="79"/>
      <c r="Q47" s="72"/>
      <c r="R47" s="72"/>
      <c r="S47" s="72"/>
      <c r="T47" s="91"/>
      <c r="U47" s="89"/>
      <c r="V47" s="72"/>
      <c r="W47" s="72"/>
      <c r="X47" s="72"/>
      <c r="Y47" s="84"/>
      <c r="Z47" s="79"/>
    </row>
    <row r="48" spans="1:26" x14ac:dyDescent="0.25">
      <c r="A48" s="57"/>
      <c r="B48" s="52" t="s">
        <v>57</v>
      </c>
      <c r="C48" s="72"/>
      <c r="D48" s="72"/>
      <c r="E48" s="72"/>
      <c r="F48" s="72"/>
      <c r="G48" s="72"/>
      <c r="H48" s="72"/>
      <c r="I48" s="84"/>
      <c r="J48" s="89"/>
      <c r="K48" s="72"/>
      <c r="L48" s="72"/>
      <c r="M48" s="72"/>
      <c r="N48" s="72"/>
      <c r="O48" s="84"/>
      <c r="P48" s="79"/>
      <c r="Q48" s="72"/>
      <c r="R48" s="72"/>
      <c r="S48" s="72"/>
      <c r="T48" s="91"/>
      <c r="U48" s="89"/>
      <c r="V48" s="72"/>
      <c r="W48" s="72"/>
      <c r="X48" s="72"/>
      <c r="Y48" s="84"/>
      <c r="Z48" s="79"/>
    </row>
    <row r="49" spans="1:26" ht="15.75" thickBot="1" x14ac:dyDescent="0.3">
      <c r="A49" s="59"/>
      <c r="B49" s="60" t="s">
        <v>134</v>
      </c>
      <c r="C49" s="72"/>
      <c r="D49" s="72"/>
      <c r="E49" s="72"/>
      <c r="F49" s="72"/>
      <c r="G49" s="72"/>
      <c r="H49" s="72"/>
      <c r="I49" s="84"/>
      <c r="J49" s="89"/>
      <c r="K49" s="72"/>
      <c r="L49" s="72"/>
      <c r="M49" s="72"/>
      <c r="N49" s="72"/>
      <c r="O49" s="84"/>
      <c r="P49" s="79"/>
      <c r="Q49" s="72"/>
      <c r="R49" s="72"/>
      <c r="S49" s="72"/>
      <c r="T49" s="91"/>
      <c r="U49" s="89"/>
      <c r="V49" s="72"/>
      <c r="W49" s="72"/>
      <c r="X49" s="72"/>
      <c r="Y49" s="84"/>
      <c r="Z49" s="79"/>
    </row>
    <row r="50" spans="1:26" ht="30" x14ac:dyDescent="0.25">
      <c r="A50" s="64" t="s">
        <v>81</v>
      </c>
      <c r="B50" s="67" t="s">
        <v>61</v>
      </c>
      <c r="C50" s="73"/>
      <c r="D50" s="73"/>
      <c r="E50" s="73"/>
      <c r="F50" s="73"/>
      <c r="G50" s="73"/>
      <c r="H50" s="73"/>
      <c r="I50" s="85"/>
      <c r="J50" s="90"/>
      <c r="K50" s="73"/>
      <c r="L50" s="73"/>
      <c r="M50" s="73"/>
      <c r="N50" s="73"/>
      <c r="O50" s="85"/>
      <c r="P50" s="80"/>
      <c r="Q50" s="73"/>
      <c r="R50" s="73"/>
      <c r="S50" s="73"/>
      <c r="T50" s="92"/>
      <c r="U50" s="90"/>
      <c r="V50" s="73"/>
      <c r="W50" s="73"/>
      <c r="X50" s="73"/>
      <c r="Y50" s="85"/>
      <c r="Z50" s="80"/>
    </row>
    <row r="51" spans="1:26" x14ac:dyDescent="0.25">
      <c r="A51" s="57"/>
      <c r="B51" s="53" t="s">
        <v>134</v>
      </c>
      <c r="C51" s="72"/>
      <c r="D51" s="72"/>
      <c r="E51" s="72"/>
      <c r="F51" s="72"/>
      <c r="G51" s="72"/>
      <c r="H51" s="72"/>
      <c r="I51" s="84"/>
      <c r="J51" s="89"/>
      <c r="K51" s="72"/>
      <c r="L51" s="72"/>
      <c r="M51" s="72"/>
      <c r="N51" s="72"/>
      <c r="O51" s="84"/>
      <c r="P51" s="79"/>
      <c r="Q51" s="72"/>
      <c r="R51" s="72"/>
      <c r="S51" s="72"/>
      <c r="T51" s="91"/>
      <c r="U51" s="89"/>
      <c r="V51" s="72"/>
      <c r="W51" s="72"/>
      <c r="X51" s="72"/>
      <c r="Y51" s="84"/>
      <c r="Z51" s="79"/>
    </row>
    <row r="52" spans="1:26" x14ac:dyDescent="0.25">
      <c r="A52" s="57"/>
      <c r="B52" s="52" t="s">
        <v>58</v>
      </c>
      <c r="C52" s="72"/>
      <c r="D52" s="72"/>
      <c r="E52" s="72"/>
      <c r="F52" s="72"/>
      <c r="G52" s="72"/>
      <c r="H52" s="72"/>
      <c r="I52" s="84"/>
      <c r="J52" s="89"/>
      <c r="K52" s="72"/>
      <c r="L52" s="72"/>
      <c r="M52" s="72"/>
      <c r="N52" s="72"/>
      <c r="O52" s="84"/>
      <c r="P52" s="79"/>
      <c r="Q52" s="72"/>
      <c r="R52" s="72"/>
      <c r="S52" s="72"/>
      <c r="T52" s="91"/>
      <c r="U52" s="89"/>
      <c r="V52" s="72"/>
      <c r="W52" s="72"/>
      <c r="X52" s="72"/>
      <c r="Y52" s="84"/>
      <c r="Z52" s="79"/>
    </row>
    <row r="53" spans="1:26" x14ac:dyDescent="0.25">
      <c r="A53" s="57"/>
      <c r="B53" s="53" t="s">
        <v>134</v>
      </c>
      <c r="C53" s="72"/>
      <c r="D53" s="72"/>
      <c r="E53" s="72"/>
      <c r="F53" s="72"/>
      <c r="G53" s="72"/>
      <c r="H53" s="72"/>
      <c r="I53" s="84"/>
      <c r="J53" s="89"/>
      <c r="K53" s="72"/>
      <c r="L53" s="72"/>
      <c r="M53" s="72"/>
      <c r="N53" s="72"/>
      <c r="O53" s="84"/>
      <c r="P53" s="79"/>
      <c r="Q53" s="72"/>
      <c r="R53" s="72"/>
      <c r="S53" s="72"/>
      <c r="T53" s="91"/>
      <c r="U53" s="89"/>
      <c r="V53" s="72"/>
      <c r="W53" s="72"/>
      <c r="X53" s="72"/>
      <c r="Y53" s="84"/>
      <c r="Z53" s="79"/>
    </row>
    <row r="54" spans="1:26" x14ac:dyDescent="0.25">
      <c r="A54" s="57"/>
      <c r="B54" s="52" t="s">
        <v>62</v>
      </c>
      <c r="C54" s="72"/>
      <c r="D54" s="72"/>
      <c r="E54" s="72"/>
      <c r="F54" s="72"/>
      <c r="G54" s="72"/>
      <c r="H54" s="72"/>
      <c r="I54" s="84"/>
      <c r="J54" s="89"/>
      <c r="K54" s="72"/>
      <c r="L54" s="72"/>
      <c r="M54" s="72"/>
      <c r="N54" s="72"/>
      <c r="O54" s="84"/>
      <c r="P54" s="79"/>
      <c r="Q54" s="72"/>
      <c r="R54" s="72"/>
      <c r="S54" s="72"/>
      <c r="T54" s="91"/>
      <c r="U54" s="89"/>
      <c r="V54" s="72"/>
      <c r="W54" s="72"/>
      <c r="X54" s="72"/>
      <c r="Y54" s="84"/>
      <c r="Z54" s="79"/>
    </row>
    <row r="55" spans="1:26" x14ac:dyDescent="0.25">
      <c r="A55" s="57"/>
      <c r="B55" s="53" t="s">
        <v>134</v>
      </c>
      <c r="C55" s="72"/>
      <c r="D55" s="72"/>
      <c r="E55" s="72"/>
      <c r="F55" s="72"/>
      <c r="G55" s="72"/>
      <c r="H55" s="72"/>
      <c r="I55" s="84"/>
      <c r="J55" s="89"/>
      <c r="K55" s="72"/>
      <c r="L55" s="72"/>
      <c r="M55" s="72"/>
      <c r="N55" s="72"/>
      <c r="O55" s="84"/>
      <c r="P55" s="79"/>
      <c r="Q55" s="72"/>
      <c r="R55" s="72"/>
      <c r="S55" s="72"/>
      <c r="T55" s="91"/>
      <c r="U55" s="89"/>
      <c r="V55" s="72"/>
      <c r="W55" s="72"/>
      <c r="X55" s="72"/>
      <c r="Y55" s="84"/>
      <c r="Z55" s="79"/>
    </row>
    <row r="56" spans="1:26" x14ac:dyDescent="0.25">
      <c r="A56" s="57"/>
      <c r="B56" s="52" t="s">
        <v>59</v>
      </c>
      <c r="C56" s="72"/>
      <c r="D56" s="72"/>
      <c r="E56" s="72"/>
      <c r="F56" s="72"/>
      <c r="G56" s="72"/>
      <c r="H56" s="72"/>
      <c r="I56" s="84"/>
      <c r="J56" s="89"/>
      <c r="K56" s="72"/>
      <c r="L56" s="72"/>
      <c r="M56" s="72"/>
      <c r="N56" s="72"/>
      <c r="O56" s="84"/>
      <c r="P56" s="79"/>
      <c r="Q56" s="72"/>
      <c r="R56" s="72"/>
      <c r="S56" s="72"/>
      <c r="T56" s="91"/>
      <c r="U56" s="89"/>
      <c r="V56" s="72"/>
      <c r="W56" s="72"/>
      <c r="X56" s="72"/>
      <c r="Y56" s="84"/>
      <c r="Z56" s="79"/>
    </row>
    <row r="57" spans="1:26" ht="15.75" thickBot="1" x14ac:dyDescent="0.3">
      <c r="A57" s="59"/>
      <c r="B57" s="60" t="s">
        <v>134</v>
      </c>
      <c r="C57" s="72"/>
      <c r="D57" s="72"/>
      <c r="E57" s="72"/>
      <c r="F57" s="72"/>
      <c r="G57" s="72"/>
      <c r="H57" s="72"/>
      <c r="I57" s="84"/>
      <c r="J57" s="89"/>
      <c r="K57" s="72"/>
      <c r="L57" s="72"/>
      <c r="M57" s="72"/>
      <c r="N57" s="72"/>
      <c r="O57" s="84"/>
      <c r="P57" s="79"/>
      <c r="Q57" s="72"/>
      <c r="R57" s="72"/>
      <c r="S57" s="72"/>
      <c r="T57" s="91"/>
      <c r="U57" s="89"/>
      <c r="V57" s="72"/>
      <c r="W57" s="72"/>
      <c r="X57" s="72"/>
      <c r="Y57" s="84"/>
      <c r="Z57" s="79"/>
    </row>
    <row r="58" spans="1:26" x14ac:dyDescent="0.25">
      <c r="A58" s="64" t="s">
        <v>80</v>
      </c>
      <c r="B58" s="66" t="s">
        <v>63</v>
      </c>
      <c r="C58" s="73"/>
      <c r="D58" s="73"/>
      <c r="E58" s="73"/>
      <c r="F58" s="73"/>
      <c r="G58" s="73"/>
      <c r="H58" s="73"/>
      <c r="I58" s="85"/>
      <c r="J58" s="90"/>
      <c r="K58" s="73"/>
      <c r="L58" s="73"/>
      <c r="M58" s="73"/>
      <c r="N58" s="73"/>
      <c r="O58" s="85"/>
      <c r="P58" s="80"/>
      <c r="Q58" s="73"/>
      <c r="R58" s="73"/>
      <c r="S58" s="73"/>
      <c r="T58" s="92"/>
      <c r="U58" s="90"/>
      <c r="V58" s="73"/>
      <c r="W58" s="73"/>
      <c r="X58" s="73"/>
      <c r="Y58" s="85"/>
      <c r="Z58" s="80"/>
    </row>
    <row r="59" spans="1:26" x14ac:dyDescent="0.25">
      <c r="A59" s="57"/>
      <c r="B59" s="53" t="s">
        <v>134</v>
      </c>
      <c r="C59" s="72"/>
      <c r="D59" s="72"/>
      <c r="E59" s="72"/>
      <c r="F59" s="72"/>
      <c r="G59" s="72"/>
      <c r="H59" s="72"/>
      <c r="I59" s="84"/>
      <c r="J59" s="89"/>
      <c r="K59" s="72"/>
      <c r="L59" s="72"/>
      <c r="M59" s="72"/>
      <c r="N59" s="72"/>
      <c r="O59" s="84"/>
      <c r="P59" s="79"/>
      <c r="Q59" s="72"/>
      <c r="R59" s="72"/>
      <c r="S59" s="72"/>
      <c r="T59" s="91"/>
      <c r="U59" s="89"/>
      <c r="V59" s="72"/>
      <c r="W59" s="72"/>
      <c r="X59" s="72"/>
      <c r="Y59" s="84"/>
      <c r="Z59" s="79"/>
    </row>
    <row r="60" spans="1:26" x14ac:dyDescent="0.25">
      <c r="A60" s="57"/>
      <c r="B60" s="53" t="s">
        <v>64</v>
      </c>
      <c r="C60" s="72"/>
      <c r="D60" s="72"/>
      <c r="E60" s="72"/>
      <c r="F60" s="72"/>
      <c r="G60" s="72"/>
      <c r="H60" s="72"/>
      <c r="I60" s="84"/>
      <c r="J60" s="89"/>
      <c r="K60" s="72"/>
      <c r="L60" s="72"/>
      <c r="M60" s="72"/>
      <c r="N60" s="72"/>
      <c r="O60" s="84"/>
      <c r="P60" s="79"/>
      <c r="Q60" s="72"/>
      <c r="R60" s="72"/>
      <c r="S60" s="72"/>
      <c r="T60" s="91"/>
      <c r="U60" s="89"/>
      <c r="V60" s="72"/>
      <c r="W60" s="72"/>
      <c r="X60" s="72"/>
      <c r="Y60" s="84"/>
      <c r="Z60" s="79"/>
    </row>
    <row r="61" spans="1:26" x14ac:dyDescent="0.25">
      <c r="A61" s="57"/>
      <c r="B61" s="53" t="s">
        <v>134</v>
      </c>
      <c r="C61" s="72"/>
      <c r="D61" s="72"/>
      <c r="E61" s="72"/>
      <c r="F61" s="72"/>
      <c r="G61" s="72"/>
      <c r="H61" s="72"/>
      <c r="I61" s="84"/>
      <c r="J61" s="89"/>
      <c r="K61" s="72"/>
      <c r="L61" s="72"/>
      <c r="M61" s="72"/>
      <c r="N61" s="72"/>
      <c r="O61" s="84"/>
      <c r="P61" s="79"/>
      <c r="Q61" s="72"/>
      <c r="R61" s="72"/>
      <c r="S61" s="72"/>
      <c r="T61" s="91"/>
      <c r="U61" s="89"/>
      <c r="V61" s="72"/>
      <c r="W61" s="72"/>
      <c r="X61" s="72"/>
      <c r="Y61" s="84"/>
      <c r="Z61" s="79"/>
    </row>
    <row r="62" spans="1:26" x14ac:dyDescent="0.25">
      <c r="A62" s="57"/>
      <c r="B62" s="53" t="s">
        <v>66</v>
      </c>
      <c r="C62" s="72"/>
      <c r="D62" s="72"/>
      <c r="E62" s="72"/>
      <c r="F62" s="72"/>
      <c r="G62" s="72"/>
      <c r="H62" s="72"/>
      <c r="I62" s="84"/>
      <c r="J62" s="89"/>
      <c r="K62" s="72"/>
      <c r="L62" s="72"/>
      <c r="M62" s="72"/>
      <c r="N62" s="72"/>
      <c r="O62" s="84"/>
      <c r="P62" s="79"/>
      <c r="Q62" s="72"/>
      <c r="R62" s="72"/>
      <c r="S62" s="72"/>
      <c r="T62" s="91"/>
      <c r="U62" s="89"/>
      <c r="V62" s="72"/>
      <c r="W62" s="72"/>
      <c r="X62" s="72"/>
      <c r="Y62" s="84"/>
      <c r="Z62" s="79"/>
    </row>
    <row r="63" spans="1:26" x14ac:dyDescent="0.25">
      <c r="A63" s="57"/>
      <c r="B63" s="53" t="s">
        <v>134</v>
      </c>
      <c r="C63" s="72"/>
      <c r="D63" s="72"/>
      <c r="E63" s="72"/>
      <c r="F63" s="72"/>
      <c r="G63" s="72"/>
      <c r="H63" s="72"/>
      <c r="I63" s="84"/>
      <c r="J63" s="89"/>
      <c r="K63" s="72"/>
      <c r="L63" s="72"/>
      <c r="M63" s="72"/>
      <c r="N63" s="72"/>
      <c r="O63" s="84"/>
      <c r="P63" s="79"/>
      <c r="Q63" s="72"/>
      <c r="R63" s="72"/>
      <c r="S63" s="72"/>
      <c r="T63" s="91"/>
      <c r="U63" s="89"/>
      <c r="V63" s="72"/>
      <c r="W63" s="72"/>
      <c r="X63" s="72"/>
      <c r="Y63" s="84"/>
      <c r="Z63" s="79"/>
    </row>
    <row r="64" spans="1:26" x14ac:dyDescent="0.25">
      <c r="A64" s="57"/>
      <c r="B64" s="53" t="s">
        <v>65</v>
      </c>
      <c r="C64" s="72"/>
      <c r="D64" s="72"/>
      <c r="E64" s="72"/>
      <c r="F64" s="72"/>
      <c r="G64" s="72"/>
      <c r="H64" s="72"/>
      <c r="I64" s="84"/>
      <c r="J64" s="89"/>
      <c r="K64" s="72"/>
      <c r="L64" s="72"/>
      <c r="M64" s="72"/>
      <c r="N64" s="72"/>
      <c r="O64" s="84"/>
      <c r="P64" s="79"/>
      <c r="Q64" s="72"/>
      <c r="R64" s="72"/>
      <c r="S64" s="72"/>
      <c r="T64" s="91"/>
      <c r="U64" s="89"/>
      <c r="V64" s="72"/>
      <c r="W64" s="72"/>
      <c r="X64" s="72"/>
      <c r="Y64" s="84"/>
      <c r="Z64" s="79"/>
    </row>
    <row r="65" spans="1:26" ht="15.75" thickBot="1" x14ac:dyDescent="0.3">
      <c r="A65" s="59"/>
      <c r="B65" s="60" t="s">
        <v>134</v>
      </c>
      <c r="C65" s="72"/>
      <c r="D65" s="72"/>
      <c r="E65" s="72"/>
      <c r="F65" s="72"/>
      <c r="G65" s="72"/>
      <c r="H65" s="72"/>
      <c r="I65" s="84"/>
      <c r="J65" s="89"/>
      <c r="K65" s="72"/>
      <c r="L65" s="72"/>
      <c r="M65" s="72"/>
      <c r="N65" s="72"/>
      <c r="O65" s="84"/>
      <c r="P65" s="79"/>
      <c r="Q65" s="72"/>
      <c r="R65" s="72"/>
      <c r="S65" s="72"/>
      <c r="T65" s="91"/>
      <c r="U65" s="89"/>
      <c r="V65" s="72"/>
      <c r="W65" s="72"/>
      <c r="X65" s="72"/>
      <c r="Y65" s="84"/>
      <c r="Z65" s="79"/>
    </row>
    <row r="66" spans="1:26" x14ac:dyDescent="0.25">
      <c r="A66" s="64" t="s">
        <v>85</v>
      </c>
      <c r="B66" s="66" t="s">
        <v>73</v>
      </c>
      <c r="C66" s="72"/>
      <c r="D66" s="72"/>
      <c r="E66" s="72"/>
      <c r="F66" s="72"/>
      <c r="G66" s="72"/>
      <c r="H66" s="72"/>
      <c r="I66" s="84"/>
      <c r="J66" s="89"/>
      <c r="K66" s="72"/>
      <c r="L66" s="72"/>
      <c r="M66" s="72"/>
      <c r="N66" s="72"/>
      <c r="O66" s="84"/>
      <c r="P66" s="79"/>
      <c r="Q66" s="72"/>
      <c r="R66" s="72"/>
      <c r="S66" s="72"/>
      <c r="T66" s="91"/>
      <c r="U66" s="89"/>
      <c r="V66" s="72"/>
      <c r="W66" s="72"/>
      <c r="X66" s="72"/>
      <c r="Y66" s="84"/>
      <c r="Z66" s="79"/>
    </row>
    <row r="67" spans="1:26" x14ac:dyDescent="0.25">
      <c r="A67" s="57"/>
      <c r="B67" s="53" t="s">
        <v>134</v>
      </c>
      <c r="C67" s="72"/>
      <c r="D67" s="72"/>
      <c r="E67" s="72"/>
      <c r="F67" s="72"/>
      <c r="G67" s="72"/>
      <c r="H67" s="72"/>
      <c r="I67" s="84"/>
      <c r="J67" s="89"/>
      <c r="K67" s="72"/>
      <c r="L67" s="72"/>
      <c r="M67" s="72"/>
      <c r="N67" s="72"/>
      <c r="O67" s="84"/>
      <c r="P67" s="79"/>
      <c r="Q67" s="72"/>
      <c r="R67" s="72"/>
      <c r="S67" s="72"/>
      <c r="T67" s="91"/>
      <c r="U67" s="89"/>
      <c r="V67" s="72"/>
      <c r="W67" s="72"/>
      <c r="X67" s="72"/>
      <c r="Y67" s="84"/>
      <c r="Z67" s="79"/>
    </row>
    <row r="68" spans="1:26" x14ac:dyDescent="0.25">
      <c r="A68" s="57"/>
      <c r="B68" s="53" t="s">
        <v>74</v>
      </c>
      <c r="C68" s="72"/>
      <c r="D68" s="72"/>
      <c r="E68" s="72"/>
      <c r="F68" s="72"/>
      <c r="G68" s="72"/>
      <c r="H68" s="72"/>
      <c r="I68" s="84"/>
      <c r="J68" s="89"/>
      <c r="K68" s="72"/>
      <c r="L68" s="72"/>
      <c r="M68" s="72"/>
      <c r="N68" s="72"/>
      <c r="O68" s="84"/>
      <c r="P68" s="79"/>
      <c r="Q68" s="72"/>
      <c r="R68" s="72"/>
      <c r="S68" s="72"/>
      <c r="T68" s="91"/>
      <c r="U68" s="89"/>
      <c r="V68" s="72"/>
      <c r="W68" s="72"/>
      <c r="X68" s="72"/>
      <c r="Y68" s="84"/>
      <c r="Z68" s="79"/>
    </row>
    <row r="69" spans="1:26" x14ac:dyDescent="0.25">
      <c r="A69" s="57"/>
      <c r="B69" s="53" t="s">
        <v>134</v>
      </c>
      <c r="C69" s="72"/>
      <c r="D69" s="72"/>
      <c r="E69" s="72"/>
      <c r="F69" s="72"/>
      <c r="G69" s="72"/>
      <c r="H69" s="72"/>
      <c r="I69" s="84"/>
      <c r="J69" s="89"/>
      <c r="K69" s="72"/>
      <c r="L69" s="72"/>
      <c r="M69" s="72"/>
      <c r="N69" s="72"/>
      <c r="O69" s="84"/>
      <c r="P69" s="79"/>
      <c r="Q69" s="72"/>
      <c r="R69" s="72"/>
      <c r="S69" s="72"/>
      <c r="T69" s="91"/>
      <c r="U69" s="89"/>
      <c r="V69" s="72"/>
      <c r="W69" s="72"/>
      <c r="X69" s="72"/>
      <c r="Y69" s="84"/>
      <c r="Z69" s="79"/>
    </row>
    <row r="70" spans="1:26" x14ac:dyDescent="0.25">
      <c r="A70" s="57"/>
      <c r="B70" s="53" t="s">
        <v>69</v>
      </c>
      <c r="C70" s="72"/>
      <c r="D70" s="72"/>
      <c r="E70" s="72"/>
      <c r="F70" s="72"/>
      <c r="G70" s="72"/>
      <c r="H70" s="72"/>
      <c r="I70" s="84"/>
      <c r="J70" s="89"/>
      <c r="K70" s="72"/>
      <c r="L70" s="72"/>
      <c r="M70" s="72"/>
      <c r="N70" s="72"/>
      <c r="O70" s="84"/>
      <c r="P70" s="79"/>
      <c r="Q70" s="72"/>
      <c r="R70" s="72"/>
      <c r="S70" s="72"/>
      <c r="T70" s="91"/>
      <c r="U70" s="89"/>
      <c r="V70" s="72"/>
      <c r="W70" s="72"/>
      <c r="X70" s="72"/>
      <c r="Y70" s="84"/>
      <c r="Z70" s="79"/>
    </row>
    <row r="71" spans="1:26" x14ac:dyDescent="0.25">
      <c r="A71" s="57"/>
      <c r="B71" s="53" t="s">
        <v>134</v>
      </c>
      <c r="C71" s="72"/>
      <c r="D71" s="72"/>
      <c r="E71" s="72"/>
      <c r="F71" s="72"/>
      <c r="G71" s="72"/>
      <c r="H71" s="72"/>
      <c r="I71" s="84"/>
      <c r="J71" s="89"/>
      <c r="K71" s="72"/>
      <c r="L71" s="72"/>
      <c r="M71" s="72"/>
      <c r="N71" s="72"/>
      <c r="O71" s="84"/>
      <c r="P71" s="79"/>
      <c r="Q71" s="72"/>
      <c r="R71" s="72"/>
      <c r="S71" s="72"/>
      <c r="T71" s="91"/>
      <c r="U71" s="89"/>
      <c r="V71" s="72"/>
      <c r="W71" s="72"/>
      <c r="X71" s="72"/>
      <c r="Y71" s="84"/>
      <c r="Z71" s="79"/>
    </row>
    <row r="72" spans="1:26" x14ac:dyDescent="0.25">
      <c r="A72" s="57"/>
      <c r="B72" s="53" t="s">
        <v>70</v>
      </c>
      <c r="C72" s="72"/>
      <c r="D72" s="72"/>
      <c r="E72" s="72"/>
      <c r="F72" s="72"/>
      <c r="G72" s="72"/>
      <c r="H72" s="72"/>
      <c r="I72" s="84"/>
      <c r="J72" s="89"/>
      <c r="K72" s="72"/>
      <c r="L72" s="72"/>
      <c r="M72" s="72"/>
      <c r="N72" s="72"/>
      <c r="O72" s="84"/>
      <c r="P72" s="79"/>
      <c r="Q72" s="72"/>
      <c r="R72" s="72"/>
      <c r="S72" s="72"/>
      <c r="T72" s="91"/>
      <c r="U72" s="89"/>
      <c r="V72" s="72"/>
      <c r="W72" s="72"/>
      <c r="X72" s="72"/>
      <c r="Y72" s="84"/>
      <c r="Z72" s="79"/>
    </row>
    <row r="73" spans="1:26" x14ac:dyDescent="0.25">
      <c r="A73" s="57"/>
      <c r="B73" s="53" t="s">
        <v>134</v>
      </c>
      <c r="C73" s="72"/>
      <c r="D73" s="72"/>
      <c r="E73" s="72"/>
      <c r="F73" s="72"/>
      <c r="G73" s="72"/>
      <c r="H73" s="72"/>
      <c r="I73" s="84"/>
      <c r="J73" s="89"/>
      <c r="K73" s="72"/>
      <c r="L73" s="72"/>
      <c r="M73" s="72"/>
      <c r="N73" s="72"/>
      <c r="O73" s="84"/>
      <c r="P73" s="79"/>
      <c r="Q73" s="72"/>
      <c r="R73" s="72"/>
      <c r="S73" s="72"/>
      <c r="T73" s="91"/>
      <c r="U73" s="89"/>
      <c r="V73" s="72"/>
      <c r="W73" s="72"/>
      <c r="X73" s="72"/>
      <c r="Y73" s="84"/>
      <c r="Z73" s="79"/>
    </row>
    <row r="74" spans="1:26" x14ac:dyDescent="0.25">
      <c r="A74" s="57"/>
      <c r="B74" s="53" t="s">
        <v>75</v>
      </c>
      <c r="C74" s="72"/>
      <c r="D74" s="72"/>
      <c r="E74" s="72"/>
      <c r="F74" s="72"/>
      <c r="G74" s="72"/>
      <c r="H74" s="72"/>
      <c r="I74" s="84"/>
      <c r="J74" s="89"/>
      <c r="K74" s="72"/>
      <c r="L74" s="72"/>
      <c r="M74" s="72"/>
      <c r="N74" s="72"/>
      <c r="O74" s="84"/>
      <c r="P74" s="79"/>
      <c r="Q74" s="72"/>
      <c r="R74" s="72"/>
      <c r="S74" s="72"/>
      <c r="T74" s="91"/>
      <c r="U74" s="89"/>
      <c r="V74" s="72"/>
      <c r="W74" s="72"/>
      <c r="X74" s="72"/>
      <c r="Y74" s="84"/>
      <c r="Z74" s="79"/>
    </row>
    <row r="75" spans="1:26" x14ac:dyDescent="0.25">
      <c r="A75" s="57"/>
      <c r="B75" s="53" t="s">
        <v>134</v>
      </c>
      <c r="C75" s="72"/>
      <c r="D75" s="72"/>
      <c r="E75" s="72"/>
      <c r="F75" s="72"/>
      <c r="G75" s="72"/>
      <c r="H75" s="72"/>
      <c r="I75" s="84"/>
      <c r="J75" s="89"/>
      <c r="K75" s="72"/>
      <c r="L75" s="72"/>
      <c r="M75" s="72"/>
      <c r="N75" s="72"/>
      <c r="O75" s="84"/>
      <c r="P75" s="79"/>
      <c r="Q75" s="72"/>
      <c r="R75" s="72"/>
      <c r="S75" s="72"/>
      <c r="T75" s="91"/>
      <c r="U75" s="89"/>
      <c r="V75" s="72"/>
      <c r="W75" s="72"/>
      <c r="X75" s="72"/>
      <c r="Y75" s="84"/>
      <c r="Z75" s="79"/>
    </row>
    <row r="76" spans="1:26" x14ac:dyDescent="0.25">
      <c r="A76" s="57"/>
      <c r="B76" s="53" t="s">
        <v>71</v>
      </c>
      <c r="C76" s="72"/>
      <c r="D76" s="72"/>
      <c r="E76" s="72"/>
      <c r="F76" s="72"/>
      <c r="G76" s="72"/>
      <c r="H76" s="72"/>
      <c r="I76" s="84"/>
      <c r="J76" s="89"/>
      <c r="K76" s="72"/>
      <c r="L76" s="72"/>
      <c r="M76" s="72"/>
      <c r="N76" s="72"/>
      <c r="O76" s="84"/>
      <c r="P76" s="79"/>
      <c r="Q76" s="72"/>
      <c r="R76" s="72"/>
      <c r="S76" s="72"/>
      <c r="T76" s="91"/>
      <c r="U76" s="89"/>
      <c r="V76" s="72"/>
      <c r="W76" s="72"/>
      <c r="X76" s="72"/>
      <c r="Y76" s="84"/>
      <c r="Z76" s="79"/>
    </row>
    <row r="77" spans="1:26" x14ac:dyDescent="0.25">
      <c r="A77" s="57"/>
      <c r="B77" s="53" t="s">
        <v>134</v>
      </c>
      <c r="C77" s="72"/>
      <c r="D77" s="72"/>
      <c r="E77" s="72"/>
      <c r="F77" s="72"/>
      <c r="G77" s="72"/>
      <c r="H77" s="72"/>
      <c r="I77" s="84"/>
      <c r="J77" s="89"/>
      <c r="K77" s="72"/>
      <c r="L77" s="72"/>
      <c r="M77" s="72"/>
      <c r="N77" s="72"/>
      <c r="O77" s="84"/>
      <c r="P77" s="79"/>
      <c r="Q77" s="72"/>
      <c r="R77" s="72"/>
      <c r="S77" s="72"/>
      <c r="T77" s="91"/>
      <c r="U77" s="89"/>
      <c r="V77" s="72"/>
      <c r="W77" s="72"/>
      <c r="X77" s="72"/>
      <c r="Y77" s="84"/>
      <c r="Z77" s="79"/>
    </row>
    <row r="78" spans="1:26" x14ac:dyDescent="0.25">
      <c r="A78" s="57"/>
      <c r="B78" s="53" t="s">
        <v>72</v>
      </c>
      <c r="C78" s="72"/>
      <c r="D78" s="72"/>
      <c r="E78" s="72"/>
      <c r="F78" s="72"/>
      <c r="G78" s="72"/>
      <c r="H78" s="72"/>
      <c r="I78" s="84"/>
      <c r="J78" s="89"/>
      <c r="K78" s="72"/>
      <c r="L78" s="72"/>
      <c r="M78" s="72"/>
      <c r="N78" s="72"/>
      <c r="O78" s="84"/>
      <c r="P78" s="79"/>
      <c r="Q78" s="72"/>
      <c r="R78" s="72"/>
      <c r="S78" s="72"/>
      <c r="T78" s="91"/>
      <c r="U78" s="89"/>
      <c r="V78" s="72"/>
      <c r="W78" s="72"/>
      <c r="X78" s="72"/>
      <c r="Y78" s="84"/>
      <c r="Z78" s="79"/>
    </row>
    <row r="79" spans="1:26" ht="15.75" thickBot="1" x14ac:dyDescent="0.3">
      <c r="A79" s="59"/>
      <c r="B79" s="60" t="s">
        <v>134</v>
      </c>
      <c r="C79" s="72"/>
      <c r="D79" s="72"/>
      <c r="E79" s="72"/>
      <c r="F79" s="72"/>
      <c r="G79" s="72"/>
      <c r="H79" s="72"/>
      <c r="I79" s="84"/>
      <c r="J79" s="89"/>
      <c r="K79" s="72"/>
      <c r="L79" s="72"/>
      <c r="M79" s="72"/>
      <c r="N79" s="72"/>
      <c r="O79" s="84"/>
      <c r="P79" s="79"/>
      <c r="Q79" s="72"/>
      <c r="R79" s="72"/>
      <c r="S79" s="72"/>
      <c r="T79" s="91"/>
      <c r="U79" s="89"/>
      <c r="V79" s="72"/>
      <c r="W79" s="72"/>
      <c r="X79" s="72"/>
      <c r="Y79" s="84"/>
      <c r="Z79" s="79"/>
    </row>
    <row r="80" spans="1:26" x14ac:dyDescent="0.25">
      <c r="A80" s="64" t="s">
        <v>86</v>
      </c>
      <c r="B80" s="66" t="s">
        <v>77</v>
      </c>
      <c r="C80" s="72"/>
      <c r="D80" s="72"/>
      <c r="E80" s="72"/>
      <c r="F80" s="72"/>
      <c r="G80" s="72"/>
      <c r="H80" s="72"/>
      <c r="I80" s="84"/>
      <c r="J80" s="89"/>
      <c r="K80" s="72"/>
      <c r="L80" s="72"/>
      <c r="M80" s="72"/>
      <c r="N80" s="72"/>
      <c r="O80" s="84"/>
      <c r="P80" s="79"/>
      <c r="Q80" s="72"/>
      <c r="R80" s="72"/>
      <c r="S80" s="72"/>
      <c r="T80" s="91"/>
      <c r="U80" s="89"/>
      <c r="V80" s="72"/>
      <c r="W80" s="72"/>
      <c r="X80" s="72"/>
      <c r="Y80" s="84"/>
      <c r="Z80" s="79"/>
    </row>
    <row r="81" spans="1:26" x14ac:dyDescent="0.25">
      <c r="A81" s="57"/>
      <c r="B81" s="53" t="s">
        <v>134</v>
      </c>
      <c r="C81" s="72"/>
      <c r="D81" s="72"/>
      <c r="E81" s="72"/>
      <c r="F81" s="72"/>
      <c r="G81" s="72"/>
      <c r="H81" s="72"/>
      <c r="I81" s="84"/>
      <c r="J81" s="89"/>
      <c r="K81" s="72"/>
      <c r="L81" s="72"/>
      <c r="M81" s="72"/>
      <c r="N81" s="72"/>
      <c r="O81" s="84"/>
      <c r="P81" s="79"/>
      <c r="Q81" s="72"/>
      <c r="R81" s="72"/>
      <c r="S81" s="72"/>
      <c r="T81" s="91"/>
      <c r="U81" s="89"/>
      <c r="V81" s="72"/>
      <c r="W81" s="72"/>
      <c r="X81" s="72"/>
      <c r="Y81" s="84"/>
      <c r="Z81" s="79"/>
    </row>
    <row r="82" spans="1:26" x14ac:dyDescent="0.25">
      <c r="A82" s="57"/>
      <c r="B82" s="53" t="s">
        <v>78</v>
      </c>
      <c r="C82" s="72"/>
      <c r="D82" s="72"/>
      <c r="E82" s="72"/>
      <c r="F82" s="72"/>
      <c r="G82" s="72"/>
      <c r="H82" s="72"/>
      <c r="I82" s="84"/>
      <c r="J82" s="89"/>
      <c r="K82" s="72"/>
      <c r="L82" s="72"/>
      <c r="M82" s="72"/>
      <c r="N82" s="72"/>
      <c r="O82" s="84"/>
      <c r="P82" s="79"/>
      <c r="Q82" s="72"/>
      <c r="R82" s="72"/>
      <c r="S82" s="72"/>
      <c r="T82" s="91"/>
      <c r="U82" s="89"/>
      <c r="V82" s="72"/>
      <c r="W82" s="72"/>
      <c r="X82" s="72"/>
      <c r="Y82" s="84"/>
      <c r="Z82" s="79"/>
    </row>
    <row r="83" spans="1:26" ht="15.75" thickBot="1" x14ac:dyDescent="0.3">
      <c r="A83" s="59"/>
      <c r="B83" s="60" t="s">
        <v>134</v>
      </c>
      <c r="C83" s="72"/>
      <c r="D83" s="72"/>
      <c r="E83" s="72"/>
      <c r="F83" s="72"/>
      <c r="G83" s="72"/>
      <c r="H83" s="72"/>
      <c r="I83" s="84"/>
      <c r="J83" s="89"/>
      <c r="K83" s="72"/>
      <c r="L83" s="72"/>
      <c r="M83" s="72"/>
      <c r="N83" s="72"/>
      <c r="O83" s="84"/>
      <c r="P83" s="79"/>
      <c r="Q83" s="72"/>
      <c r="R83" s="72"/>
      <c r="S83" s="72"/>
      <c r="T83" s="91"/>
      <c r="U83" s="89"/>
      <c r="V83" s="72"/>
      <c r="W83" s="72"/>
      <c r="X83" s="72"/>
      <c r="Y83" s="84"/>
      <c r="Z83" s="79"/>
    </row>
  </sheetData>
  <mergeCells count="16">
    <mergeCell ref="AA1:AB1"/>
    <mergeCell ref="J1:O1"/>
    <mergeCell ref="P1:T1"/>
    <mergeCell ref="U1:Y1"/>
    <mergeCell ref="C1:I1"/>
    <mergeCell ref="A2:B2"/>
    <mergeCell ref="A1:B1"/>
    <mergeCell ref="A50:A57"/>
    <mergeCell ref="A58:A65"/>
    <mergeCell ref="A66:A79"/>
    <mergeCell ref="A80:A83"/>
    <mergeCell ref="A3:B3"/>
    <mergeCell ref="A4:A19"/>
    <mergeCell ref="A20:A37"/>
    <mergeCell ref="A38:A41"/>
    <mergeCell ref="A42:A49"/>
  </mergeCells>
  <conditionalFormatting sqref="B4:B83">
    <cfRule type="expression" dxfId="7" priority="2">
      <formula>MOD(ROW(),2)=1</formula>
    </cfRule>
    <cfRule type="expression" dxfId="6" priority="4">
      <formula>MOD(ROW(),2)=0</formula>
    </cfRule>
  </conditionalFormatting>
  <conditionalFormatting sqref="C4:Z83">
    <cfRule type="dataBar" priority="1">
      <dataBar>
        <cfvo type="num" val="0"/>
        <cfvo type="num" val="10"/>
        <color theme="9" tint="-0.249977111117893"/>
      </dataBar>
      <extLst>
        <ext xmlns:x14="http://schemas.microsoft.com/office/spreadsheetml/2009/9/main" uri="{B025F937-C7B1-47D3-B67F-A62EFF666E3E}">
          <x14:id>{324A7E88-CA08-40EB-8C5A-07AB80C2F22E}</x14:id>
        </ext>
      </extLst>
    </cfRule>
    <cfRule type="expression" dxfId="5" priority="5">
      <formula>MOD(ROW(),2)=1</formula>
    </cfRule>
    <cfRule type="expression" dxfId="4" priority="6">
      <formula>MOD(ROW(),2)=0</formula>
    </cfRule>
  </conditionalFormatting>
  <dataValidations xWindow="928" yWindow="558" count="3">
    <dataValidation type="list" allowBlank="1" showInputMessage="1" showErrorMessage="1" sqref="AB6:AC6 AB10:AC10 AB8:AC8 AD6:AX11">
      <formula1>RATINGS</formula1>
    </dataValidation>
    <dataValidation type="whole" allowBlank="1" showInputMessage="1" showErrorMessage="1" sqref="AC78:AH78">
      <formula1>1</formula1>
      <formula2>9</formula2>
    </dataValidation>
    <dataValidation type="whole" allowBlank="1" showInputMessage="1" showErrorMessage="1" errorTitle="Invalid Number in Cell" error="Please enter a whole number from among 0, 1, 2, 3, 4, 5, 6, 7, 8, 9, and 10 where 0 is no value and 10 is the highest value." promptTitle="0 to 10 Scale" prompt="Please enter a whole number from among 0, 1, 2, 3, 4, 5, 6, 7, 8, 9, and 10 where 0 is no value and 10 is the highest value." sqref="C4:Z83">
      <formula1>0</formula1>
      <formula2>10</formula2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4A7E88-CA08-40EB-8C5A-07AB80C2F22E}">
            <x14:dataBar minLength="0" maxLength="100" gradient="0">
              <x14:cfvo type="num">
                <xm:f>0</xm:f>
              </x14:cfvo>
              <x14:cfvo type="num">
                <xm:f>10</xm:f>
              </x14:cfvo>
              <x14:negativeFillColor rgb="FFFF0000"/>
              <x14:axisColor rgb="FF000000"/>
            </x14:dataBar>
          </x14:cfRule>
          <xm:sqref>C4:Z83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54"/>
  <sheetViews>
    <sheetView workbookViewId="0">
      <selection activeCell="B3" sqref="B3"/>
    </sheetView>
  </sheetViews>
  <sheetFormatPr defaultRowHeight="15" x14ac:dyDescent="0.25"/>
  <cols>
    <col min="3" max="3" width="21" bestFit="1" customWidth="1"/>
    <col min="4" max="4" width="18.5703125" bestFit="1" customWidth="1"/>
    <col min="5" max="5" width="21" customWidth="1"/>
    <col min="7" max="7" width="47.42578125" customWidth="1"/>
  </cols>
  <sheetData>
    <row r="1" spans="1:10" x14ac:dyDescent="0.25">
      <c r="A1" t="s">
        <v>0</v>
      </c>
      <c r="C1" t="s">
        <v>1</v>
      </c>
      <c r="D1" t="s">
        <v>4</v>
      </c>
      <c r="E1" t="s">
        <v>21</v>
      </c>
      <c r="G1" t="s">
        <v>40</v>
      </c>
      <c r="J1" t="s">
        <v>118</v>
      </c>
    </row>
    <row r="2" spans="1:10" x14ac:dyDescent="0.25">
      <c r="C2" t="s">
        <v>2</v>
      </c>
      <c r="D2" t="s">
        <v>25</v>
      </c>
      <c r="E2" s="1" t="s">
        <v>16</v>
      </c>
      <c r="G2" t="s">
        <v>47</v>
      </c>
      <c r="J2">
        <v>1</v>
      </c>
    </row>
    <row r="3" spans="1:10" x14ac:dyDescent="0.25">
      <c r="C3" t="s">
        <v>3</v>
      </c>
      <c r="D3" s="1" t="s">
        <v>7</v>
      </c>
      <c r="E3" s="1" t="s">
        <v>31</v>
      </c>
      <c r="G3" t="s">
        <v>123</v>
      </c>
      <c r="J3">
        <v>2</v>
      </c>
    </row>
    <row r="4" spans="1:10" ht="30" x14ac:dyDescent="0.25">
      <c r="D4" s="1" t="s">
        <v>24</v>
      </c>
      <c r="E4" s="1" t="s">
        <v>34</v>
      </c>
      <c r="G4" t="s">
        <v>122</v>
      </c>
      <c r="J4">
        <v>3</v>
      </c>
    </row>
    <row r="5" spans="1:10" ht="45" x14ac:dyDescent="0.25">
      <c r="D5" s="1" t="s">
        <v>26</v>
      </c>
      <c r="E5" s="1" t="s">
        <v>17</v>
      </c>
      <c r="G5" t="s">
        <v>120</v>
      </c>
      <c r="J5">
        <v>4</v>
      </c>
    </row>
    <row r="6" spans="1:10" ht="30" x14ac:dyDescent="0.25">
      <c r="D6" s="1" t="s">
        <v>27</v>
      </c>
      <c r="E6" s="1" t="s">
        <v>18</v>
      </c>
      <c r="G6" t="s">
        <v>121</v>
      </c>
      <c r="J6">
        <v>5</v>
      </c>
    </row>
    <row r="7" spans="1:10" x14ac:dyDescent="0.25">
      <c r="D7" s="1" t="s">
        <v>10</v>
      </c>
      <c r="E7" s="1" t="s">
        <v>19</v>
      </c>
      <c r="G7" t="s">
        <v>42</v>
      </c>
      <c r="J7">
        <v>6</v>
      </c>
    </row>
    <row r="8" spans="1:10" x14ac:dyDescent="0.25">
      <c r="E8" s="1" t="s">
        <v>32</v>
      </c>
      <c r="G8" t="s">
        <v>43</v>
      </c>
      <c r="J8">
        <v>7</v>
      </c>
    </row>
    <row r="9" spans="1:10" x14ac:dyDescent="0.25">
      <c r="D9" s="1" t="s">
        <v>11</v>
      </c>
      <c r="E9" s="1" t="s">
        <v>33</v>
      </c>
      <c r="G9" t="s">
        <v>44</v>
      </c>
      <c r="J9">
        <v>8</v>
      </c>
    </row>
    <row r="10" spans="1:10" x14ac:dyDescent="0.25">
      <c r="D10" s="1" t="s">
        <v>12</v>
      </c>
      <c r="E10" s="1" t="s">
        <v>20</v>
      </c>
      <c r="G10" t="s">
        <v>45</v>
      </c>
      <c r="J10">
        <v>9</v>
      </c>
    </row>
    <row r="11" spans="1:10" ht="30" x14ac:dyDescent="0.25">
      <c r="D11" s="1" t="s">
        <v>28</v>
      </c>
      <c r="J11" t="s">
        <v>119</v>
      </c>
    </row>
    <row r="12" spans="1:10" x14ac:dyDescent="0.25">
      <c r="D12" s="1" t="s">
        <v>13</v>
      </c>
      <c r="G12" t="s">
        <v>48</v>
      </c>
    </row>
    <row r="13" spans="1:10" x14ac:dyDescent="0.25">
      <c r="D13" s="1" t="s">
        <v>14</v>
      </c>
      <c r="G13" s="6" t="s">
        <v>88</v>
      </c>
    </row>
    <row r="14" spans="1:10" ht="30" x14ac:dyDescent="0.25">
      <c r="D14" s="1" t="s">
        <v>29</v>
      </c>
      <c r="G14" t="s">
        <v>89</v>
      </c>
    </row>
    <row r="15" spans="1:10" x14ac:dyDescent="0.25">
      <c r="D15" s="1" t="s">
        <v>15</v>
      </c>
      <c r="G15" t="s">
        <v>90</v>
      </c>
    </row>
    <row r="16" spans="1:10" x14ac:dyDescent="0.25">
      <c r="D16" s="1" t="s">
        <v>30</v>
      </c>
      <c r="G16" t="s">
        <v>91</v>
      </c>
    </row>
    <row r="17" spans="4:7" x14ac:dyDescent="0.25">
      <c r="D17" s="1"/>
      <c r="G17" t="s">
        <v>92</v>
      </c>
    </row>
    <row r="18" spans="4:7" x14ac:dyDescent="0.25">
      <c r="G18" t="s">
        <v>93</v>
      </c>
    </row>
    <row r="19" spans="4:7" x14ac:dyDescent="0.25">
      <c r="G19" t="s">
        <v>94</v>
      </c>
    </row>
    <row r="20" spans="4:7" x14ac:dyDescent="0.25">
      <c r="G20" t="s">
        <v>95</v>
      </c>
    </row>
    <row r="22" spans="4:7" x14ac:dyDescent="0.25">
      <c r="G22" t="s">
        <v>51</v>
      </c>
    </row>
    <row r="23" spans="4:7" x14ac:dyDescent="0.25">
      <c r="G23" t="s">
        <v>83</v>
      </c>
    </row>
    <row r="24" spans="4:7" x14ac:dyDescent="0.25">
      <c r="G24" t="s">
        <v>84</v>
      </c>
    </row>
    <row r="26" spans="4:7" x14ac:dyDescent="0.25">
      <c r="G26" t="s">
        <v>53</v>
      </c>
    </row>
    <row r="27" spans="4:7" x14ac:dyDescent="0.25">
      <c r="G27" t="s">
        <v>54</v>
      </c>
    </row>
    <row r="28" spans="4:7" x14ac:dyDescent="0.25">
      <c r="G28" t="s">
        <v>55</v>
      </c>
    </row>
    <row r="29" spans="4:7" x14ac:dyDescent="0.25">
      <c r="G29" t="s">
        <v>56</v>
      </c>
    </row>
    <row r="30" spans="4:7" x14ac:dyDescent="0.25">
      <c r="G30" t="s">
        <v>57</v>
      </c>
    </row>
    <row r="32" spans="4:7" x14ac:dyDescent="0.25">
      <c r="G32" t="s">
        <v>60</v>
      </c>
    </row>
    <row r="33" spans="7:7" x14ac:dyDescent="0.25">
      <c r="G33" t="s">
        <v>61</v>
      </c>
    </row>
    <row r="34" spans="7:7" x14ac:dyDescent="0.25">
      <c r="G34" t="s">
        <v>58</v>
      </c>
    </row>
    <row r="35" spans="7:7" x14ac:dyDescent="0.25">
      <c r="G35" t="s">
        <v>62</v>
      </c>
    </row>
    <row r="36" spans="7:7" x14ac:dyDescent="0.25">
      <c r="G36" t="s">
        <v>59</v>
      </c>
    </row>
    <row r="38" spans="7:7" x14ac:dyDescent="0.25">
      <c r="G38" t="s">
        <v>67</v>
      </c>
    </row>
    <row r="39" spans="7:7" x14ac:dyDescent="0.25">
      <c r="G39" t="s">
        <v>63</v>
      </c>
    </row>
    <row r="40" spans="7:7" x14ac:dyDescent="0.25">
      <c r="G40" t="s">
        <v>64</v>
      </c>
    </row>
    <row r="41" spans="7:7" x14ac:dyDescent="0.25">
      <c r="G41" t="s">
        <v>66</v>
      </c>
    </row>
    <row r="42" spans="7:7" x14ac:dyDescent="0.25">
      <c r="G42" t="s">
        <v>65</v>
      </c>
    </row>
    <row r="44" spans="7:7" x14ac:dyDescent="0.25">
      <c r="G44" t="s">
        <v>68</v>
      </c>
    </row>
    <row r="45" spans="7:7" x14ac:dyDescent="0.25">
      <c r="G45" t="s">
        <v>73</v>
      </c>
    </row>
    <row r="46" spans="7:7" x14ac:dyDescent="0.25">
      <c r="G46" t="s">
        <v>74</v>
      </c>
    </row>
    <row r="47" spans="7:7" x14ac:dyDescent="0.25">
      <c r="G47" t="s">
        <v>69</v>
      </c>
    </row>
    <row r="48" spans="7:7" x14ac:dyDescent="0.25">
      <c r="G48" t="s">
        <v>70</v>
      </c>
    </row>
    <row r="49" spans="7:7" x14ac:dyDescent="0.25">
      <c r="G49" t="s">
        <v>75</v>
      </c>
    </row>
    <row r="50" spans="7:7" x14ac:dyDescent="0.25">
      <c r="G50" t="s">
        <v>71</v>
      </c>
    </row>
    <row r="51" spans="7:7" x14ac:dyDescent="0.25">
      <c r="G51" t="s">
        <v>72</v>
      </c>
    </row>
    <row r="52" spans="7:7" x14ac:dyDescent="0.25">
      <c r="G52" t="s">
        <v>76</v>
      </c>
    </row>
    <row r="53" spans="7:7" x14ac:dyDescent="0.25">
      <c r="G53" t="s">
        <v>77</v>
      </c>
    </row>
    <row r="54" spans="7:7" x14ac:dyDescent="0.25">
      <c r="G54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28"/>
  <sheetViews>
    <sheetView workbookViewId="0">
      <selection activeCell="D7" sqref="D7"/>
    </sheetView>
  </sheetViews>
  <sheetFormatPr defaultRowHeight="15" x14ac:dyDescent="0.25"/>
  <cols>
    <col min="3" max="4" width="29.42578125" customWidth="1"/>
    <col min="5" max="6" width="23.42578125" customWidth="1"/>
    <col min="7" max="7" width="24.28515625" customWidth="1"/>
    <col min="8" max="8" width="22.85546875" customWidth="1"/>
  </cols>
  <sheetData>
    <row r="1" spans="1:8" ht="15.75" thickBot="1" x14ac:dyDescent="0.3">
      <c r="A1" t="s">
        <v>22</v>
      </c>
      <c r="C1" t="s">
        <v>1</v>
      </c>
      <c r="E1" t="s">
        <v>4</v>
      </c>
      <c r="G1" t="s">
        <v>21</v>
      </c>
      <c r="H1" t="s">
        <v>40</v>
      </c>
    </row>
    <row r="2" spans="1:8" ht="15.75" thickBot="1" x14ac:dyDescent="0.3">
      <c r="C2" s="2"/>
      <c r="E2" t="s">
        <v>2</v>
      </c>
      <c r="G2" s="2"/>
      <c r="H2" s="31"/>
    </row>
    <row r="3" spans="1:8" ht="15.75" thickBot="1" x14ac:dyDescent="0.3">
      <c r="C3" s="4" t="str">
        <f>HYPERLINK("[PROTOTYPE 3.xlsx]dropdown!"&amp;C2,"GO")</f>
        <v>GO</v>
      </c>
      <c r="E3" s="2"/>
      <c r="G3" s="5" t="str">
        <f>HYPERLINK("[prototype 3.xlsx]dropdown!"&amp;G2,"GO")</f>
        <v>GO</v>
      </c>
      <c r="H3" s="5" t="str">
        <f>HYPERLINK("[prototype 3.xlsx]dropdown!"&amp;H2,"GO")</f>
        <v>GO</v>
      </c>
    </row>
    <row r="4" spans="1:8" ht="15.75" thickBot="1" x14ac:dyDescent="0.3">
      <c r="E4" s="5" t="str">
        <f>HYPERLINK("[prototype 3.xlsx]dropdown!"&amp;E3,"GO")</f>
        <v>GO</v>
      </c>
    </row>
    <row r="5" spans="1:8" x14ac:dyDescent="0.25">
      <c r="H5" t="s">
        <v>49</v>
      </c>
    </row>
    <row r="6" spans="1:8" ht="15.75" thickBot="1" x14ac:dyDescent="0.3">
      <c r="E6" t="s">
        <v>3</v>
      </c>
      <c r="H6" s="35" t="s">
        <v>50</v>
      </c>
    </row>
    <row r="7" spans="1:8" ht="15.75" thickBot="1" x14ac:dyDescent="0.3">
      <c r="E7" s="2"/>
      <c r="H7" s="37" t="str">
        <f>HYPERLINK("[PROTOTYPE 3.XLSX]DROPDOWN!"&amp;H6,"GO")</f>
        <v>GO</v>
      </c>
    </row>
    <row r="8" spans="1:8" ht="15.75" thickBot="1" x14ac:dyDescent="0.3">
      <c r="E8" s="5" t="str">
        <f>HYPERLINK("[PROTOTYPE 3.xlsx]dropdown!"&amp;E7,"GO")</f>
        <v>GO</v>
      </c>
    </row>
    <row r="9" spans="1:8" x14ac:dyDescent="0.25">
      <c r="H9" t="s">
        <v>52</v>
      </c>
    </row>
    <row r="10" spans="1:8" x14ac:dyDescent="0.25">
      <c r="H10" s="38"/>
    </row>
    <row r="11" spans="1:8" x14ac:dyDescent="0.25">
      <c r="H11" s="37" t="str">
        <f>HYPERLINK("[prototype 3.xlsx]dropdown!"&amp;H10,"GO")</f>
        <v>GO</v>
      </c>
    </row>
    <row r="13" spans="1:8" x14ac:dyDescent="0.25">
      <c r="H13" t="s">
        <v>53</v>
      </c>
    </row>
    <row r="14" spans="1:8" x14ac:dyDescent="0.25">
      <c r="H14" s="38"/>
    </row>
    <row r="15" spans="1:8" x14ac:dyDescent="0.25">
      <c r="H15" s="37" t="str">
        <f>HYPERLINK("[prototype 3.xlsx]dropdown!"&amp;H14,"GO")</f>
        <v>GO</v>
      </c>
    </row>
    <row r="16" spans="1:8" x14ac:dyDescent="0.25">
      <c r="H16" t="s">
        <v>60</v>
      </c>
    </row>
    <row r="17" spans="8:23" x14ac:dyDescent="0.25">
      <c r="H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</row>
    <row r="18" spans="8:23" x14ac:dyDescent="0.25">
      <c r="H18" s="37" t="str">
        <f>HYPERLINK("[prototype 3.xlsx]dropdown!"&amp;H17,"GO")</f>
        <v>GO</v>
      </c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</row>
    <row r="19" spans="8:23" x14ac:dyDescent="0.25">
      <c r="H19" t="s">
        <v>67</v>
      </c>
    </row>
    <row r="20" spans="8:23" x14ac:dyDescent="0.25">
      <c r="H20" s="38"/>
    </row>
    <row r="21" spans="8:23" x14ac:dyDescent="0.25">
      <c r="H21" s="37" t="str">
        <f>HYPERLINK("[prototype 3.xlsx]dropdown!"&amp;H20,"GO")</f>
        <v>GO</v>
      </c>
    </row>
    <row r="22" spans="8:23" x14ac:dyDescent="0.25">
      <c r="H22" t="s">
        <v>68</v>
      </c>
    </row>
    <row r="23" spans="8:23" x14ac:dyDescent="0.25">
      <c r="H23" s="38"/>
    </row>
    <row r="24" spans="8:23" x14ac:dyDescent="0.25">
      <c r="H24" s="37" t="str">
        <f>HYPERLINK("[prototype 3.xlsx]dropdown!"&amp;H23,"GO")</f>
        <v>GO</v>
      </c>
    </row>
    <row r="26" spans="8:23" x14ac:dyDescent="0.25">
      <c r="H26" t="s">
        <v>79</v>
      </c>
    </row>
    <row r="27" spans="8:23" x14ac:dyDescent="0.25">
      <c r="H27" s="38"/>
    </row>
    <row r="28" spans="8:23" x14ac:dyDescent="0.25">
      <c r="H28" s="37" t="str">
        <f>HYPERLINK("[prototype 3.xlsx]dropdown!"&amp;H27,"GO")</f>
        <v>GO</v>
      </c>
    </row>
  </sheetData>
  <dataValidations count="12">
    <dataValidation type="list" allowBlank="1" showInputMessage="1" showErrorMessage="1" sqref="C2">
      <formula1>classes</formula1>
    </dataValidation>
    <dataValidation type="list" allowBlank="1" showInputMessage="1" showErrorMessage="1" sqref="E3">
      <formula1>aquatic_subclass</formula1>
    </dataValidation>
    <dataValidation type="list" allowBlank="1" showInputMessage="1" showErrorMessage="1" sqref="G2">
      <formula1>beneficiary_sector</formula1>
    </dataValidation>
    <dataValidation type="list" allowBlank="1" showInputMessage="1" showErrorMessage="1" sqref="E7">
      <formula1>terrestrial_subclass</formula1>
    </dataValidation>
    <dataValidation type="list" allowBlank="1" showInputMessage="1" showErrorMessage="1" sqref="H2">
      <formula1>bene_ag</formula1>
    </dataValidation>
    <dataValidation type="list" allowBlank="1" showInputMessage="1" showErrorMessage="1" sqref="H6">
      <formula1>IND_COMM</formula1>
    </dataValidation>
    <dataValidation type="list" allowBlank="1" showInputMessage="1" showErrorMessage="1" sqref="H10">
      <formula1>transport</formula1>
    </dataValidation>
    <dataValidation type="list" allowBlank="1" showInputMessage="1" showErrorMessage="1" sqref="H14">
      <formula1>gov_muni</formula1>
    </dataValidation>
    <dataValidation type="list" allowBlank="1" showInputMessage="1" showErrorMessage="1" sqref="H17">
      <formula1>cultural</formula1>
    </dataValidation>
    <dataValidation type="list" allowBlank="1" showInputMessage="1" showErrorMessage="1" sqref="H20">
      <formula1>subs</formula1>
    </dataValidation>
    <dataValidation type="list" allowBlank="1" showInputMessage="1" showErrorMessage="1" sqref="H23">
      <formula1>rec</formula1>
    </dataValidation>
    <dataValidation type="list" allowBlank="1" showInputMessage="1" showErrorMessage="1" sqref="H27">
      <formula1>non_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81</vt:i4>
      </vt:variant>
    </vt:vector>
  </HeadingPairs>
  <TitlesOfParts>
    <vt:vector size="89" baseType="lpstr">
      <vt:lpstr>KEY</vt:lpstr>
      <vt:lpstr>EnviroClasses</vt:lpstr>
      <vt:lpstr>aquatic</vt:lpstr>
      <vt:lpstr>terrestrial</vt:lpstr>
      <vt:lpstr>beneficiaries</vt:lpstr>
      <vt:lpstr>RATINGS</vt:lpstr>
      <vt:lpstr>dropdown</vt:lpstr>
      <vt:lpstr>formulas</vt:lpstr>
      <vt:lpstr>agricultural</vt:lpstr>
      <vt:lpstr>Agricultural_Processor</vt:lpstr>
      <vt:lpstr>agroecosystems</vt:lpstr>
      <vt:lpstr>Anglers</vt:lpstr>
      <vt:lpstr>Aquaculturists</vt:lpstr>
      <vt:lpstr>AQUATIC</vt:lpstr>
      <vt:lpstr>aquatic_subclass</vt:lpstr>
      <vt:lpstr>Artists</vt:lpstr>
      <vt:lpstr>barren_rock_and_sand</vt:lpstr>
      <vt:lpstr>bene_ag</vt:lpstr>
      <vt:lpstr>BENEFICIARIES</vt:lpstr>
      <vt:lpstr>beneficiary_sector</vt:lpstr>
      <vt:lpstr>Boaters</vt:lpstr>
      <vt:lpstr>Building_Material_Subsisters</vt:lpstr>
      <vt:lpstr>CAFO_Operator</vt:lpstr>
      <vt:lpstr>classes</vt:lpstr>
      <vt:lpstr>COMM_INDUSTRIAL</vt:lpstr>
      <vt:lpstr>commercial_industrial</vt:lpstr>
      <vt:lpstr>created_greenspace</vt:lpstr>
      <vt:lpstr>cultural</vt:lpstr>
      <vt:lpstr>cutural</vt:lpstr>
      <vt:lpstr>Educators_and_Students</vt:lpstr>
      <vt:lpstr>Electric_and_other_Energy_</vt:lpstr>
      <vt:lpstr>existence</vt:lpstr>
      <vt:lpstr>Experiencers_and_Viewers</vt:lpstr>
      <vt:lpstr>Farmers</vt:lpstr>
      <vt:lpstr>Food_Extractor</vt:lpstr>
      <vt:lpstr>Food_Pickers_and_Gatherers</vt:lpstr>
      <vt:lpstr>Food_Subsisters</vt:lpstr>
      <vt:lpstr>Foresters</vt:lpstr>
      <vt:lpstr>forests</vt:lpstr>
      <vt:lpstr>Fur_Hide_Trappers___Hunters</vt:lpstr>
      <vt:lpstr>Goods</vt:lpstr>
      <vt:lpstr>gov_muni</vt:lpstr>
      <vt:lpstr>government_municipal_residential</vt:lpstr>
      <vt:lpstr>grasslands</vt:lpstr>
      <vt:lpstr>groundwater</vt:lpstr>
      <vt:lpstr>Hunters</vt:lpstr>
      <vt:lpstr>ice_and_snow</vt:lpstr>
      <vt:lpstr>IND_COMM</vt:lpstr>
      <vt:lpstr>Industrial_Dis</vt:lpstr>
      <vt:lpstr>Industrial_Proc</vt:lpstr>
      <vt:lpstr>irrigator</vt:lpstr>
      <vt:lpstr>lakes_and_ponds</vt:lpstr>
      <vt:lpstr>Livestock_Grazer</vt:lpstr>
      <vt:lpstr>Military_Coast_Guard</vt:lpstr>
      <vt:lpstr>Municipal_Drinking_Water_Plant_Operators</vt:lpstr>
      <vt:lpstr>near_coastal_marine_and_estuaries</vt:lpstr>
      <vt:lpstr>non_</vt:lpstr>
      <vt:lpstr>non_use</vt:lpstr>
      <vt:lpstr>open_ocean_and_seas</vt:lpstr>
      <vt:lpstr>options_bequest</vt:lpstr>
      <vt:lpstr>other</vt:lpstr>
      <vt:lpstr>People</vt:lpstr>
      <vt:lpstr>Pharmaceutical_Food_Supplement_Suppliers</vt:lpstr>
      <vt:lpstr>RATINGS</vt:lpstr>
      <vt:lpstr>rec</vt:lpstr>
      <vt:lpstr>recreational</vt:lpstr>
      <vt:lpstr>Researchers</vt:lpstr>
      <vt:lpstr>Residential_Property_Owners</vt:lpstr>
      <vt:lpstr>Resource_Dep_Businesses</vt:lpstr>
      <vt:lpstr>rivers_and_streams</vt:lpstr>
      <vt:lpstr>scrublands</vt:lpstr>
      <vt:lpstr>Spiritual_and_Ceremonial_Participants_and_Participants_of_Celebration</vt:lpstr>
      <vt:lpstr>spiritual_cultural</vt:lpstr>
      <vt:lpstr>SUB_IND</vt:lpstr>
      <vt:lpstr>subs</vt:lpstr>
      <vt:lpstr>subsistence</vt:lpstr>
      <vt:lpstr>TERRESTRIAL</vt:lpstr>
      <vt:lpstr>terrestrial_subclass</vt:lpstr>
      <vt:lpstr>Timber_Fiber_and_Fur__Hide_Subsisters</vt:lpstr>
      <vt:lpstr>TIMBER_FIBER_AND_ORNAMENTAL</vt:lpstr>
      <vt:lpstr>transport</vt:lpstr>
      <vt:lpstr>transportation</vt:lpstr>
      <vt:lpstr>transporters_of_goods</vt:lpstr>
      <vt:lpstr>transporters_of_people</vt:lpstr>
      <vt:lpstr>tundra</vt:lpstr>
      <vt:lpstr>Waders_Swimmers_and_Divers</vt:lpstr>
      <vt:lpstr>Waste_Water_Treatment_Plant_Operators</vt:lpstr>
      <vt:lpstr>Water_Subsisters</vt:lpstr>
      <vt:lpstr>wetlands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Winters, Kirsten</dc:creator>
  <cp:lastModifiedBy>Thomas, Kyle-Steven</cp:lastModifiedBy>
  <dcterms:created xsi:type="dcterms:W3CDTF">2015-12-09T16:06:18Z</dcterms:created>
  <dcterms:modified xsi:type="dcterms:W3CDTF">2016-02-11T01:35:43Z</dcterms:modified>
</cp:coreProperties>
</file>