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01112_PFAS_PPB_UC_Repeats2/"/>
    </mc:Choice>
  </mc:AlternateContent>
  <xr:revisionPtr revIDLastSave="220" documentId="8_{757FE7E0-103B-4DDB-B8A4-886085C47E39}" xr6:coauthVersionLast="45" xr6:coauthVersionMax="45" xr10:uidLastSave="{D402B6C1-50F1-4004-A238-1AB028FAF9B8}"/>
  <bookViews>
    <workbookView xWindow="20520" yWindow="-1635" windowWidth="21915" windowHeight="10920" xr2:uid="{D282EBBA-CFF7-4ADE-9778-09087E751536}"/>
  </bookViews>
  <sheets>
    <sheet name="Executive Summary" sheetId="2" r:id="rId1"/>
    <sheet name="Raw Data" sheetId="1" r:id="rId2"/>
    <sheet name="DTXSID0060985" sheetId="3" r:id="rId3"/>
    <sheet name="DTXSID20375106" sheetId="4" r:id="rId4"/>
    <sheet name="DTXSID60380390" sheetId="5" r:id="rId5"/>
    <sheet name="DTXSID90315130" sheetId="6" r:id="rId6"/>
    <sheet name="DTXSID50469320" sheetId="7" r:id="rId7"/>
    <sheet name="DTXSID3020209" sheetId="8" r:id="rId8"/>
    <sheet name="DTXSID30382104" sheetId="9" r:id="rId9"/>
    <sheet name="DTXSID805141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2" l="1"/>
  <c r="Q8" i="2"/>
  <c r="R8" i="2"/>
  <c r="S8" i="2"/>
  <c r="T8" i="2"/>
  <c r="U8" i="2" s="1"/>
  <c r="F17" i="10"/>
  <c r="H17" i="10" s="1"/>
  <c r="E17" i="10"/>
  <c r="I17" i="10" s="1"/>
  <c r="C13" i="10"/>
  <c r="D7" i="10" s="1"/>
  <c r="C12" i="10"/>
  <c r="C11" i="10"/>
  <c r="C10" i="10"/>
  <c r="C9" i="10"/>
  <c r="C8" i="10"/>
  <c r="C7" i="10"/>
  <c r="C6" i="10"/>
  <c r="C5" i="10"/>
  <c r="D5" i="10" s="1"/>
  <c r="R5" i="2"/>
  <c r="Q5" i="2"/>
  <c r="P5" i="2"/>
  <c r="T5" i="2" s="1"/>
  <c r="F17" i="9"/>
  <c r="H17" i="9" s="1"/>
  <c r="E17" i="9"/>
  <c r="I17" i="9" s="1"/>
  <c r="C13" i="9"/>
  <c r="C12" i="9"/>
  <c r="C11" i="9"/>
  <c r="D5" i="9" s="1"/>
  <c r="C10" i="9"/>
  <c r="C9" i="9"/>
  <c r="C8" i="9"/>
  <c r="C7" i="9"/>
  <c r="C6" i="9"/>
  <c r="D6" i="9" s="1"/>
  <c r="C5" i="9"/>
  <c r="R12" i="2"/>
  <c r="Q12" i="2"/>
  <c r="P12" i="2"/>
  <c r="T12" i="2" s="1"/>
  <c r="R9" i="2"/>
  <c r="Q9" i="2"/>
  <c r="P9" i="2"/>
  <c r="T9" i="2" s="1"/>
  <c r="R6" i="2"/>
  <c r="Q6" i="2"/>
  <c r="P6" i="2"/>
  <c r="T6" i="2" s="1"/>
  <c r="F36" i="8"/>
  <c r="H36" i="8" s="1"/>
  <c r="E36" i="8"/>
  <c r="I36" i="8" s="1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D11" i="8" s="1"/>
  <c r="C10" i="8"/>
  <c r="D10" i="8" s="1"/>
  <c r="C9" i="8"/>
  <c r="D9" i="8" s="1"/>
  <c r="C8" i="8"/>
  <c r="C7" i="8"/>
  <c r="D7" i="8" s="1"/>
  <c r="C6" i="8"/>
  <c r="D6" i="8" s="1"/>
  <c r="C5" i="8"/>
  <c r="R7" i="2"/>
  <c r="Q7" i="2"/>
  <c r="P7" i="2"/>
  <c r="T7" i="2" s="1"/>
  <c r="F17" i="7"/>
  <c r="E17" i="7"/>
  <c r="I17" i="7" s="1"/>
  <c r="C13" i="7"/>
  <c r="D7" i="7" s="1"/>
  <c r="C12" i="7"/>
  <c r="C11" i="7"/>
  <c r="C10" i="7"/>
  <c r="C9" i="7"/>
  <c r="C8" i="7"/>
  <c r="C7" i="7"/>
  <c r="C6" i="7"/>
  <c r="D6" i="7" s="1"/>
  <c r="C5" i="7"/>
  <c r="D5" i="7" s="1"/>
  <c r="P11" i="2"/>
  <c r="S11" i="2" s="1"/>
  <c r="Q11" i="2"/>
  <c r="R11" i="2"/>
  <c r="T11" i="2"/>
  <c r="F17" i="6"/>
  <c r="H17" i="6" s="1"/>
  <c r="E17" i="6"/>
  <c r="I17" i="6" s="1"/>
  <c r="C13" i="6"/>
  <c r="C12" i="6"/>
  <c r="C11" i="6"/>
  <c r="C10" i="6"/>
  <c r="C9" i="6"/>
  <c r="C8" i="6"/>
  <c r="C7" i="6"/>
  <c r="D7" i="6" s="1"/>
  <c r="C6" i="6"/>
  <c r="D6" i="6" s="1"/>
  <c r="C5" i="6"/>
  <c r="D6" i="10" l="1"/>
  <c r="F5" i="10"/>
  <c r="E5" i="10"/>
  <c r="G17" i="10"/>
  <c r="S5" i="2"/>
  <c r="U5" i="2" s="1"/>
  <c r="G17" i="9"/>
  <c r="D7" i="9"/>
  <c r="F5" i="9"/>
  <c r="E5" i="9"/>
  <c r="S12" i="2"/>
  <c r="U12" i="2" s="1"/>
  <c r="S9" i="2"/>
  <c r="U9" i="2" s="1"/>
  <c r="S6" i="2"/>
  <c r="U6" i="2" s="1"/>
  <c r="D13" i="8"/>
  <c r="D12" i="8"/>
  <c r="D5" i="8"/>
  <c r="D8" i="8"/>
  <c r="G36" i="8"/>
  <c r="S7" i="2"/>
  <c r="U7" i="2" s="1"/>
  <c r="G17" i="7"/>
  <c r="H17" i="7"/>
  <c r="F5" i="7"/>
  <c r="E5" i="7"/>
  <c r="U11" i="2"/>
  <c r="G17" i="6"/>
  <c r="D5" i="6"/>
  <c r="F5" i="6"/>
  <c r="E5" i="6"/>
  <c r="G5" i="10" l="1"/>
  <c r="G5" i="9"/>
  <c r="E5" i="8"/>
  <c r="F5" i="8"/>
  <c r="G5" i="8"/>
  <c r="G5" i="7"/>
  <c r="G5" i="6"/>
  <c r="T10" i="2" l="1"/>
  <c r="R10" i="2"/>
  <c r="Q10" i="2"/>
  <c r="P10" i="2"/>
  <c r="S10" i="2" s="1"/>
  <c r="F17" i="5"/>
  <c r="H17" i="5" s="1"/>
  <c r="E17" i="5"/>
  <c r="I17" i="5" s="1"/>
  <c r="C13" i="5"/>
  <c r="C12" i="5"/>
  <c r="C11" i="5"/>
  <c r="C10" i="5"/>
  <c r="C9" i="5"/>
  <c r="C8" i="5"/>
  <c r="C7" i="5"/>
  <c r="C6" i="5"/>
  <c r="C5" i="5"/>
  <c r="D5" i="5" s="1"/>
  <c r="P4" i="2"/>
  <c r="Q4" i="2"/>
  <c r="T4" i="2" s="1"/>
  <c r="R4" i="2"/>
  <c r="F17" i="4"/>
  <c r="H17" i="4" s="1"/>
  <c r="E17" i="4"/>
  <c r="I17" i="4" s="1"/>
  <c r="C13" i="4"/>
  <c r="C12" i="4"/>
  <c r="C11" i="4"/>
  <c r="C10" i="4"/>
  <c r="C9" i="4"/>
  <c r="C8" i="4"/>
  <c r="C7" i="4"/>
  <c r="C6" i="4"/>
  <c r="C5" i="4"/>
  <c r="D5" i="4" s="1"/>
  <c r="S3" i="2"/>
  <c r="Q3" i="2"/>
  <c r="R3" i="2"/>
  <c r="P3" i="2"/>
  <c r="T3" i="2" s="1"/>
  <c r="U3" i="2" s="1"/>
  <c r="I17" i="3"/>
  <c r="F17" i="3"/>
  <c r="H17" i="3" s="1"/>
  <c r="E17" i="3"/>
  <c r="C13" i="3"/>
  <c r="C12" i="3"/>
  <c r="C11" i="3"/>
  <c r="C10" i="3"/>
  <c r="C9" i="3"/>
  <c r="C8" i="3"/>
  <c r="C7" i="3"/>
  <c r="C6" i="3"/>
  <c r="C5" i="3"/>
  <c r="D5" i="3" s="1"/>
  <c r="U10" i="2" l="1"/>
  <c r="D7" i="5"/>
  <c r="D6" i="5"/>
  <c r="F5" i="5"/>
  <c r="E5" i="5"/>
  <c r="G17" i="5"/>
  <c r="S4" i="2"/>
  <c r="U4" i="2" s="1"/>
  <c r="D6" i="4"/>
  <c r="D7" i="4"/>
  <c r="E5" i="4"/>
  <c r="F5" i="4"/>
  <c r="G5" i="4" s="1"/>
  <c r="G17" i="4"/>
  <c r="G17" i="3"/>
  <c r="D6" i="3"/>
  <c r="E5" i="3" s="1"/>
  <c r="D7" i="3"/>
  <c r="F5" i="3"/>
  <c r="G5" i="5" l="1"/>
  <c r="G5" i="3"/>
</calcChain>
</file>

<file path=xl/sharedStrings.xml><?xml version="1.0" encoding="utf-8"?>
<sst xmlns="http://schemas.openxmlformats.org/spreadsheetml/2006/main" count="13853" uniqueCount="294">
  <si>
    <t xml:space="preserve">Quantify Compound Summary Report </t>
  </si>
  <si>
    <t>Printed Wed Jan 27 17:31:39 2021</t>
  </si>
  <si>
    <t>Compound 1:  Hexafluoroglutaryl Chloride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</si>
  <si>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</si>
  <si>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</si>
  <si>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</si>
  <si>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</si>
  <si>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</si>
  <si>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</si>
  <si>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</si>
  <si>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</si>
  <si>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</si>
  <si>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</si>
  <si>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</si>
  <si>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nM</t>
  </si>
  <si>
    <t>%Dev</t>
  </si>
  <si>
    <t>Primary Flags</t>
  </si>
  <si>
    <t>Acq.Date</t>
  </si>
  <si>
    <t>20201124_PFAS_PPB_UC_Sample001</t>
  </si>
  <si>
    <t>Solvent Blank</t>
  </si>
  <si>
    <t>Solvent</t>
  </si>
  <si>
    <t>20201124_PFAS_PPB_UC_Sample002</t>
  </si>
  <si>
    <t>20201124_PFAS_PPB_UC_Sample003</t>
  </si>
  <si>
    <t>20201124_PFAS_PPB_UC_Sample004</t>
  </si>
  <si>
    <t>Crash Blank</t>
  </si>
  <si>
    <t>Blank</t>
  </si>
  <si>
    <t>bb</t>
  </si>
  <si>
    <t>20201124_PFAS_PPB_UC_Sample005</t>
  </si>
  <si>
    <t>Crash Mixed Matrix Blank</t>
  </si>
  <si>
    <t>bbI</t>
  </si>
  <si>
    <t>20201124_PFAS_PPB_UC_Sample006</t>
  </si>
  <si>
    <t>20201124_PFAS_PPB_UC_Sample007</t>
  </si>
  <si>
    <t>CC1 - 0.053 pg/uL</t>
  </si>
  <si>
    <t>Standard</t>
  </si>
  <si>
    <t>20201124_PFAS_PPB_UC_Sample008</t>
  </si>
  <si>
    <t>CC2 - 0.085 pg/uL</t>
  </si>
  <si>
    <t>20201124_PFAS_PPB_UC_Sample009</t>
  </si>
  <si>
    <t>CC3 - 0.135 pg/uL</t>
  </si>
  <si>
    <t>20201124_PFAS_PPB_UC_Sample010</t>
  </si>
  <si>
    <t>CC4 - 0.217 pg/uL</t>
  </si>
  <si>
    <t>20201124_PFAS_PPB_UC_Sample011</t>
  </si>
  <si>
    <t>CC5 - 0.347 pg/uL</t>
  </si>
  <si>
    <t>20201124_PFAS_PPB_UC_Sample012</t>
  </si>
  <si>
    <t>CC6 - 0.555 pg/uL</t>
  </si>
  <si>
    <t>20201124_PFAS_PPB_UC_Sample013</t>
  </si>
  <si>
    <t>20201124_PFAS_PPB_UC_Sample014</t>
  </si>
  <si>
    <t>CC7 - 0.888 pg/uL</t>
  </si>
  <si>
    <t>20201124_PFAS_PPB_UC_Sample015</t>
  </si>
  <si>
    <t>CC8 - 1.420 pg/uL</t>
  </si>
  <si>
    <t>20201124_PFAS_PPB_UC_Sample016</t>
  </si>
  <si>
    <t>CC9 - 2.272 pg/uL</t>
  </si>
  <si>
    <t>20201124_PFAS_PPB_UC_Sample017</t>
  </si>
  <si>
    <t>CC10 - 3.636 pg/uL</t>
  </si>
  <si>
    <t>20201124_PFAS_PPB_UC_Sample018</t>
  </si>
  <si>
    <t>CC11 - 5.817 pg/uL</t>
  </si>
  <si>
    <t>20201124_PFAS_PPB_UC_Sample019</t>
  </si>
  <si>
    <t>CC12 - 9.308 pg/uL</t>
  </si>
  <si>
    <t>20201124_PFAS_PPB_UC_Sample020</t>
  </si>
  <si>
    <t>20201124_PFAS_PPB_UC_Sample021</t>
  </si>
  <si>
    <t>CC13 - 14.893 pg/uL</t>
  </si>
  <si>
    <t>20201124_PFAS_PPB_UC_Sample022</t>
  </si>
  <si>
    <t>CC14 - 23.828 pg/uL</t>
  </si>
  <si>
    <t>20201124_PFAS_PPB_UC_Sample023</t>
  </si>
  <si>
    <t>CC15 - 38.125 pg/uL</t>
  </si>
  <si>
    <t>20201124_PFAS_PPB_UC_Sample024</t>
  </si>
  <si>
    <t>CC16 - 47.656 pg/uL</t>
  </si>
  <si>
    <t>20201124_PFAS_PPB_UC_Sample025</t>
  </si>
  <si>
    <t>CC17 - 76.250 pg/uL</t>
  </si>
  <si>
    <t>20201124_PFAS_PPB_UC_Sample026</t>
  </si>
  <si>
    <t>20201124_PFAS_PPB_UC_Sample027</t>
  </si>
  <si>
    <t>QC-A</t>
  </si>
  <si>
    <t>QC</t>
  </si>
  <si>
    <t>20201124_PFAS_PPB_UC_Sample028</t>
  </si>
  <si>
    <t>QC-B</t>
  </si>
  <si>
    <t>20201124_PFAS_PPB_UC_Sample029</t>
  </si>
  <si>
    <t>QC-C</t>
  </si>
  <si>
    <t>20201124_PFAS_PPB_UC_Sample030</t>
  </si>
  <si>
    <t>QC-D</t>
  </si>
  <si>
    <t>20201124_PFAS_PPB_UC_Sample031</t>
  </si>
  <si>
    <t>20201124_PFAS_PPB_UC_Sample032</t>
  </si>
  <si>
    <t>20201124_PFAS_PPB_UC_Sample033</t>
  </si>
  <si>
    <t>20201124_PFAS_PPB_UC_Sample034</t>
  </si>
  <si>
    <t>20201124_PFAS_PPB_UC_Sample035</t>
  </si>
  <si>
    <t>20201124_PFAS_PPB_UC_Sample036</t>
  </si>
  <si>
    <t>20201124_PFAS_PPB_UC_Sample037</t>
  </si>
  <si>
    <t>20201124_PFAS_PPB_UC_Sample038</t>
  </si>
  <si>
    <t>20201124_PFAS_PPB_UC_Sample039</t>
  </si>
  <si>
    <t>20201124_PFAS_PPB_UC_Sample040</t>
  </si>
  <si>
    <t>20201124_PFAS_PPB_UC_Sample041</t>
  </si>
  <si>
    <t>20201124_PFAS_PPB_UC_Sample042</t>
  </si>
  <si>
    <t>20201124_PFAS_PPB_UC_Sample043</t>
  </si>
  <si>
    <t>20201124_PFAS_PPB_UC_Sample044</t>
  </si>
  <si>
    <t>20201124_PFAS_PPB_UC_Sample045</t>
  </si>
  <si>
    <t>20201124_PFAS_PPB_UC_Sample046</t>
  </si>
  <si>
    <t>UC_AF_Mix1_A</t>
  </si>
  <si>
    <t>Analyte</t>
  </si>
  <si>
    <t>20201124_PFAS_PPB_UC_Sample047</t>
  </si>
  <si>
    <t>UC_AF_Mix1_B</t>
  </si>
  <si>
    <t>20201124_PFAS_PPB_UC_Sample048</t>
  </si>
  <si>
    <t>UC_AF_Mix1_C</t>
  </si>
  <si>
    <t>20201124_PFAS_PPB_UC_Sample049</t>
  </si>
  <si>
    <t>UC_AF_Mix2_A</t>
  </si>
  <si>
    <t>20201124_PFAS_PPB_UC_Sample050</t>
  </si>
  <si>
    <t>UC_AF_Mix2_B</t>
  </si>
  <si>
    <t>20201124_PFAS_PPB_UC_Sample051</t>
  </si>
  <si>
    <t>UC_AF_Mix2_C</t>
  </si>
  <si>
    <t>20201124_PFAS_PPB_UC_Sample052</t>
  </si>
  <si>
    <t>20201124_PFAS_PPB_UC_Sample053</t>
  </si>
  <si>
    <t>UC_AF_Mix3_A</t>
  </si>
  <si>
    <t>20201124_PFAS_PPB_UC_Sample054</t>
  </si>
  <si>
    <t>UC_AF_Mix3_B</t>
  </si>
  <si>
    <t>20201124_PFAS_PPB_UC_Sample055</t>
  </si>
  <si>
    <t>UC_AF_Mix3_C</t>
  </si>
  <si>
    <t>20201124_PFAS_PPB_UC_Sample056</t>
  </si>
  <si>
    <t>UC_T1hr_Mix1_A</t>
  </si>
  <si>
    <t>20201124_PFAS_PPB_UC_Sample057</t>
  </si>
  <si>
    <t>UC_T1hr_Mix1_B</t>
  </si>
  <si>
    <t>20201124_PFAS_PPB_UC_Sample058</t>
  </si>
  <si>
    <t>UC_T1hr_Mix1_C</t>
  </si>
  <si>
    <t>20201124_PFAS_PPB_UC_Sample059</t>
  </si>
  <si>
    <t>20201124_PFAS_PPB_UC_Sample060</t>
  </si>
  <si>
    <t>UC_T1hr_Mix2_A</t>
  </si>
  <si>
    <t>20201124_PFAS_PPB_UC_Sample061</t>
  </si>
  <si>
    <t>UC_T1hr_Mix2_B</t>
  </si>
  <si>
    <t>20201124_PFAS_PPB_UC_Sample062</t>
  </si>
  <si>
    <t>UC_T1hr_Mix2_C</t>
  </si>
  <si>
    <t>20201124_PFAS_PPB_UC_Sample063</t>
  </si>
  <si>
    <t>UC_T1hr_Mix3_A</t>
  </si>
  <si>
    <t>20201124_PFAS_PPB_UC_Sample064</t>
  </si>
  <si>
    <t>UC_T1hr_Mix3_B</t>
  </si>
  <si>
    <t>20201124_PFAS_PPB_UC_Sample065</t>
  </si>
  <si>
    <t>UC_T1hr_Mix3_C</t>
  </si>
  <si>
    <t>20201124_PFAS_PPB_UC_Sample066</t>
  </si>
  <si>
    <t>20201124_PFAS_PPB_UC_Sample067</t>
  </si>
  <si>
    <t>UC_T5hr_Mix1_A</t>
  </si>
  <si>
    <t>20201124_PFAS_PPB_UC_Sample068</t>
  </si>
  <si>
    <t>UC_T5hr_Mix1_B</t>
  </si>
  <si>
    <t>20201124_PFAS_PPB_UC_Sample069</t>
  </si>
  <si>
    <t>UC_T5hr_Mix1_C</t>
  </si>
  <si>
    <t>20201124_PFAS_PPB_UC_Sample070</t>
  </si>
  <si>
    <t>UC_T5hr_Mix2_A</t>
  </si>
  <si>
    <t>20201124_PFAS_PPB_UC_Sample071</t>
  </si>
  <si>
    <t>UC_T5hr_Mix2_B</t>
  </si>
  <si>
    <t>20201124_PFAS_PPB_UC_Sample072</t>
  </si>
  <si>
    <t>UC_T5hr_Mix2_C</t>
  </si>
  <si>
    <t>20201124_PFAS_PPB_UC_Sample073</t>
  </si>
  <si>
    <t>20201124_PFAS_PPB_UC_Sample074</t>
  </si>
  <si>
    <t>UC_T5hr_Mix3_A</t>
  </si>
  <si>
    <t>20201124_PFAS_PPB_UC_Sample075</t>
  </si>
  <si>
    <t>UC_T5hr_Mix3_B</t>
  </si>
  <si>
    <t>20201124_PFAS_PPB_UC_Sample076</t>
  </si>
  <si>
    <t>UC_T5hr_Mix3_C</t>
  </si>
  <si>
    <t>20201124_PFAS_PPB_UC_Sample077</t>
  </si>
  <si>
    <t>20201124_PFAS_PPB_UC_Sample078</t>
  </si>
  <si>
    <t>20201124_PFAS_PPB_UC_Sample079</t>
  </si>
  <si>
    <t>20201124_PFAS_PPB_UC_Sample080</t>
  </si>
  <si>
    <t>20201124_PFAS_PPB_UC_Sample081</t>
  </si>
  <si>
    <t>20201124_PFAS_PPB_UC_Sample082</t>
  </si>
  <si>
    <t>20201124_PFAS_PPB_UC_Sample083</t>
  </si>
  <si>
    <t>20201124_PFAS_PPB_UC_Sample084</t>
  </si>
  <si>
    <t>20201124_PFAS_PPB_UC_Sample085</t>
  </si>
  <si>
    <t>20201124_PFAS_PPB_UC_Sample086</t>
  </si>
  <si>
    <t>20201124_PFAS_PPB_UC_Sample087</t>
  </si>
  <si>
    <t>20201124_PFAS_PPB_UC_Sample088</t>
  </si>
  <si>
    <t>20201124_PFAS_PPB_UC_Sample089</t>
  </si>
  <si>
    <t>20201124_PFAS_PPB_UC_Sample090</t>
  </si>
  <si>
    <t>20201124_PFAS_PPB_UC_Sample091</t>
  </si>
  <si>
    <t>20201124_PFAS_PPB_UC_Sample092</t>
  </si>
  <si>
    <t>20201124_PFAS_PPB_UC_Sample093</t>
  </si>
  <si>
    <t>20201124_PFAS_PPB_UC_Sample094</t>
  </si>
  <si>
    <t>20201124_PFAS_PPB_UC_Sample095</t>
  </si>
  <si>
    <t>20201124_PFAS_PPB_UC_Sample096</t>
  </si>
  <si>
    <t>20201124_PFAS_PPB_UC_Sample097</t>
  </si>
  <si>
    <t>20201124_PFAS_PPB_UC_Sample098</t>
  </si>
  <si>
    <t>20201124_PFAS_PPB_UC_Sample099</t>
  </si>
  <si>
    <t>20201124_PFAS_PPB_UC_Sample100</t>
  </si>
  <si>
    <t>20201124_PFAS_PPB_UC_Sample101</t>
  </si>
  <si>
    <t>20201124_PFAS_PPB_UC_Sample102</t>
  </si>
  <si>
    <t>20201124_PFAS_PPB_UC_Sample103</t>
  </si>
  <si>
    <t>20201124_PFAS_PPB_UC_Sample104</t>
  </si>
  <si>
    <t>20201124_PFAS_PPB_UC_Sample105</t>
  </si>
  <si>
    <t>20201124_PFAS_PPB_UC_Sample106</t>
  </si>
  <si>
    <t>20201124_PFAS_PPB_UC_Sample107</t>
  </si>
  <si>
    <t>20201124_PFAS_PPB_UC_Sample108</t>
  </si>
  <si>
    <t>20201124_PFAS_PPB_UC_Sample109</t>
  </si>
  <si>
    <t>20201124_PFAS_PPB_UC_Sample110</t>
  </si>
  <si>
    <t>20201124_PFAS_PPB_UC_Sample111</t>
  </si>
  <si>
    <t>20201124_PFAS_PPB_UC_Sample112</t>
  </si>
  <si>
    <t>20201124_PFAS_PPB_UC_Sample113</t>
  </si>
  <si>
    <t>20201124_PFAS_PPB_UC_Sample114</t>
  </si>
  <si>
    <t>20201124_PFAS_PPB_UC_Sample115</t>
  </si>
  <si>
    <t>20201124_PFAS_PPB_UC_Sample116</t>
  </si>
  <si>
    <t>20201124_PFAS_PPB_UC_Sample117</t>
  </si>
  <si>
    <t>20201124_PFAS_PPB_UC_Sample118</t>
  </si>
  <si>
    <t>20201124_PFAS_PPB_UC_Sample119</t>
  </si>
  <si>
    <t>20201124_PFAS_PPB_UC_Sample120</t>
  </si>
  <si>
    <t>20201124_PFAS_PPB_UC_Sample121</t>
  </si>
  <si>
    <t>20201124_PFAS_PPB_UC_Sample122</t>
  </si>
  <si>
    <t>20201124_PFAS_PPB_UC_Sample123</t>
  </si>
  <si>
    <t>20201124_PFAS_PPB_UC_Sample124</t>
  </si>
  <si>
    <t>20201124_PFAS_PPB_UC_Sample125</t>
  </si>
  <si>
    <t>20201124_PFAS_PPB_UC_Sample126</t>
  </si>
  <si>
    <t>20201124_PFAS_PPB_UC_Sample127</t>
  </si>
  <si>
    <t>Compound 2:  Diox8-dioic</t>
  </si>
  <si>
    <t>MM</t>
  </si>
  <si>
    <t>MMI</t>
  </si>
  <si>
    <t>Compound 3:  TFE-PFBS</t>
  </si>
  <si>
    <t>Compound 4:  PFOS-Cl</t>
  </si>
  <si>
    <t>Compound 5:  PFHxSA</t>
  </si>
  <si>
    <t>MM-</t>
  </si>
  <si>
    <t>dd</t>
  </si>
  <si>
    <t>db</t>
  </si>
  <si>
    <t>bd</t>
  </si>
  <si>
    <t>Compound 6:  n-Butylparaben</t>
  </si>
  <si>
    <t>Compound 7:  Cl-PFNA</t>
  </si>
  <si>
    <t>Compound 8:  PFOSAA</t>
  </si>
  <si>
    <t>MM-I</t>
  </si>
  <si>
    <t>bdI</t>
  </si>
  <si>
    <t>Compound 9:  MPFBA</t>
  </si>
  <si>
    <t>Compound 10:  M3PFBS</t>
  </si>
  <si>
    <t>Compound 11:  M9PFNA</t>
  </si>
  <si>
    <t>DTXSID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</si>
  <si>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</si>
  <si>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</si>
  <si>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</si>
  <si>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</si>
  <si>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</si>
  <si>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</si>
  <si>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</si>
  <si>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</si>
  <si>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</si>
  <si>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</si>
  <si>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</si>
  <si>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</si>
  <si>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</si>
  <si>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</si>
  <si>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</si>
  <si>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</si>
  <si>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</si>
  <si>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</si>
  <si>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</si>
  <si>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N-butylparaben (Ref Compound)</t>
  </si>
  <si>
    <t>DTXSID3020209</t>
  </si>
  <si>
    <t>ND</t>
  </si>
  <si>
    <t>Std. Conc (nM)</t>
  </si>
  <si>
    <t>Actual Conc (nM)</t>
  </si>
  <si>
    <t>*Analyte in Mix 3</t>
  </si>
  <si>
    <t>Fraction Unbound Determination</t>
  </si>
  <si>
    <t>Corrected Conc (nM)</t>
  </si>
  <si>
    <t>Fu</t>
  </si>
  <si>
    <t>CV</t>
  </si>
  <si>
    <t>MDL Determination</t>
  </si>
  <si>
    <t>Sample Name</t>
  </si>
  <si>
    <t>Cal Curve Point</t>
  </si>
  <si>
    <t>Average Conc (nM)</t>
  </si>
  <si>
    <t>StDev (nM)</t>
  </si>
  <si>
    <t>MDL (nM)</t>
  </si>
  <si>
    <t>% Dev (avg conc)</t>
  </si>
  <si>
    <t>CC4</t>
  </si>
  <si>
    <t>*Analyte in Mix 1</t>
  </si>
  <si>
    <t>CC5</t>
  </si>
  <si>
    <t>Hexafluoroglutaryl chloride</t>
  </si>
  <si>
    <t>DTXSID0060985</t>
  </si>
  <si>
    <t>*need to repeat due to poor retention and low area counts</t>
  </si>
  <si>
    <t>**cannot determine with current data - background levels from CC1-CC6</t>
  </si>
  <si>
    <t>Perfluoro-3,6-dioxaoctane-1,8-dioic acid</t>
  </si>
  <si>
    <t>DTXSID20375106</t>
  </si>
  <si>
    <t>*need to repeat due to poor retention, low area counts/sensitivity</t>
  </si>
  <si>
    <t>2,2,2-Trifluoroethyl perfluorobutanesulfonate</t>
  </si>
  <si>
    <t>DTXSID60380390</t>
  </si>
  <si>
    <t>Compound 12:  M8PFOS</t>
  </si>
  <si>
    <t>Compound 13:  13C6 n-Butylparaben</t>
  </si>
  <si>
    <t>Compound 14:  M8FOSA</t>
  </si>
  <si>
    <t>Perfluoro-1-octanesulfonyl chloride</t>
  </si>
  <si>
    <t>DTXSID90315130</t>
  </si>
  <si>
    <t>*need to repeat due to variable aq fraction response, high CV</t>
  </si>
  <si>
    <t>*Analyte in Mix 2</t>
  </si>
  <si>
    <t>CC1</t>
  </si>
  <si>
    <t>DTXSID50469320</t>
  </si>
  <si>
    <t>Perfluorohexanesulfonamide</t>
  </si>
  <si>
    <t>*Analyte in Mix 1, 2, 3</t>
  </si>
  <si>
    <t>20201123_PFAS_PPB_UC_Sample008</t>
  </si>
  <si>
    <t>CC2</t>
  </si>
  <si>
    <t>20201123_PFAS_PPB_UC_Sample033</t>
  </si>
  <si>
    <t>20201123_PFAS_PPB_UC_Sample040</t>
  </si>
  <si>
    <t>20201123_PFAS_PPB_UC_Sample080</t>
  </si>
  <si>
    <t>20201123_PFAS_PPB_UC_Sample106</t>
  </si>
  <si>
    <t>20201123_PFAS_PPB_UC_Sample113</t>
  </si>
  <si>
    <t>20201123_PFAS_PPB_UC_Sample120</t>
  </si>
  <si>
    <t>Perfluorooctanesulfonamido ammonium iodide</t>
  </si>
  <si>
    <t>DTXSID8051419</t>
  </si>
  <si>
    <t>9-Chloro-perfluorononanoic acid</t>
  </si>
  <si>
    <t>DTXSID30382104</t>
  </si>
  <si>
    <t>*need to repeat due to low area counts/sensitivity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</si>
</sst>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0" xfId="0" applyFo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0" fontId="11" fillId="0" borderId="0" xfId="1" applyNumberFormat="1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164" fontId="12" fillId="0" borderId="5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164" fontId="13" fillId="0" borderId="8" xfId="0" applyNumberFormat="1" applyFont="1" applyFill="1" applyBorder="1" applyAlignment="1">
      <alignment horizontal="center"/>
    </xf>
    <xf numFmtId="165" fontId="14" fillId="0" borderId="9" xfId="1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2" fontId="12" fillId="0" borderId="11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3" fillId="2" borderId="8" xfId="0" applyNumberFormat="1" applyFont="1" applyFill="1" applyBorder="1" applyAlignment="1">
      <alignment horizontal="center"/>
    </xf>
    <xf numFmtId="165" fontId="14" fillId="2" borderId="9" xfId="1" applyNumberFormat="1" applyFont="1" applyFill="1" applyBorder="1" applyAlignment="1">
      <alignment horizontal="center"/>
    </xf>
    <xf numFmtId="165" fontId="8" fillId="2" borderId="6" xfId="1" applyNumberFormat="1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164" fontId="13" fillId="0" borderId="11" xfId="0" applyNumberFormat="1" applyFont="1" applyFill="1" applyBorder="1" applyAlignment="1">
      <alignment horizontal="center"/>
    </xf>
    <xf numFmtId="165" fontId="14" fillId="0" borderId="12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165" fontId="8" fillId="2" borderId="9" xfId="1" applyNumberFormat="1" applyFont="1" applyFill="1" applyBorder="1" applyAlignment="1">
      <alignment horizontal="center"/>
    </xf>
    <xf numFmtId="165" fontId="14" fillId="0" borderId="6" xfId="1" applyNumberFormat="1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164" fontId="13" fillId="2" borderId="11" xfId="0" applyNumberFormat="1" applyFont="1" applyFill="1" applyBorder="1" applyAlignment="1">
      <alignment horizontal="center"/>
    </xf>
    <xf numFmtId="165" fontId="14" fillId="2" borderId="1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EAB7CE-20B2-4A1D-9FBD-306610113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482B87-004B-4023-9621-30E7C6DF3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10321-A883-4241-95D5-4FBCC0566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247118-3D1D-46E7-9F29-B09C69EB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66DFA-37D3-4AD6-84CD-F5FAB44E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332F5-260C-4BBD-B218-68852125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6B94D2-8DD2-4A78-B57F-14C1DD011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E939FB-2E8C-44D7-ACEE-91B566D73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52284-C79C-4EB7-AE9B-A9072F40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CE3D49-6ED8-4B09-A57A-9D1E2E9DB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675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6D2F3A-6845-497A-BDC8-BF389E07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F8F04A-4BC3-4621-AAFA-D7263F397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7611F-D2E0-45F4-8B59-74C3322D5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4F3AB8-A0AC-4544-914D-FB5B25029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C3F8E-94D5-4E16-9801-E0EC505D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00025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131</xdr:row>
      <xdr:rowOff>0</xdr:rowOff>
    </xdr:from>
    <xdr:to>
      <xdr:col>38</xdr:col>
      <xdr:colOff>400050</xdr:colOff>
      <xdr:row>161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152081-EE40-4D79-ADB5-E49BB211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4974550"/>
          <a:ext cx="893445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F490-542C-4A7F-8115-0FE36FFDA00E}">
  <dimension ref="A1:V12"/>
  <sheetViews>
    <sheetView tabSelected="1" workbookViewId="0">
      <selection activeCell="E28" sqref="E28"/>
    </sheetView>
  </sheetViews>
  <sheetFormatPr defaultRowHeight="15" x14ac:dyDescent="0.25"/>
  <cols>
    <col min="1" max="1" width="44.42578125" style="17" bestFit="1" customWidth="1"/>
    <col min="2" max="2" width="15.42578125" style="17" bestFit="1" customWidth="1"/>
    <col min="3" max="6" width="9.140625" style="17"/>
    <col min="7" max="9" width="9.28515625" style="17" bestFit="1" customWidth="1"/>
    <col min="10" max="15" width="10.5703125" style="17" bestFit="1" customWidth="1"/>
    <col min="16" max="19" width="9.140625" style="17"/>
    <col min="20" max="20" width="11.42578125" style="17" bestFit="1" customWidth="1"/>
    <col min="21" max="21" width="9.140625" style="17"/>
    <col min="22" max="22" width="11.28515625" bestFit="1" customWidth="1"/>
  </cols>
  <sheetData>
    <row r="1" spans="1:22" ht="15.75" thickBot="1" x14ac:dyDescent="0.3">
      <c r="A1" s="2"/>
      <c r="B1" s="3"/>
      <c r="C1" s="3"/>
      <c r="D1" s="3"/>
      <c r="E1" s="4" t="s">
        <v>14</v>
      </c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3"/>
      <c r="S1" s="3"/>
      <c r="T1" s="3"/>
      <c r="U1" s="5"/>
    </row>
    <row r="2" spans="1:22" ht="18.75" thickBot="1" x14ac:dyDescent="0.3">
      <c r="A2" s="69" t="s">
        <v>95</v>
      </c>
      <c r="B2" s="55" t="s">
        <v>221</v>
      </c>
      <c r="C2" s="55" t="s">
        <v>222</v>
      </c>
      <c r="D2" s="55" t="s">
        <v>223</v>
      </c>
      <c r="E2" s="55" t="s">
        <v>224</v>
      </c>
      <c r="F2" s="55" t="s">
        <v>225</v>
      </c>
      <c r="G2" s="55" t="s">
        <v>226</v>
      </c>
      <c r="H2" s="55" t="s">
        <v>227</v>
      </c>
      <c r="I2" s="55" t="s">
        <v>228</v>
      </c>
      <c r="J2" s="55" t="s">
        <v>229</v>
      </c>
      <c r="K2" s="55" t="s">
        <v>230</v>
      </c>
      <c r="L2" s="55" t="s">
        <v>231</v>
      </c>
      <c r="M2" s="55" t="s">
        <v>232</v>
      </c>
      <c r="N2" s="55" t="s">
        <v>233</v>
      </c>
      <c r="O2" s="55" t="s">
        <v>234</v>
      </c>
      <c r="P2" s="55" t="s">
        <v>235</v>
      </c>
      <c r="Q2" s="55" t="s">
        <v>236</v>
      </c>
      <c r="R2" s="55" t="s">
        <v>237</v>
      </c>
      <c r="S2" s="55" t="s">
        <v>238</v>
      </c>
      <c r="T2" s="55" t="s">
        <v>239</v>
      </c>
      <c r="U2" s="56" t="s">
        <v>240</v>
      </c>
      <c r="V2" s="6"/>
    </row>
    <row r="3" spans="1:22" ht="15.75" x14ac:dyDescent="0.25">
      <c r="A3" s="70" t="s">
        <v>261</v>
      </c>
      <c r="B3" s="71" t="s">
        <v>262</v>
      </c>
      <c r="C3" s="71">
        <v>1</v>
      </c>
      <c r="D3" s="71">
        <v>0.95699999999999996</v>
      </c>
      <c r="E3" s="72">
        <v>0.61553034382902039</v>
      </c>
      <c r="F3" s="71">
        <v>1.1399999999999999</v>
      </c>
      <c r="G3" s="72">
        <v>6515.61312</v>
      </c>
      <c r="H3" s="72">
        <v>6668.2304000000004</v>
      </c>
      <c r="I3" s="72">
        <v>4741.8598400000001</v>
      </c>
      <c r="J3" s="72">
        <v>10964.2032</v>
      </c>
      <c r="K3" s="72">
        <v>7876.1887999999999</v>
      </c>
      <c r="L3" s="72">
        <v>14805.368</v>
      </c>
      <c r="M3" s="72">
        <v>9563.3567999999996</v>
      </c>
      <c r="N3" s="72">
        <v>14438.520799999998</v>
      </c>
      <c r="O3" s="72">
        <v>7103.3928000000005</v>
      </c>
      <c r="P3" s="73">
        <f>G3/M3</f>
        <v>0.68131026126725713</v>
      </c>
      <c r="Q3" s="73">
        <f t="shared" ref="Q3:R3" si="0">H3/N3</f>
        <v>0.46183611828159027</v>
      </c>
      <c r="R3" s="73">
        <f t="shared" si="0"/>
        <v>0.66754858889402813</v>
      </c>
      <c r="S3" s="74">
        <f>AVERAGE(P3:R3)</f>
        <v>0.60356498948095849</v>
      </c>
      <c r="T3" s="73">
        <f>STDEV(P3:R3)</f>
        <v>0.12293352108034808</v>
      </c>
      <c r="U3" s="75">
        <f>T3/S3</f>
        <v>0.20367901257172974</v>
      </c>
      <c r="V3" s="13" t="s">
        <v>263</v>
      </c>
    </row>
    <row r="4" spans="1:22" ht="15.75" x14ac:dyDescent="0.25">
      <c r="A4" s="41" t="s">
        <v>265</v>
      </c>
      <c r="B4" s="42" t="s">
        <v>266</v>
      </c>
      <c r="C4" s="42">
        <v>1</v>
      </c>
      <c r="D4" s="42">
        <v>0.54900000000000004</v>
      </c>
      <c r="E4" s="43" t="s">
        <v>243</v>
      </c>
      <c r="F4" s="42" t="s">
        <v>243</v>
      </c>
      <c r="G4" s="43">
        <v>7.8066899999999997</v>
      </c>
      <c r="H4" s="43">
        <v>3.28695</v>
      </c>
      <c r="I4" s="43">
        <v>3.72987</v>
      </c>
      <c r="J4" s="43">
        <v>189.42778999999999</v>
      </c>
      <c r="K4" s="43">
        <v>168.06602000000001</v>
      </c>
      <c r="L4" s="43">
        <v>163.34415000000001</v>
      </c>
      <c r="M4" s="43">
        <v>234.48919000000001</v>
      </c>
      <c r="N4" s="43">
        <v>196.54066</v>
      </c>
      <c r="O4" s="43">
        <v>197.56975</v>
      </c>
      <c r="P4" s="57">
        <f>G4/M4</f>
        <v>3.3292323624811868E-2</v>
      </c>
      <c r="Q4" s="57">
        <f t="shared" ref="Q4" si="1">H4/N4</f>
        <v>1.6724020363012924E-2</v>
      </c>
      <c r="R4" s="57">
        <f t="shared" ref="R4" si="2">I4/O4</f>
        <v>1.8878750415992327E-2</v>
      </c>
      <c r="S4" s="58">
        <f>AVERAGE(P4:R4)</f>
        <v>2.2965031467939042E-2</v>
      </c>
      <c r="T4" s="57">
        <f>STDEV(P4:R4)</f>
        <v>9.0083537824820394E-3</v>
      </c>
      <c r="U4" s="65">
        <f>T4/S4</f>
        <v>0.39226394246654517</v>
      </c>
      <c r="V4" s="13" t="s">
        <v>293</v>
      </c>
    </row>
    <row r="5" spans="1:22" ht="15.75" x14ac:dyDescent="0.25">
      <c r="A5" s="41" t="s">
        <v>291</v>
      </c>
      <c r="B5" s="42" t="s">
        <v>292</v>
      </c>
      <c r="C5" s="42">
        <v>1</v>
      </c>
      <c r="D5" s="42">
        <v>0.98799999999999999</v>
      </c>
      <c r="E5" s="43" t="s">
        <v>243</v>
      </c>
      <c r="F5" s="42" t="s">
        <v>243</v>
      </c>
      <c r="G5" s="43">
        <v>16.97504</v>
      </c>
      <c r="H5" s="43"/>
      <c r="I5" s="43"/>
      <c r="J5" s="43">
        <v>11402.823200000001</v>
      </c>
      <c r="K5" s="43">
        <v>11809.023999999999</v>
      </c>
      <c r="L5" s="43">
        <v>11906.7248</v>
      </c>
      <c r="M5" s="43">
        <v>10286.371200000001</v>
      </c>
      <c r="N5" s="43">
        <v>10324.2752</v>
      </c>
      <c r="O5" s="43">
        <v>11944.648799999999</v>
      </c>
      <c r="P5" s="57">
        <f>G5/M5</f>
        <v>1.6502457154180862E-3</v>
      </c>
      <c r="Q5" s="57">
        <f t="shared" ref="Q5" si="3">H5/N5</f>
        <v>0</v>
      </c>
      <c r="R5" s="57">
        <f t="shared" ref="R5" si="4">I5/O5</f>
        <v>0</v>
      </c>
      <c r="S5" s="58">
        <f>AVERAGE(P5:R5)</f>
        <v>5.5008190513936202E-4</v>
      </c>
      <c r="T5" s="57">
        <f>STDEV(P5:R5)</f>
        <v>9.5276980802565855E-4</v>
      </c>
      <c r="U5" s="65">
        <f>T5/S5</f>
        <v>1.7320508075688774</v>
      </c>
      <c r="V5" s="13" t="s">
        <v>267</v>
      </c>
    </row>
    <row r="6" spans="1:22" ht="16.5" thickBot="1" x14ac:dyDescent="0.3">
      <c r="A6" s="14" t="s">
        <v>241</v>
      </c>
      <c r="B6" s="15" t="s">
        <v>242</v>
      </c>
      <c r="C6" s="15">
        <v>1</v>
      </c>
      <c r="D6" s="15">
        <v>0.998</v>
      </c>
      <c r="E6" s="16">
        <v>7.7608020534142799E-2</v>
      </c>
      <c r="F6" s="15">
        <v>0.17</v>
      </c>
      <c r="G6" s="16">
        <v>131.55807999999999</v>
      </c>
      <c r="H6" s="16">
        <v>160.64832000000001</v>
      </c>
      <c r="I6" s="16">
        <v>174.00384</v>
      </c>
      <c r="J6" s="16">
        <v>9427.590400000001</v>
      </c>
      <c r="K6" s="16">
        <v>10306.450400000002</v>
      </c>
      <c r="L6" s="16">
        <v>9843.0432000000001</v>
      </c>
      <c r="M6" s="16">
        <v>7461.7783999999992</v>
      </c>
      <c r="N6" s="16">
        <v>8089.6047999999992</v>
      </c>
      <c r="O6" s="16">
        <v>8088.5896000000002</v>
      </c>
      <c r="P6" s="77">
        <f>G6/M6</f>
        <v>1.7630928305241551E-2</v>
      </c>
      <c r="Q6" s="77">
        <f t="shared" ref="Q6" si="5">H6/N6</f>
        <v>1.9858611634526329E-2</v>
      </c>
      <c r="R6" s="77">
        <f t="shared" ref="R6" si="6">I6/O6</f>
        <v>2.1512259689872259E-2</v>
      </c>
      <c r="S6" s="78">
        <f>AVERAGE(P6:R6)</f>
        <v>1.966726654321338E-2</v>
      </c>
      <c r="T6" s="77">
        <f>STDEV(P6:R6)</f>
        <v>1.9477276599429918E-3</v>
      </c>
      <c r="U6" s="79">
        <f>T6/S6</f>
        <v>9.9033978904155232E-2</v>
      </c>
    </row>
    <row r="7" spans="1:22" ht="15.75" x14ac:dyDescent="0.25">
      <c r="A7" s="7" t="s">
        <v>279</v>
      </c>
      <c r="B7" s="8" t="s">
        <v>278</v>
      </c>
      <c r="C7" s="8">
        <v>2</v>
      </c>
      <c r="D7" s="8">
        <v>0.998</v>
      </c>
      <c r="E7" s="9">
        <v>2.4841052179144216E-2</v>
      </c>
      <c r="F7" s="8">
        <v>0.17</v>
      </c>
      <c r="G7" s="9">
        <v>4.5827200000000001</v>
      </c>
      <c r="H7" s="9">
        <v>4.4070400000000003</v>
      </c>
      <c r="I7" s="9">
        <v>4.4531200000000002</v>
      </c>
      <c r="J7" s="9">
        <v>10898.476000000001</v>
      </c>
      <c r="K7" s="9">
        <v>11096.0936</v>
      </c>
      <c r="L7" s="9">
        <v>10707.907999999999</v>
      </c>
      <c r="M7" s="9">
        <v>9881.2839999999997</v>
      </c>
      <c r="N7" s="9">
        <v>10674.3472</v>
      </c>
      <c r="O7" s="9">
        <v>10690.8856</v>
      </c>
      <c r="P7" s="47">
        <f>G7/M7</f>
        <v>4.6377778434462567E-4</v>
      </c>
      <c r="Q7" s="47">
        <f t="shared" ref="Q7" si="7">H7/N7</f>
        <v>4.128627181997603E-4</v>
      </c>
      <c r="R7" s="47">
        <f t="shared" ref="R7" si="8">I7/O7</f>
        <v>4.1653424857525373E-4</v>
      </c>
      <c r="S7" s="48">
        <f>AVERAGE(P7:R7)</f>
        <v>4.3105825037321327E-4</v>
      </c>
      <c r="T7" s="47">
        <f>STDEV(P7:R7)</f>
        <v>2.8395351050908881E-5</v>
      </c>
      <c r="U7" s="49">
        <f>T7/S7</f>
        <v>6.5873582111754009E-2</v>
      </c>
    </row>
    <row r="8" spans="1:22" ht="15.75" x14ac:dyDescent="0.25">
      <c r="A8" s="10" t="s">
        <v>289</v>
      </c>
      <c r="B8" s="11" t="s">
        <v>290</v>
      </c>
      <c r="C8" s="11">
        <v>2</v>
      </c>
      <c r="D8" s="11">
        <v>0.998</v>
      </c>
      <c r="E8" s="12">
        <v>8.7824336070273235E-2</v>
      </c>
      <c r="F8" s="11">
        <v>0.17</v>
      </c>
      <c r="G8" s="12">
        <v>127.18432</v>
      </c>
      <c r="H8" s="12">
        <v>146.74047999999999</v>
      </c>
      <c r="I8" s="12">
        <v>138.65376000000001</v>
      </c>
      <c r="J8" s="12">
        <v>10685.826400000002</v>
      </c>
      <c r="K8" s="12">
        <v>12599.267199999998</v>
      </c>
      <c r="L8" s="12">
        <v>10446.936000000002</v>
      </c>
      <c r="M8" s="12">
        <v>10179.822400000001</v>
      </c>
      <c r="N8" s="12">
        <v>11065.2392</v>
      </c>
      <c r="O8" s="12">
        <v>11542.653600000001</v>
      </c>
      <c r="P8" s="45">
        <f>G8/M8</f>
        <v>1.2493766099495016E-2</v>
      </c>
      <c r="Q8" s="45">
        <f t="shared" ref="Q8" si="9">H8/N8</f>
        <v>1.3261392487565925E-2</v>
      </c>
      <c r="R8" s="45">
        <f t="shared" ref="R8" si="10">I8/O8</f>
        <v>1.2012294989082925E-2</v>
      </c>
      <c r="S8" s="46">
        <f>AVERAGE(P8:R8)</f>
        <v>1.2589151192047955E-2</v>
      </c>
      <c r="T8" s="45">
        <f>STDEV(P8:R8)</f>
        <v>6.2998799757624127E-4</v>
      </c>
      <c r="U8" s="76">
        <f>T8/S8</f>
        <v>5.0042134530418426E-2</v>
      </c>
    </row>
    <row r="9" spans="1:22" ht="16.5" thickBot="1" x14ac:dyDescent="0.3">
      <c r="A9" s="54" t="s">
        <v>241</v>
      </c>
      <c r="B9" s="50" t="s">
        <v>242</v>
      </c>
      <c r="C9" s="50">
        <v>2</v>
      </c>
      <c r="D9" s="50">
        <v>0.998</v>
      </c>
      <c r="E9" s="53">
        <v>7.7608020534142799E-2</v>
      </c>
      <c r="F9" s="50">
        <v>0.17</v>
      </c>
      <c r="G9" s="53">
        <v>190.31103999999999</v>
      </c>
      <c r="H9" s="53">
        <v>187.92223999999999</v>
      </c>
      <c r="I9" s="53">
        <v>204.70400000000001</v>
      </c>
      <c r="J9" s="53">
        <v>11203.712</v>
      </c>
      <c r="K9" s="53">
        <v>12166.190399999999</v>
      </c>
      <c r="L9" s="53">
        <v>11591.412</v>
      </c>
      <c r="M9" s="53">
        <v>9082.7063999999991</v>
      </c>
      <c r="N9" s="53">
        <v>9022.4320000000007</v>
      </c>
      <c r="O9" s="53">
        <v>9215.5264000000006</v>
      </c>
      <c r="P9" s="66">
        <f>G9/M9</f>
        <v>2.0953120316649233E-2</v>
      </c>
      <c r="Q9" s="66">
        <f t="shared" ref="Q9" si="11">H9/N9</f>
        <v>2.0828335419984322E-2</v>
      </c>
      <c r="R9" s="66">
        <f t="shared" ref="R9" si="12">I9/O9</f>
        <v>2.2212947054223619E-2</v>
      </c>
      <c r="S9" s="67">
        <f>AVERAGE(P9:R9)</f>
        <v>2.1331467596952394E-2</v>
      </c>
      <c r="T9" s="66">
        <f>STDEV(P9:R9)</f>
        <v>7.659290716523963E-4</v>
      </c>
      <c r="U9" s="68">
        <f>T9/S9</f>
        <v>3.5906065448671892E-2</v>
      </c>
      <c r="V9" s="13"/>
    </row>
    <row r="10" spans="1:22" ht="15.75" x14ac:dyDescent="0.25">
      <c r="A10" s="59" t="s">
        <v>268</v>
      </c>
      <c r="B10" s="60" t="s">
        <v>269</v>
      </c>
      <c r="C10" s="60">
        <v>3</v>
      </c>
      <c r="D10" s="60">
        <v>0.995</v>
      </c>
      <c r="E10" s="61">
        <v>0.67466648206340685</v>
      </c>
      <c r="F10" s="60">
        <v>1.1399999999999999</v>
      </c>
      <c r="G10" s="61">
        <v>44.518720000000002</v>
      </c>
      <c r="H10" s="61">
        <v>52.825600000000001</v>
      </c>
      <c r="I10" s="61">
        <v>38.557760000000002</v>
      </c>
      <c r="J10" s="61">
        <v>11684.613600000001</v>
      </c>
      <c r="K10" s="61">
        <v>11080.3472</v>
      </c>
      <c r="L10" s="61">
        <v>11657.532799999999</v>
      </c>
      <c r="M10" s="61">
        <v>11531.758400000001</v>
      </c>
      <c r="N10" s="61">
        <v>11383.6392</v>
      </c>
      <c r="O10" s="61">
        <v>11644.0016</v>
      </c>
      <c r="P10" s="62">
        <f>G10/M10</f>
        <v>3.8605317988625221E-3</v>
      </c>
      <c r="Q10" s="62">
        <f t="shared" ref="Q10" si="13">H10/N10</f>
        <v>4.6404843892100872E-3</v>
      </c>
      <c r="R10" s="62">
        <f t="shared" ref="R10" si="14">I10/O10</f>
        <v>3.3113839489681968E-3</v>
      </c>
      <c r="S10" s="63">
        <f>AVERAGE(P10:R10)</f>
        <v>3.9374667123469355E-3</v>
      </c>
      <c r="T10" s="62">
        <f>STDEV(P10:R10)</f>
        <v>6.678818988020541E-4</v>
      </c>
      <c r="U10" s="64">
        <f>T10/S10</f>
        <v>0.16962223368333232</v>
      </c>
    </row>
    <row r="11" spans="1:22" ht="15.75" x14ac:dyDescent="0.25">
      <c r="A11" s="41" t="s">
        <v>273</v>
      </c>
      <c r="B11" s="42" t="s">
        <v>274</v>
      </c>
      <c r="C11" s="42">
        <v>3</v>
      </c>
      <c r="D11" s="42">
        <v>0.996</v>
      </c>
      <c r="E11" s="43">
        <v>0.19758987294290345</v>
      </c>
      <c r="F11" s="42">
        <v>0.71</v>
      </c>
      <c r="G11" s="43">
        <v>110.62624</v>
      </c>
      <c r="H11" s="43">
        <v>2.6102400000000001</v>
      </c>
      <c r="I11" s="43">
        <v>6.9705599999999999</v>
      </c>
      <c r="J11" s="43">
        <v>4928.7608</v>
      </c>
      <c r="K11" s="43">
        <v>4681.692</v>
      </c>
      <c r="L11" s="43">
        <v>5129.6511999999993</v>
      </c>
      <c r="M11" s="43">
        <v>5021.8536000000004</v>
      </c>
      <c r="N11" s="43">
        <v>5249.1103999999996</v>
      </c>
      <c r="O11" s="43">
        <v>5101.5879999999997</v>
      </c>
      <c r="P11" s="57">
        <f>G11/M11</f>
        <v>2.2028965559649127E-2</v>
      </c>
      <c r="Q11" s="57">
        <f t="shared" ref="Q11:Q12" si="15">H11/N11</f>
        <v>4.972728331261618E-4</v>
      </c>
      <c r="R11" s="57">
        <f t="shared" ref="R11:R12" si="16">I11/O11</f>
        <v>1.3663510263862938E-3</v>
      </c>
      <c r="S11" s="58">
        <f>AVERAGE(P11:R11)</f>
        <v>7.9641964730538615E-3</v>
      </c>
      <c r="T11" s="57">
        <f>STDEV(P11:R11)</f>
        <v>1.2188195983037622E-2</v>
      </c>
      <c r="U11" s="65">
        <f>T11/S11</f>
        <v>1.5303735944078327</v>
      </c>
      <c r="V11" s="13" t="s">
        <v>275</v>
      </c>
    </row>
    <row r="12" spans="1:22" ht="16.5" thickBot="1" x14ac:dyDescent="0.3">
      <c r="A12" s="14" t="s">
        <v>241</v>
      </c>
      <c r="B12" s="15" t="s">
        <v>242</v>
      </c>
      <c r="C12" s="15">
        <v>3</v>
      </c>
      <c r="D12" s="15">
        <v>0.998</v>
      </c>
      <c r="E12" s="16">
        <v>7.7608020534142799E-2</v>
      </c>
      <c r="F12" s="15">
        <v>0.17</v>
      </c>
      <c r="G12" s="16">
        <v>161.57919999999999</v>
      </c>
      <c r="H12" s="16">
        <v>163.16736</v>
      </c>
      <c r="I12" s="16">
        <v>176.66144</v>
      </c>
      <c r="J12" s="16">
        <v>10049.555199999999</v>
      </c>
      <c r="K12" s="16">
        <v>9978.2151999999987</v>
      </c>
      <c r="L12" s="16">
        <v>9832.6463999999996</v>
      </c>
      <c r="M12" s="16">
        <v>8304.235200000001</v>
      </c>
      <c r="N12" s="16">
        <v>8210.0151999999998</v>
      </c>
      <c r="O12" s="16">
        <v>8645.02</v>
      </c>
      <c r="P12" s="77">
        <f>G12/M12</f>
        <v>1.9457445039610628E-2</v>
      </c>
      <c r="Q12" s="77">
        <f t="shared" si="15"/>
        <v>1.9874184885796557E-2</v>
      </c>
      <c r="R12" s="77">
        <f t="shared" si="16"/>
        <v>2.0435052781832778E-2</v>
      </c>
      <c r="S12" s="78">
        <f>AVERAGE(P12:R12)</f>
        <v>1.9922227569079989E-2</v>
      </c>
      <c r="T12" s="77">
        <f>STDEV(P12:R12)</f>
        <v>4.9057140048720381E-4</v>
      </c>
      <c r="U12" s="79">
        <f>T12/S12</f>
        <v>2.4624324703959723E-2</v>
      </c>
    </row>
  </sheetData>
  <mergeCells count="3">
    <mergeCell ref="A1:D1"/>
    <mergeCell ref="E1:O1"/>
    <mergeCell ref="P1:U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768A-4C82-4174-85A0-8257847F17B3}">
  <dimension ref="A1:W259"/>
  <sheetViews>
    <sheetView workbookViewId="0">
      <selection activeCell="C5" sqref="C5:C13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16384" width="9.140625" style="17"/>
  </cols>
  <sheetData>
    <row r="1" spans="1:23" ht="15.75" x14ac:dyDescent="0.25">
      <c r="A1" t="s">
        <v>276</v>
      </c>
      <c r="C1" s="21"/>
      <c r="K1" s="20" t="s">
        <v>215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3.03</v>
      </c>
      <c r="P3" s="17">
        <v>133.042</v>
      </c>
      <c r="Q3" s="17">
        <v>2115</v>
      </c>
      <c r="R3" s="17">
        <v>44670.925999999999</v>
      </c>
      <c r="S3" s="17">
        <v>0</v>
      </c>
      <c r="T3" s="17">
        <v>0.998</v>
      </c>
      <c r="U3" s="17">
        <v>0.17</v>
      </c>
      <c r="V3" s="17">
        <v>0.13358999999999999</v>
      </c>
      <c r="W3" s="17">
        <v>-21.42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3.03</v>
      </c>
      <c r="P4" s="17">
        <v>132.96799999999999</v>
      </c>
      <c r="Q4" s="17">
        <v>2046</v>
      </c>
      <c r="R4" s="17">
        <v>49662.73</v>
      </c>
      <c r="S4" s="17">
        <v>0</v>
      </c>
      <c r="T4" s="17">
        <v>0.998</v>
      </c>
      <c r="U4" s="17">
        <v>0.17</v>
      </c>
      <c r="V4" s="17">
        <v>0.11906</v>
      </c>
      <c r="W4" s="17">
        <v>-29.96</v>
      </c>
    </row>
    <row r="5" spans="1:23" x14ac:dyDescent="0.25">
      <c r="A5" s="17" t="s">
        <v>101</v>
      </c>
      <c r="B5" s="24">
        <v>3.97451</v>
      </c>
      <c r="C5" s="24">
        <f>B5*2*4*4</f>
        <v>127.18432</v>
      </c>
      <c r="D5" s="25">
        <f>C5/C11</f>
        <v>1.2493766099495016E-2</v>
      </c>
      <c r="E5" s="39">
        <f>AVERAGE(D5:D7)</f>
        <v>1.2589151192047955E-2</v>
      </c>
      <c r="F5" s="26">
        <f>STDEV(D5:D7)</f>
        <v>6.2998799757624127E-4</v>
      </c>
      <c r="G5" s="27">
        <f>F5/E5</f>
        <v>5.0042134530418426E-2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3.04</v>
      </c>
      <c r="P5" s="17">
        <v>154.58600000000001</v>
      </c>
      <c r="Q5" s="17">
        <v>2349</v>
      </c>
      <c r="R5" s="17">
        <v>45301.48</v>
      </c>
      <c r="S5" s="17">
        <v>0</v>
      </c>
      <c r="T5" s="17">
        <v>0.998</v>
      </c>
      <c r="U5" s="17">
        <v>0.17</v>
      </c>
      <c r="V5" s="17">
        <v>0.15456</v>
      </c>
      <c r="W5" s="17">
        <v>-9.08</v>
      </c>
    </row>
    <row r="6" spans="1:23" x14ac:dyDescent="0.25">
      <c r="A6" s="17" t="s">
        <v>103</v>
      </c>
      <c r="B6" s="24">
        <v>4.5856399999999997</v>
      </c>
      <c r="C6" s="24">
        <f t="shared" ref="C6:C7" si="0">B6*2*4*4</f>
        <v>146.74047999999999</v>
      </c>
      <c r="D6" s="25">
        <f t="shared" ref="D6:D7" si="1">C6/C12</f>
        <v>1.3261392487565925E-2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3.06</v>
      </c>
      <c r="P6" s="17">
        <v>169.46299999999999</v>
      </c>
      <c r="Q6" s="17">
        <v>2301</v>
      </c>
      <c r="R6" s="17">
        <v>46634.093999999997</v>
      </c>
      <c r="S6" s="17">
        <v>0</v>
      </c>
      <c r="T6" s="17">
        <v>0.998</v>
      </c>
      <c r="U6" s="17">
        <v>0.17</v>
      </c>
      <c r="V6" s="17">
        <v>0.16525999999999999</v>
      </c>
      <c r="W6" s="17">
        <v>-2.79</v>
      </c>
    </row>
    <row r="7" spans="1:23" x14ac:dyDescent="0.25">
      <c r="A7" s="17" t="s">
        <v>105</v>
      </c>
      <c r="B7" s="24">
        <v>4.3329300000000002</v>
      </c>
      <c r="C7" s="24">
        <f t="shared" si="0"/>
        <v>138.65376000000001</v>
      </c>
      <c r="D7" s="25">
        <f t="shared" si="1"/>
        <v>1.2012294989082925E-2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3.05</v>
      </c>
      <c r="P7" s="17">
        <v>188.82</v>
      </c>
      <c r="Q7" s="17">
        <v>2511</v>
      </c>
      <c r="R7" s="17">
        <v>46540.891000000003</v>
      </c>
      <c r="S7" s="17">
        <v>0</v>
      </c>
      <c r="T7" s="17">
        <v>0.998</v>
      </c>
      <c r="U7" s="17">
        <v>0.17</v>
      </c>
      <c r="V7" s="17">
        <v>0.1857</v>
      </c>
      <c r="W7" s="17">
        <v>9.23</v>
      </c>
    </row>
    <row r="8" spans="1:23" x14ac:dyDescent="0.25">
      <c r="A8" s="17" t="s">
        <v>121</v>
      </c>
      <c r="B8" s="24">
        <v>133.57283000000001</v>
      </c>
      <c r="C8" s="24">
        <f>B8*5*4*4</f>
        <v>10685.826400000002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3.05</v>
      </c>
      <c r="P8" s="17">
        <v>181.59299999999999</v>
      </c>
      <c r="Q8" s="17">
        <v>2456</v>
      </c>
      <c r="R8" s="17">
        <v>47703.555</v>
      </c>
      <c r="S8" s="17">
        <v>0</v>
      </c>
      <c r="T8" s="17">
        <v>0.998</v>
      </c>
      <c r="U8" s="17">
        <v>0.17</v>
      </c>
      <c r="V8" s="17">
        <v>0.1736</v>
      </c>
      <c r="W8" s="17">
        <v>2.12</v>
      </c>
    </row>
    <row r="9" spans="1:23" x14ac:dyDescent="0.25">
      <c r="A9" s="17" t="s">
        <v>123</v>
      </c>
      <c r="B9" s="24">
        <v>157.49083999999999</v>
      </c>
      <c r="C9" s="24">
        <f t="shared" ref="C9:C13" si="2">B9*5*4*4</f>
        <v>12599.267199999998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3.06</v>
      </c>
      <c r="P9" s="17">
        <v>184.01</v>
      </c>
      <c r="Q9" s="17">
        <v>2115</v>
      </c>
      <c r="R9" s="17">
        <v>48316.391000000003</v>
      </c>
      <c r="S9" s="17">
        <v>0</v>
      </c>
      <c r="T9" s="17">
        <v>0.998</v>
      </c>
      <c r="U9" s="17">
        <v>0.17</v>
      </c>
      <c r="V9" s="17">
        <v>0.17369000000000001</v>
      </c>
      <c r="W9" s="17">
        <v>2.17</v>
      </c>
    </row>
    <row r="10" spans="1:23" x14ac:dyDescent="0.25">
      <c r="A10" s="17" t="s">
        <v>125</v>
      </c>
      <c r="B10" s="24">
        <v>130.58670000000001</v>
      </c>
      <c r="C10" s="24">
        <f t="shared" si="2"/>
        <v>10446.936000000002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3.03</v>
      </c>
      <c r="P10" s="17">
        <v>261.52100000000002</v>
      </c>
      <c r="Q10" s="17">
        <v>4963</v>
      </c>
      <c r="R10" s="17">
        <v>47248.535000000003</v>
      </c>
      <c r="S10" s="17">
        <v>0</v>
      </c>
      <c r="T10" s="17">
        <v>0.998</v>
      </c>
      <c r="U10" s="17">
        <v>0.28000000000000003</v>
      </c>
      <c r="V10" s="17">
        <v>0.25707999999999998</v>
      </c>
      <c r="W10" s="17">
        <v>-8.19</v>
      </c>
    </row>
    <row r="11" spans="1:23" x14ac:dyDescent="0.25">
      <c r="A11" s="17" t="s">
        <v>140</v>
      </c>
      <c r="B11" s="24">
        <v>127.24778000000001</v>
      </c>
      <c r="C11" s="24">
        <f t="shared" si="2"/>
        <v>10179.822400000001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3.02</v>
      </c>
      <c r="P11" s="17">
        <v>231.56700000000001</v>
      </c>
      <c r="Q11" s="17">
        <v>3485</v>
      </c>
      <c r="R11" s="17">
        <v>45819.620999999999</v>
      </c>
      <c r="S11" s="17">
        <v>0</v>
      </c>
      <c r="T11" s="17">
        <v>0.998</v>
      </c>
      <c r="U11" s="17">
        <v>0.28000000000000003</v>
      </c>
      <c r="V11" s="17">
        <v>0.23383999999999999</v>
      </c>
      <c r="W11" s="17">
        <v>-16.489999999999998</v>
      </c>
    </row>
    <row r="12" spans="1:23" x14ac:dyDescent="0.25">
      <c r="A12" s="17" t="s">
        <v>142</v>
      </c>
      <c r="B12" s="24">
        <v>138.31549000000001</v>
      </c>
      <c r="C12" s="24">
        <f t="shared" si="2"/>
        <v>11065.2392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3.03</v>
      </c>
      <c r="P12" s="17">
        <v>291.44900000000001</v>
      </c>
      <c r="Q12" s="17">
        <v>4241</v>
      </c>
      <c r="R12" s="17">
        <v>44646.273000000001</v>
      </c>
      <c r="S12" s="17">
        <v>0</v>
      </c>
      <c r="T12" s="17">
        <v>0.998</v>
      </c>
      <c r="U12" s="17">
        <v>0.28000000000000003</v>
      </c>
      <c r="V12" s="17">
        <v>0.30503999999999998</v>
      </c>
      <c r="W12" s="17">
        <v>8.94</v>
      </c>
    </row>
    <row r="13" spans="1:23" x14ac:dyDescent="0.25">
      <c r="A13" s="17" t="s">
        <v>144</v>
      </c>
      <c r="B13" s="24">
        <v>144.28317000000001</v>
      </c>
      <c r="C13" s="24">
        <f t="shared" si="2"/>
        <v>11542.653600000001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3.04</v>
      </c>
      <c r="P13" s="17">
        <v>218.54400000000001</v>
      </c>
      <c r="Q13" s="17">
        <v>3289</v>
      </c>
      <c r="R13" s="17">
        <v>44760.902000000002</v>
      </c>
      <c r="S13" s="17">
        <v>0</v>
      </c>
      <c r="T13" s="17">
        <v>0.998</v>
      </c>
      <c r="U13" s="17">
        <v>0.28000000000000003</v>
      </c>
      <c r="V13" s="17">
        <v>0.22556000000000001</v>
      </c>
      <c r="W13" s="17">
        <v>-19.440000000000001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3.04</v>
      </c>
      <c r="P14" s="17">
        <v>273.17200000000003</v>
      </c>
      <c r="Q14" s="17">
        <v>4240</v>
      </c>
      <c r="R14" s="17">
        <v>45677.394999999997</v>
      </c>
      <c r="S14" s="17">
        <v>0</v>
      </c>
      <c r="T14" s="17">
        <v>0.998</v>
      </c>
      <c r="U14" s="17">
        <v>0.28000000000000003</v>
      </c>
      <c r="V14" s="17">
        <v>0.27860000000000001</v>
      </c>
      <c r="W14" s="17">
        <v>-0.5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3.05</v>
      </c>
      <c r="P15" s="17">
        <v>231.672</v>
      </c>
      <c r="Q15" s="17">
        <v>4275</v>
      </c>
      <c r="R15" s="17">
        <v>44696.074000000001</v>
      </c>
      <c r="S15" s="17">
        <v>0</v>
      </c>
      <c r="T15" s="17">
        <v>0.998</v>
      </c>
      <c r="U15" s="17">
        <v>0.28000000000000003</v>
      </c>
      <c r="V15" s="17">
        <v>0.24009</v>
      </c>
      <c r="W15" s="17">
        <v>-14.25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3.05</v>
      </c>
      <c r="P16" s="17">
        <v>268.40199999999999</v>
      </c>
      <c r="Q16" s="17">
        <v>3814</v>
      </c>
      <c r="R16" s="17">
        <v>46670.504000000001</v>
      </c>
      <c r="S16" s="17">
        <v>0</v>
      </c>
      <c r="T16" s="17">
        <v>0.998</v>
      </c>
      <c r="U16" s="17">
        <v>0.28000000000000003</v>
      </c>
      <c r="V16" s="17">
        <v>0.26751000000000003</v>
      </c>
      <c r="W16" s="17">
        <v>-4.46</v>
      </c>
    </row>
    <row r="17" spans="1:23" x14ac:dyDescent="0.25">
      <c r="A17" s="44" t="s">
        <v>34</v>
      </c>
      <c r="B17" s="17" t="s">
        <v>282</v>
      </c>
      <c r="C17" s="17">
        <v>0.28000000000000003</v>
      </c>
      <c r="D17" s="17">
        <v>0.25707999999999998</v>
      </c>
      <c r="E17" s="26">
        <f>AVERAGE(D17:D23)</f>
        <v>0.25824571428571425</v>
      </c>
      <c r="F17" s="26">
        <f>STDEV(D17:D23)</f>
        <v>2.7942836802505009E-2</v>
      </c>
      <c r="G17" s="32">
        <f>F17/E17</f>
        <v>0.10820251898387753</v>
      </c>
      <c r="H17" s="33">
        <f>F17*3.143</f>
        <v>8.7824336070273235E-2</v>
      </c>
      <c r="I17" s="34">
        <f>(E17-C18)/C18</f>
        <v>-7.769387755102064E-2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3.03</v>
      </c>
      <c r="P17" s="17">
        <v>418.00099999999998</v>
      </c>
      <c r="Q17" s="17">
        <v>5681</v>
      </c>
      <c r="R17" s="17">
        <v>42576.144999999997</v>
      </c>
      <c r="S17" s="17">
        <v>0</v>
      </c>
      <c r="T17" s="17">
        <v>0.998</v>
      </c>
      <c r="U17" s="17">
        <v>0.44</v>
      </c>
      <c r="V17" s="17">
        <v>0.46396999999999999</v>
      </c>
      <c r="W17" s="17">
        <v>5.45</v>
      </c>
    </row>
    <row r="18" spans="1:23" x14ac:dyDescent="0.25">
      <c r="A18" s="17" t="s">
        <v>80</v>
      </c>
      <c r="B18" s="17" t="s">
        <v>282</v>
      </c>
      <c r="C18" s="17">
        <v>0.28000000000000003</v>
      </c>
      <c r="D18" s="17">
        <v>0.23383999999999999</v>
      </c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3.03</v>
      </c>
      <c r="P18" s="17">
        <v>380.47899999999998</v>
      </c>
      <c r="Q18" s="17">
        <v>6760</v>
      </c>
      <c r="R18" s="17">
        <v>43556.82</v>
      </c>
      <c r="S18" s="17">
        <v>0</v>
      </c>
      <c r="T18" s="17">
        <v>0.998</v>
      </c>
      <c r="U18" s="17">
        <v>0.44</v>
      </c>
      <c r="V18" s="17">
        <v>0.41166999999999998</v>
      </c>
      <c r="W18" s="17">
        <v>-6.44</v>
      </c>
    </row>
    <row r="19" spans="1:23" x14ac:dyDescent="0.25">
      <c r="A19" s="17" t="s">
        <v>87</v>
      </c>
      <c r="B19" s="17" t="s">
        <v>282</v>
      </c>
      <c r="C19" s="17">
        <v>0.28000000000000003</v>
      </c>
      <c r="D19" s="17">
        <v>0.30503999999999998</v>
      </c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3.03</v>
      </c>
      <c r="P19" s="17">
        <v>344.13799999999998</v>
      </c>
      <c r="Q19" s="17">
        <v>5012</v>
      </c>
      <c r="R19" s="17">
        <v>44025.934000000001</v>
      </c>
      <c r="S19" s="17">
        <v>0</v>
      </c>
      <c r="T19" s="17">
        <v>0.998</v>
      </c>
      <c r="U19" s="17">
        <v>0.44</v>
      </c>
      <c r="V19" s="17">
        <v>0.36730000000000002</v>
      </c>
      <c r="W19" s="17">
        <v>-16.52</v>
      </c>
    </row>
    <row r="20" spans="1:23" x14ac:dyDescent="0.25">
      <c r="A20" s="17" t="s">
        <v>155</v>
      </c>
      <c r="B20" s="17" t="s">
        <v>282</v>
      </c>
      <c r="C20" s="17">
        <v>0.28000000000000003</v>
      </c>
      <c r="D20" s="17">
        <v>0.22556000000000001</v>
      </c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3.05</v>
      </c>
      <c r="P20" s="17">
        <v>395.67099999999999</v>
      </c>
      <c r="Q20" s="17">
        <v>5668</v>
      </c>
      <c r="R20" s="17">
        <v>45297.355000000003</v>
      </c>
      <c r="S20" s="17">
        <v>0</v>
      </c>
      <c r="T20" s="17">
        <v>0.998</v>
      </c>
      <c r="U20" s="17">
        <v>0.44</v>
      </c>
      <c r="V20" s="17">
        <v>0.41166000000000003</v>
      </c>
      <c r="W20" s="17">
        <v>-6.44</v>
      </c>
    </row>
    <row r="21" spans="1:23" x14ac:dyDescent="0.25">
      <c r="A21" s="17" t="s">
        <v>181</v>
      </c>
      <c r="B21" s="17" t="s">
        <v>282</v>
      </c>
      <c r="C21" s="17">
        <v>0.28000000000000003</v>
      </c>
      <c r="D21" s="17">
        <v>0.27860000000000001</v>
      </c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3.05</v>
      </c>
      <c r="P21" s="17">
        <v>412.613</v>
      </c>
      <c r="Q21" s="17">
        <v>5750</v>
      </c>
      <c r="R21" s="17">
        <v>44812.629000000001</v>
      </c>
      <c r="S21" s="17">
        <v>0</v>
      </c>
      <c r="T21" s="17">
        <v>0.998</v>
      </c>
      <c r="U21" s="17">
        <v>0.44</v>
      </c>
      <c r="V21" s="17">
        <v>0.43448999999999999</v>
      </c>
      <c r="W21" s="17">
        <v>-1.25</v>
      </c>
    </row>
    <row r="22" spans="1:23" x14ac:dyDescent="0.25">
      <c r="A22" s="17" t="s">
        <v>188</v>
      </c>
      <c r="B22" s="17" t="s">
        <v>282</v>
      </c>
      <c r="C22" s="17">
        <v>0.28000000000000003</v>
      </c>
      <c r="D22" s="17">
        <v>0.24009</v>
      </c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3.05</v>
      </c>
      <c r="P22" s="17">
        <v>471.27800000000002</v>
      </c>
      <c r="Q22" s="17">
        <v>7320</v>
      </c>
      <c r="R22" s="17">
        <v>44691.152000000002</v>
      </c>
      <c r="S22" s="17">
        <v>0</v>
      </c>
      <c r="T22" s="17">
        <v>0.998</v>
      </c>
      <c r="U22" s="17">
        <v>0.44</v>
      </c>
      <c r="V22" s="17">
        <v>0.49912000000000001</v>
      </c>
      <c r="W22" s="17">
        <v>13.44</v>
      </c>
    </row>
    <row r="23" spans="1:23" x14ac:dyDescent="0.25">
      <c r="A23" s="17" t="s">
        <v>195</v>
      </c>
      <c r="B23" s="17" t="s">
        <v>282</v>
      </c>
      <c r="C23" s="17">
        <v>0.28000000000000003</v>
      </c>
      <c r="D23" s="17">
        <v>0.26751000000000003</v>
      </c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3.05</v>
      </c>
      <c r="P23" s="17">
        <v>416.05</v>
      </c>
      <c r="Q23" s="17">
        <v>5440</v>
      </c>
      <c r="R23" s="17">
        <v>45575.601999999999</v>
      </c>
      <c r="S23" s="17">
        <v>0</v>
      </c>
      <c r="T23" s="17">
        <v>0.998</v>
      </c>
      <c r="U23" s="17">
        <v>0.44</v>
      </c>
      <c r="V23" s="17">
        <v>0.43069000000000002</v>
      </c>
      <c r="W23" s="17">
        <v>-2.12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3.03</v>
      </c>
      <c r="P24" s="17">
        <v>657.15599999999995</v>
      </c>
      <c r="Q24" s="17">
        <v>10071</v>
      </c>
      <c r="R24" s="17">
        <v>47201.379000000001</v>
      </c>
      <c r="S24" s="17">
        <v>0</v>
      </c>
      <c r="T24" s="17">
        <v>0.998</v>
      </c>
      <c r="U24" s="17">
        <v>0.71</v>
      </c>
      <c r="V24" s="17">
        <v>0.66232000000000002</v>
      </c>
      <c r="W24" s="17">
        <v>-6.72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3.03</v>
      </c>
      <c r="P25" s="17">
        <v>652.02800000000002</v>
      </c>
      <c r="Q25" s="17">
        <v>9935</v>
      </c>
      <c r="R25" s="17">
        <v>46543.082000000002</v>
      </c>
      <c r="S25" s="17">
        <v>0</v>
      </c>
      <c r="T25" s="17">
        <v>0.998</v>
      </c>
      <c r="U25" s="17">
        <v>0.71</v>
      </c>
      <c r="V25" s="17">
        <v>0.66651000000000005</v>
      </c>
      <c r="W25" s="17">
        <v>-6.13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3.04</v>
      </c>
      <c r="P26" s="17">
        <v>666.66399999999999</v>
      </c>
      <c r="Q26" s="17">
        <v>8477</v>
      </c>
      <c r="R26" s="17">
        <v>47795.222999999998</v>
      </c>
      <c r="S26" s="17">
        <v>0</v>
      </c>
      <c r="T26" s="17">
        <v>0.998</v>
      </c>
      <c r="U26" s="17">
        <v>0.71</v>
      </c>
      <c r="V26" s="17">
        <v>0.66356999999999999</v>
      </c>
      <c r="W26" s="17">
        <v>-6.54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3.04</v>
      </c>
      <c r="P27" s="17">
        <v>735.87599999999998</v>
      </c>
      <c r="Q27" s="17">
        <v>9985</v>
      </c>
      <c r="R27" s="17">
        <v>46043.375</v>
      </c>
      <c r="S27" s="17">
        <v>0</v>
      </c>
      <c r="T27" s="17">
        <v>0.998</v>
      </c>
      <c r="U27" s="17">
        <v>0.71</v>
      </c>
      <c r="V27" s="17">
        <v>0.76187000000000005</v>
      </c>
      <c r="W27" s="17">
        <v>7.31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3.05</v>
      </c>
      <c r="P28" s="17">
        <v>672.03399999999999</v>
      </c>
      <c r="Q28" s="17">
        <v>10906</v>
      </c>
      <c r="R28" s="17">
        <v>47439.391000000003</v>
      </c>
      <c r="S28" s="17">
        <v>0</v>
      </c>
      <c r="T28" s="17">
        <v>0.998</v>
      </c>
      <c r="U28" s="17">
        <v>0.71</v>
      </c>
      <c r="V28" s="17">
        <v>0.67410000000000003</v>
      </c>
      <c r="W28" s="17">
        <v>-5.0599999999999996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3.05</v>
      </c>
      <c r="P29" s="17">
        <v>711.73699999999997</v>
      </c>
      <c r="Q29" s="17">
        <v>10586</v>
      </c>
      <c r="R29" s="17">
        <v>45348.762000000002</v>
      </c>
      <c r="S29" s="17">
        <v>0</v>
      </c>
      <c r="T29" s="17">
        <v>0.998</v>
      </c>
      <c r="U29" s="17">
        <v>0.71</v>
      </c>
      <c r="V29" s="17">
        <v>0.74797000000000002</v>
      </c>
      <c r="W29" s="17">
        <v>5.35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3.05</v>
      </c>
      <c r="P30" s="17">
        <v>793.428</v>
      </c>
      <c r="Q30" s="17">
        <v>13041</v>
      </c>
      <c r="R30" s="17">
        <v>45280.578000000001</v>
      </c>
      <c r="S30" s="17">
        <v>0</v>
      </c>
      <c r="T30" s="17">
        <v>0.998</v>
      </c>
      <c r="U30" s="17">
        <v>0.71</v>
      </c>
      <c r="V30" s="17">
        <v>0.83631999999999995</v>
      </c>
      <c r="W30" s="17">
        <v>17.79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3.03</v>
      </c>
      <c r="P31" s="17">
        <v>1095.8599999999999</v>
      </c>
      <c r="Q31" s="17">
        <v>15195</v>
      </c>
      <c r="R31" s="17">
        <v>42504.120999999999</v>
      </c>
      <c r="S31" s="17">
        <v>0</v>
      </c>
      <c r="T31" s="17">
        <v>0.998</v>
      </c>
      <c r="U31" s="17">
        <v>1.1399999999999999</v>
      </c>
      <c r="V31" s="17">
        <v>1.23569</v>
      </c>
      <c r="W31" s="17">
        <v>8.39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3.03</v>
      </c>
      <c r="P32" s="17">
        <v>1105.9380000000001</v>
      </c>
      <c r="Q32" s="17">
        <v>14606</v>
      </c>
      <c r="R32" s="17">
        <v>43935.07</v>
      </c>
      <c r="S32" s="17">
        <v>0</v>
      </c>
      <c r="T32" s="17">
        <v>0.998</v>
      </c>
      <c r="U32" s="17">
        <v>1.1399999999999999</v>
      </c>
      <c r="V32" s="17">
        <v>1.20618</v>
      </c>
      <c r="W32" s="17">
        <v>5.8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3.03</v>
      </c>
      <c r="P33" s="17">
        <v>1063.9659999999999</v>
      </c>
      <c r="Q33" s="17">
        <v>16888</v>
      </c>
      <c r="R33" s="17">
        <v>43163.527000000002</v>
      </c>
      <c r="S33" s="17">
        <v>0</v>
      </c>
      <c r="T33" s="17">
        <v>0.998</v>
      </c>
      <c r="U33" s="17">
        <v>1.1399999999999999</v>
      </c>
      <c r="V33" s="17">
        <v>1.1809099999999999</v>
      </c>
      <c r="W33" s="17">
        <v>3.59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3.04</v>
      </c>
      <c r="P34" s="17">
        <v>1131.9970000000001</v>
      </c>
      <c r="Q34" s="17">
        <v>16067</v>
      </c>
      <c r="R34" s="17">
        <v>44251.23</v>
      </c>
      <c r="S34" s="17">
        <v>0</v>
      </c>
      <c r="T34" s="17">
        <v>0.998</v>
      </c>
      <c r="U34" s="17">
        <v>1.1399999999999999</v>
      </c>
      <c r="V34" s="17">
        <v>1.2259599999999999</v>
      </c>
      <c r="W34" s="17">
        <v>7.54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3.04</v>
      </c>
      <c r="P35" s="17">
        <v>1126.0039999999999</v>
      </c>
      <c r="Q35" s="17">
        <v>15581</v>
      </c>
      <c r="R35" s="17">
        <v>44744.961000000003</v>
      </c>
      <c r="S35" s="17">
        <v>0</v>
      </c>
      <c r="T35" s="17">
        <v>0.998</v>
      </c>
      <c r="U35" s="17">
        <v>1.1399999999999999</v>
      </c>
      <c r="V35" s="17">
        <v>1.20583</v>
      </c>
      <c r="W35" s="17">
        <v>5.77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3.05</v>
      </c>
      <c r="P36" s="17">
        <v>1199.559</v>
      </c>
      <c r="Q36" s="17">
        <v>17014</v>
      </c>
      <c r="R36" s="17">
        <v>45800.362999999998</v>
      </c>
      <c r="S36" s="17">
        <v>0</v>
      </c>
      <c r="T36" s="17">
        <v>0.998</v>
      </c>
      <c r="U36" s="17">
        <v>1.1399999999999999</v>
      </c>
      <c r="V36" s="17">
        <v>1.25546</v>
      </c>
      <c r="W36" s="17">
        <v>10.130000000000001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3.05</v>
      </c>
      <c r="P37" s="17">
        <v>1136.741</v>
      </c>
      <c r="Q37" s="17">
        <v>17497</v>
      </c>
      <c r="R37" s="17">
        <v>46112.027000000002</v>
      </c>
      <c r="S37" s="17">
        <v>0</v>
      </c>
      <c r="T37" s="17">
        <v>0.998</v>
      </c>
      <c r="U37" s="17">
        <v>1.1399999999999999</v>
      </c>
      <c r="V37" s="17">
        <v>1.1810099999999999</v>
      </c>
      <c r="W37" s="17">
        <v>3.6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3.02</v>
      </c>
      <c r="P38" s="17">
        <v>1746.8979999999999</v>
      </c>
      <c r="Q38" s="17">
        <v>25336</v>
      </c>
      <c r="R38" s="17">
        <v>46127.593999999997</v>
      </c>
      <c r="S38" s="17">
        <v>0</v>
      </c>
      <c r="T38" s="17">
        <v>0.998</v>
      </c>
      <c r="U38" s="17">
        <v>1.82</v>
      </c>
      <c r="V38" s="17">
        <v>1.8205499999999999</v>
      </c>
      <c r="W38" s="17">
        <v>0.03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3.03</v>
      </c>
      <c r="P39" s="17">
        <v>1699.9970000000001</v>
      </c>
      <c r="Q39" s="17">
        <v>26436</v>
      </c>
      <c r="R39" s="17">
        <v>44477.457000000002</v>
      </c>
      <c r="S39" s="17">
        <v>0</v>
      </c>
      <c r="T39" s="17">
        <v>0.998</v>
      </c>
      <c r="U39" s="17">
        <v>1.82</v>
      </c>
      <c r="V39" s="17">
        <v>1.83752</v>
      </c>
      <c r="W39" s="17">
        <v>0.96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3.03</v>
      </c>
      <c r="P40" s="17">
        <v>1799.3430000000001</v>
      </c>
      <c r="Q40" s="17">
        <v>27761</v>
      </c>
      <c r="R40" s="17">
        <v>46839.324000000001</v>
      </c>
      <c r="S40" s="17">
        <v>0</v>
      </c>
      <c r="T40" s="17">
        <v>0.998</v>
      </c>
      <c r="U40" s="17">
        <v>1.82</v>
      </c>
      <c r="V40" s="17">
        <v>1.8468899999999999</v>
      </c>
      <c r="W40" s="17">
        <v>1.48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3.04</v>
      </c>
      <c r="P41" s="17">
        <v>1728.962</v>
      </c>
      <c r="Q41" s="17">
        <v>25700</v>
      </c>
      <c r="R41" s="17">
        <v>43910.391000000003</v>
      </c>
      <c r="S41" s="17">
        <v>0</v>
      </c>
      <c r="T41" s="17">
        <v>0.998</v>
      </c>
      <c r="U41" s="17">
        <v>1.82</v>
      </c>
      <c r="V41" s="17">
        <v>1.89334</v>
      </c>
      <c r="W41" s="17">
        <v>4.03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3.05</v>
      </c>
      <c r="P42" s="17">
        <v>1772.9580000000001</v>
      </c>
      <c r="Q42" s="17">
        <v>24373</v>
      </c>
      <c r="R42" s="17">
        <v>44467.398000000001</v>
      </c>
      <c r="S42" s="17">
        <v>0</v>
      </c>
      <c r="T42" s="17">
        <v>0.998</v>
      </c>
      <c r="U42" s="17">
        <v>1.82</v>
      </c>
      <c r="V42" s="17">
        <v>1.91736</v>
      </c>
      <c r="W42" s="17">
        <v>5.35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3.05</v>
      </c>
      <c r="P43" s="17">
        <v>1855.943</v>
      </c>
      <c r="Q43" s="17">
        <v>28178</v>
      </c>
      <c r="R43" s="17">
        <v>46163.516000000003</v>
      </c>
      <c r="S43" s="17">
        <v>0</v>
      </c>
      <c r="T43" s="17">
        <v>0.998</v>
      </c>
      <c r="U43" s="17">
        <v>1.82</v>
      </c>
      <c r="V43" s="17">
        <v>1.93346</v>
      </c>
      <c r="W43" s="17">
        <v>6.23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3.05</v>
      </c>
      <c r="P44" s="17">
        <v>1838.4290000000001</v>
      </c>
      <c r="Q44" s="17">
        <v>28560</v>
      </c>
      <c r="R44" s="17">
        <v>42253.995999999999</v>
      </c>
      <c r="S44" s="17">
        <v>0</v>
      </c>
      <c r="T44" s="17">
        <v>0.998</v>
      </c>
      <c r="U44" s="17">
        <v>1.82</v>
      </c>
      <c r="V44" s="17">
        <v>2.09348</v>
      </c>
      <c r="W44" s="17">
        <v>15.03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3.03</v>
      </c>
      <c r="P45" s="17">
        <v>2721.8119999999999</v>
      </c>
      <c r="Q45" s="17">
        <v>41959</v>
      </c>
      <c r="R45" s="17">
        <v>42475.688000000002</v>
      </c>
      <c r="S45" s="17">
        <v>1E-3</v>
      </c>
      <c r="T45" s="17">
        <v>0.998</v>
      </c>
      <c r="U45" s="17">
        <v>2.91</v>
      </c>
      <c r="V45" s="17">
        <v>3.0900599999999998</v>
      </c>
      <c r="W45" s="17">
        <v>6.19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3.04</v>
      </c>
      <c r="P46" s="17">
        <v>2838.4949999999999</v>
      </c>
      <c r="Q46" s="17">
        <v>40704</v>
      </c>
      <c r="R46" s="17">
        <v>46150.741999999998</v>
      </c>
      <c r="S46" s="17">
        <v>1E-3</v>
      </c>
      <c r="T46" s="17">
        <v>0.998</v>
      </c>
      <c r="U46" s="17">
        <v>2.91</v>
      </c>
      <c r="V46" s="17">
        <v>2.9652599999999998</v>
      </c>
      <c r="W46" s="17">
        <v>1.9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3.03</v>
      </c>
      <c r="P47" s="17">
        <v>4754.799</v>
      </c>
      <c r="Q47" s="17">
        <v>71782</v>
      </c>
      <c r="R47" s="17">
        <v>46088.476999999999</v>
      </c>
      <c r="S47" s="17">
        <v>1E-3</v>
      </c>
      <c r="T47" s="17">
        <v>0.998</v>
      </c>
      <c r="U47" s="17">
        <v>4.66</v>
      </c>
      <c r="V47" s="17">
        <v>4.9872699999999996</v>
      </c>
      <c r="W47" s="17">
        <v>7.02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3.04</v>
      </c>
      <c r="P48" s="17">
        <v>4746.4570000000003</v>
      </c>
      <c r="Q48" s="17">
        <v>76616</v>
      </c>
      <c r="R48" s="17">
        <v>47508.453000000001</v>
      </c>
      <c r="S48" s="17">
        <v>1E-3</v>
      </c>
      <c r="T48" s="17">
        <v>0.998</v>
      </c>
      <c r="U48" s="17">
        <v>4.66</v>
      </c>
      <c r="V48" s="17">
        <v>4.8289099999999996</v>
      </c>
      <c r="W48" s="17">
        <v>3.62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3.03</v>
      </c>
      <c r="P49" s="17">
        <v>7221.0469999999996</v>
      </c>
      <c r="Q49" s="17">
        <v>115527</v>
      </c>
      <c r="R49" s="17">
        <v>46497.542999999998</v>
      </c>
      <c r="S49" s="17">
        <v>2E-3</v>
      </c>
      <c r="T49" s="17">
        <v>0.998</v>
      </c>
      <c r="U49" s="17">
        <v>7.45</v>
      </c>
      <c r="V49" s="17">
        <v>7.5249300000000003</v>
      </c>
      <c r="W49" s="17">
        <v>1.01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3.04</v>
      </c>
      <c r="P50" s="17">
        <v>8010.6220000000003</v>
      </c>
      <c r="Q50" s="17">
        <v>119051</v>
      </c>
      <c r="R50" s="17">
        <v>48688.273000000001</v>
      </c>
      <c r="S50" s="17">
        <v>2E-3</v>
      </c>
      <c r="T50" s="17">
        <v>0.998</v>
      </c>
      <c r="U50" s="17">
        <v>7.45</v>
      </c>
      <c r="V50" s="17">
        <v>7.9750500000000004</v>
      </c>
      <c r="W50" s="17">
        <v>7.05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3.02</v>
      </c>
      <c r="P51" s="17">
        <v>11795.38</v>
      </c>
      <c r="Q51" s="17">
        <v>183396</v>
      </c>
      <c r="R51" s="17">
        <v>43453.726999999999</v>
      </c>
      <c r="S51" s="17">
        <v>3.0000000000000001E-3</v>
      </c>
      <c r="T51" s="17">
        <v>0.998</v>
      </c>
      <c r="U51" s="17">
        <v>11.92</v>
      </c>
      <c r="V51" s="17">
        <v>13.2088</v>
      </c>
      <c r="W51" s="17">
        <v>10.81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3.04</v>
      </c>
      <c r="P52" s="17">
        <v>11884.03</v>
      </c>
      <c r="Q52" s="17">
        <v>179892</v>
      </c>
      <c r="R52" s="17">
        <v>47037.065999999999</v>
      </c>
      <c r="S52" s="17">
        <v>3.0000000000000001E-3</v>
      </c>
      <c r="T52" s="17">
        <v>0.998</v>
      </c>
      <c r="U52" s="17">
        <v>11.92</v>
      </c>
      <c r="V52" s="17">
        <v>12.286210000000001</v>
      </c>
      <c r="W52" s="17">
        <v>3.07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3.02</v>
      </c>
      <c r="P53" s="17">
        <v>17896.414000000001</v>
      </c>
      <c r="Q53" s="17">
        <v>292450</v>
      </c>
      <c r="R53" s="17">
        <v>42308.097999999998</v>
      </c>
      <c r="S53" s="17">
        <v>4.0000000000000001E-3</v>
      </c>
      <c r="T53" s="17">
        <v>0.998</v>
      </c>
      <c r="U53" s="17">
        <v>19.07</v>
      </c>
      <c r="V53" s="17">
        <v>20.68937</v>
      </c>
      <c r="W53" s="17">
        <v>8.49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3.04</v>
      </c>
      <c r="P54" s="17">
        <v>18427.815999999999</v>
      </c>
      <c r="Q54" s="17">
        <v>276842</v>
      </c>
      <c r="R54" s="17">
        <v>42738.305</v>
      </c>
      <c r="S54" s="17">
        <v>4.0000000000000001E-3</v>
      </c>
      <c r="T54" s="17">
        <v>0.998</v>
      </c>
      <c r="U54" s="17">
        <v>19.07</v>
      </c>
      <c r="V54" s="17">
        <v>21.095009999999998</v>
      </c>
      <c r="W54" s="17">
        <v>10.62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3.02</v>
      </c>
      <c r="P55" s="17">
        <v>25499.072</v>
      </c>
      <c r="Q55" s="17">
        <v>384317</v>
      </c>
      <c r="R55" s="17">
        <v>44877.652000000002</v>
      </c>
      <c r="S55" s="17">
        <v>6.0000000000000001E-3</v>
      </c>
      <c r="T55" s="17">
        <v>0.998</v>
      </c>
      <c r="U55" s="17">
        <v>30.52</v>
      </c>
      <c r="V55" s="17">
        <v>27.925450000000001</v>
      </c>
      <c r="W55" s="17">
        <v>-8.5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3.04</v>
      </c>
      <c r="P56" s="17">
        <v>26084.173999999999</v>
      </c>
      <c r="Q56" s="17">
        <v>375836</v>
      </c>
      <c r="R56" s="17">
        <v>46216.055</v>
      </c>
      <c r="S56" s="17">
        <v>6.0000000000000001E-3</v>
      </c>
      <c r="T56" s="17">
        <v>0.998</v>
      </c>
      <c r="U56" s="17">
        <v>30.52</v>
      </c>
      <c r="V56" s="17">
        <v>27.73545</v>
      </c>
      <c r="W56" s="17">
        <v>-9.1199999999999992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3.03</v>
      </c>
      <c r="P57" s="17">
        <v>41431.815999999999</v>
      </c>
      <c r="Q57" s="17">
        <v>600980</v>
      </c>
      <c r="R57" s="17">
        <v>42986.23</v>
      </c>
      <c r="S57" s="17">
        <v>0.01</v>
      </c>
      <c r="T57" s="17">
        <v>0.998</v>
      </c>
      <c r="U57" s="17">
        <v>48.83</v>
      </c>
      <c r="V57" s="17">
        <v>48.00705</v>
      </c>
      <c r="W57" s="17">
        <v>-1.69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3.04</v>
      </c>
      <c r="P58" s="17">
        <v>40587.519999999997</v>
      </c>
      <c r="Q58" s="17">
        <v>617044</v>
      </c>
      <c r="R58" s="17">
        <v>44674.199000000001</v>
      </c>
      <c r="S58" s="17">
        <v>8.9999999999999993E-3</v>
      </c>
      <c r="T58" s="17">
        <v>0.998</v>
      </c>
      <c r="U58" s="17">
        <v>48.83</v>
      </c>
      <c r="V58" s="17">
        <v>45.166400000000003</v>
      </c>
      <c r="W58" s="17">
        <v>-7.5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3.02</v>
      </c>
      <c r="P59" s="17">
        <v>64296.262000000002</v>
      </c>
      <c r="Q59" s="17">
        <v>952184</v>
      </c>
      <c r="R59" s="17">
        <v>43397.152000000002</v>
      </c>
      <c r="S59" s="17">
        <v>1.4999999999999999E-2</v>
      </c>
      <c r="T59" s="17">
        <v>0.998</v>
      </c>
      <c r="U59" s="17">
        <v>78.13</v>
      </c>
      <c r="V59" s="17">
        <v>75.148830000000004</v>
      </c>
      <c r="W59" s="17">
        <v>-3.82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3.04</v>
      </c>
      <c r="P60" s="17">
        <v>65090.379000000001</v>
      </c>
      <c r="Q60" s="17">
        <v>1020609</v>
      </c>
      <c r="R60" s="17">
        <v>41915.222999999998</v>
      </c>
      <c r="S60" s="17">
        <v>1.6E-2</v>
      </c>
      <c r="T60" s="17">
        <v>0.998</v>
      </c>
      <c r="U60" s="17">
        <v>78.13</v>
      </c>
      <c r="V60" s="17">
        <v>78.970399999999998</v>
      </c>
      <c r="W60" s="17">
        <v>1.08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3.02</v>
      </c>
      <c r="P61" s="17">
        <v>108428.266</v>
      </c>
      <c r="Q61" s="17">
        <v>1516199</v>
      </c>
      <c r="R61" s="17">
        <v>46867.824000000001</v>
      </c>
      <c r="S61" s="17">
        <v>2.3E-2</v>
      </c>
      <c r="T61" s="17">
        <v>0.998</v>
      </c>
      <c r="U61" s="17">
        <v>125</v>
      </c>
      <c r="V61" s="17">
        <v>121.09717999999999</v>
      </c>
      <c r="W61" s="17">
        <v>-3.12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3.04</v>
      </c>
      <c r="P62" s="17">
        <v>114285.516</v>
      </c>
      <c r="Q62" s="17">
        <v>1599464</v>
      </c>
      <c r="R62" s="17">
        <v>45227.745999999999</v>
      </c>
      <c r="S62" s="17">
        <v>2.5000000000000001E-2</v>
      </c>
      <c r="T62" s="17">
        <v>0.998</v>
      </c>
      <c r="U62" s="17">
        <v>125</v>
      </c>
      <c r="V62" s="17">
        <v>133.40944999999999</v>
      </c>
      <c r="W62" s="17">
        <v>6.73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3.02</v>
      </c>
      <c r="P63" s="17">
        <v>129555.82799999999</v>
      </c>
      <c r="Q63" s="17">
        <v>1838423</v>
      </c>
      <c r="R63" s="17">
        <v>44136.483999999997</v>
      </c>
      <c r="S63" s="17">
        <v>2.9000000000000001E-2</v>
      </c>
      <c r="T63" s="17">
        <v>0.998</v>
      </c>
      <c r="U63" s="17">
        <v>156.25</v>
      </c>
      <c r="V63" s="17">
        <v>157.65436</v>
      </c>
      <c r="W63" s="17">
        <v>0.9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3.04</v>
      </c>
      <c r="P64" s="17">
        <v>127455.30499999999</v>
      </c>
      <c r="Q64" s="17">
        <v>1839292</v>
      </c>
      <c r="R64" s="17">
        <v>43760.843999999997</v>
      </c>
      <c r="S64" s="17">
        <v>2.9000000000000001E-2</v>
      </c>
      <c r="T64" s="17">
        <v>0.998</v>
      </c>
      <c r="U64" s="17">
        <v>156.25</v>
      </c>
      <c r="V64" s="17">
        <v>156.27599000000001</v>
      </c>
      <c r="W64" s="17">
        <v>0.02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3.02</v>
      </c>
      <c r="P65" s="17">
        <v>193005.04699999999</v>
      </c>
      <c r="Q65" s="17">
        <v>2873039</v>
      </c>
      <c r="R65" s="17">
        <v>45660.523000000001</v>
      </c>
      <c r="S65" s="17">
        <v>4.2000000000000003E-2</v>
      </c>
      <c r="T65" s="17">
        <v>0.998</v>
      </c>
      <c r="U65" s="17">
        <v>250</v>
      </c>
      <c r="V65" s="17">
        <v>241.45302000000001</v>
      </c>
      <c r="W65" s="17">
        <v>-3.42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3.04</v>
      </c>
      <c r="P66" s="17">
        <v>201891.46900000001</v>
      </c>
      <c r="Q66" s="17">
        <v>2940142</v>
      </c>
      <c r="R66" s="17">
        <v>45361.175999999999</v>
      </c>
      <c r="S66" s="17">
        <v>4.4999999999999998E-2</v>
      </c>
      <c r="T66" s="17">
        <v>0.998</v>
      </c>
      <c r="U66" s="17">
        <v>250</v>
      </c>
      <c r="V66" s="17">
        <v>257.33602999999999</v>
      </c>
      <c r="W66" s="17">
        <v>2.93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T67" s="17">
        <v>0.998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3</v>
      </c>
      <c r="P68" s="17">
        <v>6.11</v>
      </c>
      <c r="Q68" s="17">
        <v>208</v>
      </c>
      <c r="T68" s="17">
        <v>0.998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2.91</v>
      </c>
      <c r="P69" s="17">
        <v>14.641999999999999</v>
      </c>
      <c r="Q69" s="17">
        <v>290</v>
      </c>
      <c r="T69" s="17">
        <v>0.998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T70" s="17">
        <v>0.998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2.96</v>
      </c>
      <c r="P71" s="17">
        <v>4.4480000000000004</v>
      </c>
      <c r="Q71" s="17">
        <v>130</v>
      </c>
      <c r="R71" s="17">
        <v>41404.343999999997</v>
      </c>
      <c r="S71" s="17">
        <v>0</v>
      </c>
      <c r="T71" s="17">
        <v>0.998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3.03</v>
      </c>
      <c r="P72" s="17">
        <v>5.2270000000000003</v>
      </c>
      <c r="Q72" s="17">
        <v>144</v>
      </c>
      <c r="R72" s="17">
        <v>41472.148000000001</v>
      </c>
      <c r="S72" s="17">
        <v>0</v>
      </c>
      <c r="T72" s="17">
        <v>0.998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3.02</v>
      </c>
      <c r="P73" s="17">
        <v>1.095</v>
      </c>
      <c r="Q73" s="17">
        <v>63</v>
      </c>
      <c r="R73" s="17">
        <v>45065.675999999999</v>
      </c>
      <c r="S73" s="17">
        <v>0</v>
      </c>
      <c r="T73" s="17">
        <v>0.998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3.05</v>
      </c>
      <c r="P74" s="17">
        <v>5.6749999999999998</v>
      </c>
      <c r="Q74" s="17">
        <v>171</v>
      </c>
      <c r="R74" s="17">
        <v>42230.754000000001</v>
      </c>
      <c r="S74" s="17">
        <v>0</v>
      </c>
      <c r="T74" s="17">
        <v>0.998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R75" s="17">
        <v>44392.921999999999</v>
      </c>
      <c r="T75" s="17">
        <v>0.998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R76" s="17">
        <v>41014.538999999997</v>
      </c>
      <c r="T76" s="17">
        <v>0.998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3.02</v>
      </c>
      <c r="P77" s="17">
        <v>6.8470000000000004</v>
      </c>
      <c r="Q77" s="17">
        <v>152</v>
      </c>
      <c r="R77" s="17">
        <v>42561.699000000001</v>
      </c>
      <c r="S77" s="17">
        <v>0</v>
      </c>
      <c r="T77" s="17">
        <v>0.998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R78" s="17">
        <v>41840.601999999999</v>
      </c>
      <c r="T78" s="17">
        <v>0.998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R79" s="17">
        <v>10623.173000000001</v>
      </c>
      <c r="T79" s="17">
        <v>0.998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3.03</v>
      </c>
      <c r="P80" s="17">
        <v>561.82600000000002</v>
      </c>
      <c r="Q80" s="17">
        <v>7597</v>
      </c>
      <c r="R80" s="17">
        <v>40083.574000000001</v>
      </c>
      <c r="S80" s="17">
        <v>0</v>
      </c>
      <c r="T80" s="17">
        <v>0.998</v>
      </c>
      <c r="U80" s="17">
        <v>0.63</v>
      </c>
      <c r="V80" s="17">
        <v>0.66686000000000001</v>
      </c>
      <c r="W80" s="17">
        <v>5.85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3.05</v>
      </c>
      <c r="P81" s="17">
        <v>521.577</v>
      </c>
      <c r="Q81" s="17">
        <v>7948</v>
      </c>
      <c r="R81" s="17">
        <v>42639.601999999999</v>
      </c>
      <c r="S81" s="17">
        <v>0</v>
      </c>
      <c r="T81" s="17">
        <v>0.998</v>
      </c>
      <c r="U81" s="17">
        <v>0.63</v>
      </c>
      <c r="V81" s="17">
        <v>0.58064000000000004</v>
      </c>
      <c r="W81" s="17">
        <v>-7.84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3.03</v>
      </c>
      <c r="P82" s="17">
        <v>2000.72</v>
      </c>
      <c r="Q82" s="17">
        <v>28556</v>
      </c>
      <c r="R82" s="17">
        <v>36910.625</v>
      </c>
      <c r="S82" s="17">
        <v>1E-3</v>
      </c>
      <c r="T82" s="17">
        <v>0.998</v>
      </c>
      <c r="U82" s="17">
        <v>2.5</v>
      </c>
      <c r="V82" s="17">
        <v>2.6114899999999999</v>
      </c>
      <c r="W82" s="17">
        <v>4.46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3.04</v>
      </c>
      <c r="P83" s="17">
        <v>2039.42</v>
      </c>
      <c r="Q83" s="17">
        <v>32434</v>
      </c>
      <c r="R83" s="17">
        <v>39491.589999999997</v>
      </c>
      <c r="S83" s="17">
        <v>1E-3</v>
      </c>
      <c r="T83" s="17">
        <v>0.998</v>
      </c>
      <c r="U83" s="17">
        <v>2.5</v>
      </c>
      <c r="V83" s="17">
        <v>2.4873400000000001</v>
      </c>
      <c r="W83" s="17">
        <v>-0.51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3.03</v>
      </c>
      <c r="P84" s="17">
        <v>5842.6019999999999</v>
      </c>
      <c r="Q84" s="17">
        <v>84961</v>
      </c>
      <c r="R84" s="17">
        <v>45282.745999999999</v>
      </c>
      <c r="S84" s="17">
        <v>1E-3</v>
      </c>
      <c r="T84" s="17">
        <v>0.998</v>
      </c>
      <c r="U84" s="17">
        <v>6.25</v>
      </c>
      <c r="V84" s="17">
        <v>6.2449300000000001</v>
      </c>
      <c r="W84" s="17">
        <v>-0.08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3.05</v>
      </c>
      <c r="P85" s="17">
        <v>5549.1880000000001</v>
      </c>
      <c r="Q85" s="17">
        <v>81030</v>
      </c>
      <c r="R85" s="17">
        <v>45087.707000000002</v>
      </c>
      <c r="S85" s="17">
        <v>1E-3</v>
      </c>
      <c r="T85" s="17">
        <v>0.998</v>
      </c>
      <c r="U85" s="17">
        <v>6.25</v>
      </c>
      <c r="V85" s="17">
        <v>5.9553799999999999</v>
      </c>
      <c r="W85" s="17">
        <v>-4.71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3.03</v>
      </c>
      <c r="P86" s="17">
        <v>19976.273000000001</v>
      </c>
      <c r="Q86" s="17">
        <v>300246</v>
      </c>
      <c r="R86" s="17">
        <v>38851.226999999999</v>
      </c>
      <c r="S86" s="17">
        <v>5.0000000000000001E-3</v>
      </c>
      <c r="T86" s="17">
        <v>0.998</v>
      </c>
      <c r="U86" s="17">
        <v>25</v>
      </c>
      <c r="V86" s="17">
        <v>25.225169999999999</v>
      </c>
      <c r="W86" s="17">
        <v>0.9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3.05</v>
      </c>
      <c r="P87" s="17">
        <v>20784.607</v>
      </c>
      <c r="Q87" s="17">
        <v>310587</v>
      </c>
      <c r="R87" s="17">
        <v>39717.288999999997</v>
      </c>
      <c r="S87" s="17">
        <v>5.0000000000000001E-3</v>
      </c>
      <c r="T87" s="17">
        <v>0.998</v>
      </c>
      <c r="U87" s="17">
        <v>25</v>
      </c>
      <c r="V87" s="17">
        <v>25.68141</v>
      </c>
      <c r="W87" s="17">
        <v>2.73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3.02</v>
      </c>
      <c r="P88" s="17">
        <v>2.4060000000000001</v>
      </c>
      <c r="Q88" s="17">
        <v>106</v>
      </c>
      <c r="T88" s="17">
        <v>0.998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O89" s="17">
        <v>3.02</v>
      </c>
      <c r="P89" s="17">
        <v>5.3780000000000001</v>
      </c>
      <c r="Q89" s="17">
        <v>140</v>
      </c>
      <c r="T89" s="17">
        <v>0.998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T90" s="17">
        <v>0.998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0.998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O92" s="17">
        <v>3.02</v>
      </c>
      <c r="P92" s="17">
        <v>26.363</v>
      </c>
      <c r="Q92" s="17">
        <v>429</v>
      </c>
      <c r="T92" s="17">
        <v>0.998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O93" s="17">
        <v>3.02</v>
      </c>
      <c r="P93" s="17">
        <v>5.3760000000000003</v>
      </c>
      <c r="Q93" s="17">
        <v>132</v>
      </c>
      <c r="T93" s="17">
        <v>0.998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0.998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0.998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O96" s="17">
        <v>3.02</v>
      </c>
      <c r="P96" s="17">
        <v>3.2250000000000001</v>
      </c>
      <c r="Q96" s="17">
        <v>146</v>
      </c>
      <c r="T96" s="17">
        <v>0.998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O97" s="17">
        <v>2.99</v>
      </c>
      <c r="P97" s="17">
        <v>3.504</v>
      </c>
      <c r="Q97" s="17">
        <v>193</v>
      </c>
      <c r="T97" s="17">
        <v>0.998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O98" s="17">
        <v>3.05</v>
      </c>
      <c r="P98" s="17">
        <v>3.964</v>
      </c>
      <c r="Q98" s="17">
        <v>162</v>
      </c>
      <c r="T98" s="17">
        <v>0.998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0.998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0.998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T101" s="17">
        <v>0.998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0.998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3.04</v>
      </c>
      <c r="P103" s="17">
        <v>12.933</v>
      </c>
      <c r="Q103" s="17">
        <v>331</v>
      </c>
      <c r="R103" s="17">
        <v>44042.413999999997</v>
      </c>
      <c r="S103" s="17">
        <v>0</v>
      </c>
      <c r="T103" s="17">
        <v>0.998</v>
      </c>
      <c r="V103" s="17">
        <v>3.9500000000000004E-3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3.06</v>
      </c>
      <c r="P104" s="17">
        <v>6.4130000000000003</v>
      </c>
      <c r="Q104" s="17">
        <v>143</v>
      </c>
      <c r="R104" s="17">
        <v>43504.858999999997</v>
      </c>
      <c r="S104" s="17">
        <v>0</v>
      </c>
      <c r="T104" s="17">
        <v>0.998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3.01</v>
      </c>
      <c r="P105" s="17">
        <v>15.305999999999999</v>
      </c>
      <c r="Q105" s="17">
        <v>538</v>
      </c>
      <c r="R105" s="17">
        <v>40262.605000000003</v>
      </c>
      <c r="S105" s="17">
        <v>0</v>
      </c>
      <c r="T105" s="17">
        <v>0.998</v>
      </c>
      <c r="V105" s="17">
        <v>8.1300000000000001E-3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3.03</v>
      </c>
      <c r="P106" s="17">
        <v>3449.5439999999999</v>
      </c>
      <c r="Q106" s="17">
        <v>52633</v>
      </c>
      <c r="R106" s="17">
        <v>41907.574000000001</v>
      </c>
      <c r="S106" s="17">
        <v>1E-3</v>
      </c>
      <c r="T106" s="17">
        <v>0.998</v>
      </c>
      <c r="V106" s="17">
        <v>3.97451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3.03</v>
      </c>
      <c r="P107" s="17">
        <v>3929.3220000000001</v>
      </c>
      <c r="Q107" s="17">
        <v>60514</v>
      </c>
      <c r="R107" s="17">
        <v>41404.851999999999</v>
      </c>
      <c r="S107" s="17">
        <v>1E-3</v>
      </c>
      <c r="T107" s="17">
        <v>0.998</v>
      </c>
      <c r="V107" s="17">
        <v>4.5856399999999997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3.03</v>
      </c>
      <c r="P108" s="17">
        <v>3983.9810000000002</v>
      </c>
      <c r="Q108" s="17">
        <v>62489</v>
      </c>
      <c r="R108" s="17">
        <v>44416.305</v>
      </c>
      <c r="S108" s="17">
        <v>1E-3</v>
      </c>
      <c r="T108" s="17">
        <v>0.998</v>
      </c>
      <c r="V108" s="17">
        <v>4.3329300000000002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3.03</v>
      </c>
      <c r="P109" s="17">
        <v>8.0619999999999994</v>
      </c>
      <c r="Q109" s="17">
        <v>264</v>
      </c>
      <c r="R109" s="17">
        <v>44127.91</v>
      </c>
      <c r="S109" s="17">
        <v>0</v>
      </c>
      <c r="T109" s="17">
        <v>0.998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3.02</v>
      </c>
      <c r="P110" s="17">
        <v>0.42199999999999999</v>
      </c>
      <c r="Q110" s="17">
        <v>26</v>
      </c>
      <c r="R110" s="17">
        <v>41812.449000000001</v>
      </c>
      <c r="S110" s="17">
        <v>0</v>
      </c>
      <c r="T110" s="17">
        <v>0.998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3.04</v>
      </c>
      <c r="P111" s="17">
        <v>1.206</v>
      </c>
      <c r="Q111" s="17">
        <v>48</v>
      </c>
      <c r="R111" s="17">
        <v>40126.031000000003</v>
      </c>
      <c r="S111" s="17">
        <v>0</v>
      </c>
      <c r="T111" s="17">
        <v>0.998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3.05</v>
      </c>
      <c r="P112" s="17">
        <v>0.27200000000000002</v>
      </c>
      <c r="Q112" s="17">
        <v>15</v>
      </c>
      <c r="R112" s="17">
        <v>39973.5</v>
      </c>
      <c r="S112" s="17">
        <v>0</v>
      </c>
      <c r="T112" s="17">
        <v>0.998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3.01</v>
      </c>
      <c r="P113" s="17">
        <v>0.995</v>
      </c>
      <c r="Q113" s="17">
        <v>61</v>
      </c>
      <c r="R113" s="17">
        <v>40732.722999999998</v>
      </c>
      <c r="S113" s="17">
        <v>0</v>
      </c>
      <c r="T113" s="17">
        <v>0.998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3.03</v>
      </c>
      <c r="P114" s="17">
        <v>2.4529999999999998</v>
      </c>
      <c r="Q114" s="17">
        <v>141</v>
      </c>
      <c r="R114" s="17">
        <v>37807.949000000001</v>
      </c>
      <c r="S114" s="17">
        <v>0</v>
      </c>
      <c r="T114" s="17">
        <v>0.998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3.03</v>
      </c>
      <c r="P115" s="17">
        <v>103742.633</v>
      </c>
      <c r="Q115" s="17">
        <v>1531663</v>
      </c>
      <c r="R115" s="17">
        <v>41009.949000000001</v>
      </c>
      <c r="S115" s="17">
        <v>2.5000000000000001E-2</v>
      </c>
      <c r="T115" s="17">
        <v>0.998</v>
      </c>
      <c r="V115" s="17">
        <v>133.57283000000001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3.03</v>
      </c>
      <c r="P116" s="17">
        <v>120229.664</v>
      </c>
      <c r="Q116" s="17">
        <v>1696937</v>
      </c>
      <c r="R116" s="17">
        <v>40997.035000000003</v>
      </c>
      <c r="S116" s="17">
        <v>2.9000000000000001E-2</v>
      </c>
      <c r="T116" s="17">
        <v>0.998</v>
      </c>
      <c r="V116" s="17">
        <v>157.49083999999999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3.04</v>
      </c>
      <c r="P117" s="17">
        <v>98907.773000000001</v>
      </c>
      <c r="Q117" s="17">
        <v>1495901</v>
      </c>
      <c r="R117" s="17">
        <v>39909.195</v>
      </c>
      <c r="S117" s="17">
        <v>2.5000000000000001E-2</v>
      </c>
      <c r="T117" s="17">
        <v>0.998</v>
      </c>
      <c r="V117" s="17">
        <v>130.58670000000001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3.02</v>
      </c>
      <c r="P118" s="17">
        <v>6.0860000000000003</v>
      </c>
      <c r="Q118" s="17">
        <v>264</v>
      </c>
      <c r="R118" s="17">
        <v>40753.366999999998</v>
      </c>
      <c r="S118" s="17">
        <v>0</v>
      </c>
      <c r="T118" s="17">
        <v>0.998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R119" s="17">
        <v>38806.652000000002</v>
      </c>
      <c r="T119" s="17">
        <v>0.998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3.02</v>
      </c>
      <c r="P120" s="17">
        <v>0.84899999999999998</v>
      </c>
      <c r="Q120" s="17">
        <v>57</v>
      </c>
      <c r="R120" s="17">
        <v>39673.866999999998</v>
      </c>
      <c r="S120" s="17">
        <v>0</v>
      </c>
      <c r="T120" s="17">
        <v>0.998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3.02</v>
      </c>
      <c r="P121" s="17">
        <v>1.0780000000000001</v>
      </c>
      <c r="Q121" s="17">
        <v>69</v>
      </c>
      <c r="R121" s="17">
        <v>41063.089999999997</v>
      </c>
      <c r="S121" s="17">
        <v>0</v>
      </c>
      <c r="T121" s="17">
        <v>0.998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3</v>
      </c>
      <c r="P122" s="17">
        <v>1.115</v>
      </c>
      <c r="Q122" s="17">
        <v>61</v>
      </c>
      <c r="R122" s="17">
        <v>42489.152000000002</v>
      </c>
      <c r="S122" s="17">
        <v>0</v>
      </c>
      <c r="T122" s="17">
        <v>0.998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3</v>
      </c>
      <c r="P123" s="17">
        <v>3.0470000000000002</v>
      </c>
      <c r="Q123" s="17">
        <v>123</v>
      </c>
      <c r="R123" s="17">
        <v>41080.512000000002</v>
      </c>
      <c r="S123" s="17">
        <v>0</v>
      </c>
      <c r="T123" s="17">
        <v>0.998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3.04</v>
      </c>
      <c r="P124" s="17">
        <v>104770.68799999999</v>
      </c>
      <c r="Q124" s="17">
        <v>1552987</v>
      </c>
      <c r="R124" s="17">
        <v>43282.995999999999</v>
      </c>
      <c r="S124" s="17">
        <v>2.4E-2</v>
      </c>
      <c r="T124" s="17">
        <v>0.998</v>
      </c>
      <c r="V124" s="17">
        <v>127.24778000000001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3.04</v>
      </c>
      <c r="P125" s="17">
        <v>104770.273</v>
      </c>
      <c r="Q125" s="17">
        <v>1596766</v>
      </c>
      <c r="R125" s="17">
        <v>40129.550999999999</v>
      </c>
      <c r="S125" s="17">
        <v>2.5999999999999999E-2</v>
      </c>
      <c r="T125" s="17">
        <v>0.998</v>
      </c>
      <c r="V125" s="17">
        <v>138.31549000000001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3.04</v>
      </c>
      <c r="P126" s="17">
        <v>109384.781</v>
      </c>
      <c r="Q126" s="17">
        <v>1596299</v>
      </c>
      <c r="R126" s="17">
        <v>40333.480000000003</v>
      </c>
      <c r="S126" s="17">
        <v>2.7E-2</v>
      </c>
      <c r="T126" s="17">
        <v>0.998</v>
      </c>
      <c r="V126" s="17">
        <v>144.28317000000001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3.05</v>
      </c>
      <c r="P127" s="17">
        <v>15.138</v>
      </c>
      <c r="Q127" s="17">
        <v>487</v>
      </c>
      <c r="R127" s="17">
        <v>40499.425999999999</v>
      </c>
      <c r="S127" s="17">
        <v>0</v>
      </c>
      <c r="T127" s="17">
        <v>0.998</v>
      </c>
      <c r="V127" s="17">
        <v>7.8200000000000006E-3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3.05</v>
      </c>
      <c r="P128" s="17">
        <v>2.4430000000000001</v>
      </c>
      <c r="Q128" s="17">
        <v>121</v>
      </c>
      <c r="R128" s="17">
        <v>40263.714999999997</v>
      </c>
      <c r="S128" s="17">
        <v>0</v>
      </c>
      <c r="T128" s="17">
        <v>0.998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R129" s="17">
        <v>46431.663999999997</v>
      </c>
      <c r="T129" s="17">
        <v>0.998</v>
      </c>
    </row>
    <row r="131" spans="11:23" ht="15.75" x14ac:dyDescent="0.25">
      <c r="K131" s="20" t="s">
        <v>272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3.32</v>
      </c>
      <c r="P133" s="17">
        <v>44670.925999999999</v>
      </c>
      <c r="Q133" s="17">
        <v>1565088</v>
      </c>
      <c r="R133" s="17">
        <v>44670.925999999999</v>
      </c>
      <c r="U133" s="17">
        <v>0.01</v>
      </c>
      <c r="V133" s="17">
        <v>9.8700000000000003E-3</v>
      </c>
      <c r="W133" s="17">
        <v>-1.32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3.33</v>
      </c>
      <c r="P134" s="17">
        <v>49662.73</v>
      </c>
      <c r="Q134" s="17">
        <v>1773286</v>
      </c>
      <c r="R134" s="17">
        <v>49662.73</v>
      </c>
      <c r="U134" s="17">
        <v>0.01</v>
      </c>
      <c r="V134" s="17">
        <v>1.0970000000000001E-2</v>
      </c>
      <c r="W134" s="17">
        <v>9.6999999999999993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3.33</v>
      </c>
      <c r="P135" s="17">
        <v>45301.48</v>
      </c>
      <c r="Q135" s="17">
        <v>1582228</v>
      </c>
      <c r="R135" s="17">
        <v>45301.48</v>
      </c>
      <c r="U135" s="17">
        <v>0.01</v>
      </c>
      <c r="V135" s="17">
        <v>1.001E-2</v>
      </c>
      <c r="W135" s="17">
        <v>7.0000000000000007E-2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3.34</v>
      </c>
      <c r="P136" s="17">
        <v>46634.093999999997</v>
      </c>
      <c r="Q136" s="17">
        <v>1651813</v>
      </c>
      <c r="R136" s="17">
        <v>46634.093999999997</v>
      </c>
      <c r="U136" s="17">
        <v>0.01</v>
      </c>
      <c r="V136" s="17">
        <v>1.03E-2</v>
      </c>
      <c r="W136" s="17">
        <v>3.01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3.35</v>
      </c>
      <c r="P137" s="17">
        <v>46540.891000000003</v>
      </c>
      <c r="Q137" s="17">
        <v>1651184</v>
      </c>
      <c r="R137" s="17">
        <v>46540.891000000003</v>
      </c>
      <c r="U137" s="17">
        <v>0.01</v>
      </c>
      <c r="V137" s="17">
        <v>1.0279999999999999E-2</v>
      </c>
      <c r="W137" s="17">
        <v>2.81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3.34</v>
      </c>
      <c r="P138" s="17">
        <v>47703.555</v>
      </c>
      <c r="Q138" s="17">
        <v>1695196</v>
      </c>
      <c r="R138" s="17">
        <v>47703.555</v>
      </c>
      <c r="U138" s="17">
        <v>0.01</v>
      </c>
      <c r="V138" s="17">
        <v>1.0540000000000001E-2</v>
      </c>
      <c r="W138" s="17">
        <v>5.37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3.35</v>
      </c>
      <c r="P139" s="17">
        <v>48316.391000000003</v>
      </c>
      <c r="Q139" s="17">
        <v>1726440</v>
      </c>
      <c r="R139" s="17">
        <v>48316.391000000003</v>
      </c>
      <c r="U139" s="17">
        <v>0.01</v>
      </c>
      <c r="V139" s="17">
        <v>1.0670000000000001E-2</v>
      </c>
      <c r="W139" s="17">
        <v>6.73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3.32</v>
      </c>
      <c r="P140" s="17">
        <v>47248.535000000003</v>
      </c>
      <c r="Q140" s="17">
        <v>1673523</v>
      </c>
      <c r="R140" s="17">
        <v>47248.535000000003</v>
      </c>
      <c r="U140" s="17">
        <v>0.01</v>
      </c>
      <c r="V140" s="17">
        <v>1.044E-2</v>
      </c>
      <c r="W140" s="17">
        <v>4.37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3.33</v>
      </c>
      <c r="P141" s="17">
        <v>45819.620999999999</v>
      </c>
      <c r="Q141" s="17">
        <v>1607066</v>
      </c>
      <c r="R141" s="17">
        <v>45819.620999999999</v>
      </c>
      <c r="U141" s="17">
        <v>0.01</v>
      </c>
      <c r="V141" s="17">
        <v>1.0120000000000001E-2</v>
      </c>
      <c r="W141" s="17">
        <v>1.21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3.33</v>
      </c>
      <c r="P142" s="17">
        <v>44646.273000000001</v>
      </c>
      <c r="Q142" s="17">
        <v>1565243</v>
      </c>
      <c r="R142" s="17">
        <v>44646.273000000001</v>
      </c>
      <c r="U142" s="17">
        <v>0.01</v>
      </c>
      <c r="V142" s="17">
        <v>9.8600000000000007E-3</v>
      </c>
      <c r="W142" s="17">
        <v>-1.38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3.33</v>
      </c>
      <c r="P143" s="17">
        <v>44760.902000000002</v>
      </c>
      <c r="Q143" s="17">
        <v>1566886</v>
      </c>
      <c r="R143" s="17">
        <v>44760.902000000002</v>
      </c>
      <c r="U143" s="17">
        <v>0.01</v>
      </c>
      <c r="V143" s="17">
        <v>9.8899999999999995E-3</v>
      </c>
      <c r="W143" s="17">
        <v>-1.1299999999999999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3.34</v>
      </c>
      <c r="P144" s="17">
        <v>45677.394999999997</v>
      </c>
      <c r="Q144" s="17">
        <v>1611235</v>
      </c>
      <c r="R144" s="17">
        <v>45677.394999999997</v>
      </c>
      <c r="U144" s="17">
        <v>0.01</v>
      </c>
      <c r="V144" s="17">
        <v>1.009E-2</v>
      </c>
      <c r="W144" s="17">
        <v>0.9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3.35</v>
      </c>
      <c r="P145" s="17">
        <v>44696.074000000001</v>
      </c>
      <c r="Q145" s="17">
        <v>1566580</v>
      </c>
      <c r="R145" s="17">
        <v>44696.074000000001</v>
      </c>
      <c r="U145" s="17">
        <v>0.01</v>
      </c>
      <c r="V145" s="17">
        <v>9.8700000000000003E-3</v>
      </c>
      <c r="W145" s="17">
        <v>-1.27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3.35</v>
      </c>
      <c r="P146" s="17">
        <v>46670.504000000001</v>
      </c>
      <c r="Q146" s="17">
        <v>1656610</v>
      </c>
      <c r="R146" s="17">
        <v>46670.504000000001</v>
      </c>
      <c r="U146" s="17">
        <v>0.01</v>
      </c>
      <c r="V146" s="17">
        <v>1.031E-2</v>
      </c>
      <c r="W146" s="17">
        <v>3.09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3.32</v>
      </c>
      <c r="P147" s="17">
        <v>42576.144999999997</v>
      </c>
      <c r="Q147" s="17">
        <v>1512707</v>
      </c>
      <c r="R147" s="17">
        <v>42576.144999999997</v>
      </c>
      <c r="U147" s="17">
        <v>0.01</v>
      </c>
      <c r="V147" s="17">
        <v>9.4000000000000004E-3</v>
      </c>
      <c r="W147" s="17">
        <v>-5.95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3.33</v>
      </c>
      <c r="P148" s="17">
        <v>43556.82</v>
      </c>
      <c r="Q148" s="17">
        <v>1522714</v>
      </c>
      <c r="R148" s="17">
        <v>43556.82</v>
      </c>
      <c r="U148" s="17">
        <v>0.01</v>
      </c>
      <c r="V148" s="17">
        <v>9.6200000000000001E-3</v>
      </c>
      <c r="W148" s="17">
        <v>-3.79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3.33</v>
      </c>
      <c r="P149" s="17">
        <v>44025.934000000001</v>
      </c>
      <c r="Q149" s="17">
        <v>1551736</v>
      </c>
      <c r="R149" s="17">
        <v>44025.934000000001</v>
      </c>
      <c r="U149" s="17">
        <v>0.01</v>
      </c>
      <c r="V149" s="17">
        <v>9.7300000000000008E-3</v>
      </c>
      <c r="W149" s="17">
        <v>-2.75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3.34</v>
      </c>
      <c r="P150" s="17">
        <v>45297.355000000003</v>
      </c>
      <c r="Q150" s="17">
        <v>1634084</v>
      </c>
      <c r="R150" s="17">
        <v>45297.355000000003</v>
      </c>
      <c r="U150" s="17">
        <v>0.01</v>
      </c>
      <c r="V150" s="17">
        <v>1.001E-2</v>
      </c>
      <c r="W150" s="17">
        <v>0.06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3.34</v>
      </c>
      <c r="P151" s="17">
        <v>44812.629000000001</v>
      </c>
      <c r="Q151" s="17">
        <v>1564293</v>
      </c>
      <c r="R151" s="17">
        <v>44812.629000000001</v>
      </c>
      <c r="U151" s="17">
        <v>0.01</v>
      </c>
      <c r="V151" s="17">
        <v>9.9000000000000008E-3</v>
      </c>
      <c r="W151" s="17">
        <v>-1.01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3.35</v>
      </c>
      <c r="P152" s="17">
        <v>44691.152000000002</v>
      </c>
      <c r="Q152" s="17">
        <v>1573469</v>
      </c>
      <c r="R152" s="17">
        <v>44691.152000000002</v>
      </c>
      <c r="U152" s="17">
        <v>0.01</v>
      </c>
      <c r="V152" s="17">
        <v>9.8700000000000003E-3</v>
      </c>
      <c r="W152" s="17">
        <v>-1.28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3.35</v>
      </c>
      <c r="P153" s="17">
        <v>45575.601999999999</v>
      </c>
      <c r="Q153" s="17">
        <v>1627918</v>
      </c>
      <c r="R153" s="17">
        <v>45575.601999999999</v>
      </c>
      <c r="U153" s="17">
        <v>0.01</v>
      </c>
      <c r="V153" s="17">
        <v>1.0070000000000001E-2</v>
      </c>
      <c r="W153" s="17">
        <v>0.67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3.32</v>
      </c>
      <c r="P154" s="17">
        <v>47201.379000000001</v>
      </c>
      <c r="Q154" s="17">
        <v>1671194</v>
      </c>
      <c r="R154" s="17">
        <v>47201.379000000001</v>
      </c>
      <c r="U154" s="17">
        <v>0.01</v>
      </c>
      <c r="V154" s="17">
        <v>1.043E-2</v>
      </c>
      <c r="W154" s="17">
        <v>4.2699999999999996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3.33</v>
      </c>
      <c r="P155" s="17">
        <v>46543.082000000002</v>
      </c>
      <c r="Q155" s="17">
        <v>1653692</v>
      </c>
      <c r="R155" s="17">
        <v>46543.082000000002</v>
      </c>
      <c r="U155" s="17">
        <v>0.01</v>
      </c>
      <c r="V155" s="17">
        <v>1.0279999999999999E-2</v>
      </c>
      <c r="W155" s="17">
        <v>2.81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3.33</v>
      </c>
      <c r="P156" s="17">
        <v>47795.222999999998</v>
      </c>
      <c r="Q156" s="17">
        <v>1684329</v>
      </c>
      <c r="R156" s="17">
        <v>47795.222999999998</v>
      </c>
      <c r="U156" s="17">
        <v>0.01</v>
      </c>
      <c r="V156" s="17">
        <v>1.056E-2</v>
      </c>
      <c r="W156" s="17">
        <v>5.58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3.33</v>
      </c>
      <c r="P157" s="17">
        <v>46043.375</v>
      </c>
      <c r="Q157" s="17">
        <v>1617932</v>
      </c>
      <c r="R157" s="17">
        <v>46043.375</v>
      </c>
      <c r="U157" s="17">
        <v>0.01</v>
      </c>
      <c r="V157" s="17">
        <v>1.017E-2</v>
      </c>
      <c r="W157" s="17">
        <v>1.71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3.34</v>
      </c>
      <c r="P158" s="17">
        <v>47439.391000000003</v>
      </c>
      <c r="Q158" s="17">
        <v>1667763</v>
      </c>
      <c r="R158" s="17">
        <v>47439.391000000003</v>
      </c>
      <c r="U158" s="17">
        <v>0.01</v>
      </c>
      <c r="V158" s="17">
        <v>1.048E-2</v>
      </c>
      <c r="W158" s="17">
        <v>4.79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3.35</v>
      </c>
      <c r="P159" s="17">
        <v>45348.762000000002</v>
      </c>
      <c r="Q159" s="17">
        <v>1594361</v>
      </c>
      <c r="R159" s="17">
        <v>45348.762000000002</v>
      </c>
      <c r="U159" s="17">
        <v>0.01</v>
      </c>
      <c r="V159" s="17">
        <v>1.0019999999999999E-2</v>
      </c>
      <c r="W159" s="17">
        <v>0.17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3.35</v>
      </c>
      <c r="P160" s="17">
        <v>45280.578000000001</v>
      </c>
      <c r="Q160" s="17">
        <v>1594221</v>
      </c>
      <c r="R160" s="17">
        <v>45280.578000000001</v>
      </c>
      <c r="U160" s="17">
        <v>0.01</v>
      </c>
      <c r="V160" s="17">
        <v>0.01</v>
      </c>
      <c r="W160" s="17">
        <v>0.02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3.32</v>
      </c>
      <c r="P161" s="17">
        <v>42504.120999999999</v>
      </c>
      <c r="Q161" s="17">
        <v>1496889</v>
      </c>
      <c r="R161" s="17">
        <v>42504.120999999999</v>
      </c>
      <c r="U161" s="17">
        <v>0.01</v>
      </c>
      <c r="V161" s="17">
        <v>9.3900000000000008E-3</v>
      </c>
      <c r="W161" s="17">
        <v>-6.11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3.33</v>
      </c>
      <c r="P162" s="17">
        <v>43935.07</v>
      </c>
      <c r="Q162" s="17">
        <v>1548205</v>
      </c>
      <c r="R162" s="17">
        <v>43935.07</v>
      </c>
      <c r="U162" s="17">
        <v>0.01</v>
      </c>
      <c r="V162" s="17">
        <v>9.7099999999999999E-3</v>
      </c>
      <c r="W162" s="17">
        <v>-2.95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3.33</v>
      </c>
      <c r="P163" s="17">
        <v>43163.527000000002</v>
      </c>
      <c r="Q163" s="17">
        <v>1509993</v>
      </c>
      <c r="R163" s="17">
        <v>43163.527000000002</v>
      </c>
      <c r="U163" s="17">
        <v>0.01</v>
      </c>
      <c r="V163" s="17">
        <v>9.5300000000000003E-3</v>
      </c>
      <c r="W163" s="17">
        <v>-4.6500000000000004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3.33</v>
      </c>
      <c r="P164" s="17">
        <v>44251.23</v>
      </c>
      <c r="Q164" s="17">
        <v>1547824</v>
      </c>
      <c r="R164" s="17">
        <v>44251.23</v>
      </c>
      <c r="U164" s="17">
        <v>0.01</v>
      </c>
      <c r="V164" s="17">
        <v>9.7699999999999992E-3</v>
      </c>
      <c r="W164" s="17">
        <v>-2.25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3.34</v>
      </c>
      <c r="P165" s="17">
        <v>44744.961000000003</v>
      </c>
      <c r="Q165" s="17">
        <v>1560982</v>
      </c>
      <c r="R165" s="17">
        <v>44744.961000000003</v>
      </c>
      <c r="U165" s="17">
        <v>0.01</v>
      </c>
      <c r="V165" s="17">
        <v>9.8799999999999999E-3</v>
      </c>
      <c r="W165" s="17">
        <v>-1.1599999999999999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3.35</v>
      </c>
      <c r="P166" s="17">
        <v>45800.362999999998</v>
      </c>
      <c r="Q166" s="17">
        <v>1626219</v>
      </c>
      <c r="R166" s="17">
        <v>45800.362999999998</v>
      </c>
      <c r="U166" s="17">
        <v>0.01</v>
      </c>
      <c r="V166" s="17">
        <v>1.0120000000000001E-2</v>
      </c>
      <c r="W166" s="17">
        <v>1.17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3.35</v>
      </c>
      <c r="P167" s="17">
        <v>46112.027000000002</v>
      </c>
      <c r="Q167" s="17">
        <v>1634063</v>
      </c>
      <c r="R167" s="17">
        <v>46112.027000000002</v>
      </c>
      <c r="U167" s="17">
        <v>0.01</v>
      </c>
      <c r="V167" s="17">
        <v>1.0189999999999999E-2</v>
      </c>
      <c r="W167" s="17">
        <v>1.86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3.32</v>
      </c>
      <c r="P168" s="17">
        <v>46127.593999999997</v>
      </c>
      <c r="Q168" s="17">
        <v>1635067</v>
      </c>
      <c r="R168" s="17">
        <v>46127.593999999997</v>
      </c>
      <c r="U168" s="17">
        <v>0.01</v>
      </c>
      <c r="V168" s="17">
        <v>1.0189999999999999E-2</v>
      </c>
      <c r="W168" s="17">
        <v>1.89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3.33</v>
      </c>
      <c r="P169" s="17">
        <v>44477.457000000002</v>
      </c>
      <c r="Q169" s="17">
        <v>1557782</v>
      </c>
      <c r="R169" s="17">
        <v>44477.457000000002</v>
      </c>
      <c r="U169" s="17">
        <v>0.01</v>
      </c>
      <c r="V169" s="17">
        <v>9.8200000000000006E-3</v>
      </c>
      <c r="W169" s="17">
        <v>-1.75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3.33</v>
      </c>
      <c r="P170" s="17">
        <v>46839.324000000001</v>
      </c>
      <c r="Q170" s="17">
        <v>1644371</v>
      </c>
      <c r="R170" s="17">
        <v>46839.324000000001</v>
      </c>
      <c r="U170" s="17">
        <v>0.01</v>
      </c>
      <c r="V170" s="17">
        <v>1.035E-2</v>
      </c>
      <c r="W170" s="17">
        <v>3.47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3.34</v>
      </c>
      <c r="P171" s="17">
        <v>43910.391000000003</v>
      </c>
      <c r="Q171" s="17">
        <v>1534151</v>
      </c>
      <c r="R171" s="17">
        <v>43910.391000000003</v>
      </c>
      <c r="U171" s="17">
        <v>0.01</v>
      </c>
      <c r="V171" s="17">
        <v>9.7000000000000003E-3</v>
      </c>
      <c r="W171" s="17">
        <v>-3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3.34</v>
      </c>
      <c r="P172" s="17">
        <v>44467.398000000001</v>
      </c>
      <c r="Q172" s="17">
        <v>1558238</v>
      </c>
      <c r="R172" s="17">
        <v>44467.398000000001</v>
      </c>
      <c r="U172" s="17">
        <v>0.01</v>
      </c>
      <c r="V172" s="17">
        <v>9.8200000000000006E-3</v>
      </c>
      <c r="W172" s="17">
        <v>-1.77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3.35</v>
      </c>
      <c r="P173" s="17">
        <v>46163.516000000003</v>
      </c>
      <c r="Q173" s="17">
        <v>1659422</v>
      </c>
      <c r="R173" s="17">
        <v>46163.516000000003</v>
      </c>
      <c r="U173" s="17">
        <v>0.01</v>
      </c>
      <c r="V173" s="17">
        <v>1.0200000000000001E-2</v>
      </c>
      <c r="W173" s="17">
        <v>1.97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3.35</v>
      </c>
      <c r="P174" s="17">
        <v>42253.995999999999</v>
      </c>
      <c r="Q174" s="17">
        <v>1513163</v>
      </c>
      <c r="R174" s="17">
        <v>42253.995999999999</v>
      </c>
      <c r="U174" s="17">
        <v>0.01</v>
      </c>
      <c r="V174" s="17">
        <v>9.3299999999999998E-3</v>
      </c>
      <c r="W174" s="17">
        <v>-6.66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3.32</v>
      </c>
      <c r="P175" s="17">
        <v>42475.688000000002</v>
      </c>
      <c r="Q175" s="17">
        <v>1502239</v>
      </c>
      <c r="R175" s="17">
        <v>42475.688000000002</v>
      </c>
      <c r="U175" s="17">
        <v>0.01</v>
      </c>
      <c r="V175" s="17">
        <v>9.3799999999999994E-3</v>
      </c>
      <c r="W175" s="17">
        <v>-6.17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3.34</v>
      </c>
      <c r="P176" s="17">
        <v>46150.741999999998</v>
      </c>
      <c r="Q176" s="17">
        <v>1637407</v>
      </c>
      <c r="R176" s="17">
        <v>46150.741999999998</v>
      </c>
      <c r="U176" s="17">
        <v>0.01</v>
      </c>
      <c r="V176" s="17">
        <v>1.0189999999999999E-2</v>
      </c>
      <c r="W176" s="17">
        <v>1.94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3.32</v>
      </c>
      <c r="P177" s="17">
        <v>46088.476999999999</v>
      </c>
      <c r="Q177" s="17">
        <v>1630383</v>
      </c>
      <c r="R177" s="17">
        <v>46088.476999999999</v>
      </c>
      <c r="U177" s="17">
        <v>0.01</v>
      </c>
      <c r="V177" s="17">
        <v>1.018E-2</v>
      </c>
      <c r="W177" s="17">
        <v>1.81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3.34</v>
      </c>
      <c r="P178" s="17">
        <v>47508.453000000001</v>
      </c>
      <c r="Q178" s="17">
        <v>1680126</v>
      </c>
      <c r="R178" s="17">
        <v>47508.453000000001</v>
      </c>
      <c r="U178" s="17">
        <v>0.01</v>
      </c>
      <c r="V178" s="17">
        <v>1.0489999999999999E-2</v>
      </c>
      <c r="W178" s="17">
        <v>4.9400000000000004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3.32</v>
      </c>
      <c r="P179" s="17">
        <v>46497.542999999998</v>
      </c>
      <c r="Q179" s="17">
        <v>1655480</v>
      </c>
      <c r="R179" s="17">
        <v>46497.542999999998</v>
      </c>
      <c r="U179" s="17">
        <v>0.01</v>
      </c>
      <c r="V179" s="17">
        <v>1.027E-2</v>
      </c>
      <c r="W179" s="17">
        <v>2.71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3.34</v>
      </c>
      <c r="P180" s="17">
        <v>48688.273000000001</v>
      </c>
      <c r="Q180" s="17">
        <v>1720752</v>
      </c>
      <c r="R180" s="17">
        <v>48688.273000000001</v>
      </c>
      <c r="U180" s="17">
        <v>0.01</v>
      </c>
      <c r="V180" s="17">
        <v>1.0749999999999999E-2</v>
      </c>
      <c r="W180" s="17">
        <v>7.55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3.32</v>
      </c>
      <c r="P181" s="17">
        <v>43453.726999999999</v>
      </c>
      <c r="Q181" s="17">
        <v>1538618</v>
      </c>
      <c r="R181" s="17">
        <v>43453.726999999999</v>
      </c>
      <c r="U181" s="17">
        <v>0.01</v>
      </c>
      <c r="V181" s="17">
        <v>9.5999999999999992E-3</v>
      </c>
      <c r="W181" s="17">
        <v>-4.01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3.34</v>
      </c>
      <c r="P182" s="17">
        <v>47037.065999999999</v>
      </c>
      <c r="Q182" s="17">
        <v>1658920</v>
      </c>
      <c r="R182" s="17">
        <v>47037.065999999999</v>
      </c>
      <c r="U182" s="17">
        <v>0.01</v>
      </c>
      <c r="V182" s="17">
        <v>1.039E-2</v>
      </c>
      <c r="W182" s="17">
        <v>3.9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3.32</v>
      </c>
      <c r="P183" s="17">
        <v>42308.097999999998</v>
      </c>
      <c r="Q183" s="17">
        <v>1508180</v>
      </c>
      <c r="R183" s="17">
        <v>42308.097999999998</v>
      </c>
      <c r="U183" s="17">
        <v>0.01</v>
      </c>
      <c r="V183" s="17">
        <v>9.3500000000000007E-3</v>
      </c>
      <c r="W183" s="17">
        <v>-6.54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3.34</v>
      </c>
      <c r="P184" s="17">
        <v>42738.305</v>
      </c>
      <c r="Q184" s="17">
        <v>1517463</v>
      </c>
      <c r="R184" s="17">
        <v>42738.305</v>
      </c>
      <c r="U184" s="17">
        <v>0.01</v>
      </c>
      <c r="V184" s="17">
        <v>9.4400000000000005E-3</v>
      </c>
      <c r="W184" s="17">
        <v>-5.59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3.32</v>
      </c>
      <c r="P185" s="17">
        <v>44877.652000000002</v>
      </c>
      <c r="Q185" s="17">
        <v>1586665</v>
      </c>
      <c r="R185" s="17">
        <v>44877.652000000002</v>
      </c>
      <c r="U185" s="17">
        <v>0.01</v>
      </c>
      <c r="V185" s="17">
        <v>9.9100000000000004E-3</v>
      </c>
      <c r="W185" s="17">
        <v>-0.87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3.34</v>
      </c>
      <c r="P186" s="17">
        <v>46216.055</v>
      </c>
      <c r="Q186" s="17">
        <v>1602083</v>
      </c>
      <c r="R186" s="17">
        <v>46216.055</v>
      </c>
      <c r="U186" s="17">
        <v>0.01</v>
      </c>
      <c r="V186" s="17">
        <v>1.021E-2</v>
      </c>
      <c r="W186" s="17">
        <v>2.09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3.32</v>
      </c>
      <c r="P187" s="17">
        <v>42986.23</v>
      </c>
      <c r="Q187" s="17">
        <v>1527085</v>
      </c>
      <c r="R187" s="17">
        <v>42986.23</v>
      </c>
      <c r="U187" s="17">
        <v>0.01</v>
      </c>
      <c r="V187" s="17">
        <v>9.4999999999999998E-3</v>
      </c>
      <c r="W187" s="17">
        <v>-5.05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3.34</v>
      </c>
      <c r="P188" s="17">
        <v>44674.199000000001</v>
      </c>
      <c r="Q188" s="17">
        <v>1579604</v>
      </c>
      <c r="R188" s="17">
        <v>44674.199000000001</v>
      </c>
      <c r="U188" s="17">
        <v>0.01</v>
      </c>
      <c r="V188" s="17">
        <v>9.8700000000000003E-3</v>
      </c>
      <c r="W188" s="17">
        <v>-1.32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3.32</v>
      </c>
      <c r="P189" s="17">
        <v>43397.152000000002</v>
      </c>
      <c r="Q189" s="17">
        <v>1548401</v>
      </c>
      <c r="R189" s="17">
        <v>43397.152000000002</v>
      </c>
      <c r="U189" s="17">
        <v>0.01</v>
      </c>
      <c r="V189" s="17">
        <v>9.5899999999999996E-3</v>
      </c>
      <c r="W189" s="17">
        <v>-4.1399999999999997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3.34</v>
      </c>
      <c r="P190" s="17">
        <v>41915.222999999998</v>
      </c>
      <c r="Q190" s="17">
        <v>1453542</v>
      </c>
      <c r="R190" s="17">
        <v>41915.222999999998</v>
      </c>
      <c r="U190" s="17">
        <v>0.01</v>
      </c>
      <c r="V190" s="17">
        <v>9.2599999999999991E-3</v>
      </c>
      <c r="W190" s="17">
        <v>-7.41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3.33</v>
      </c>
      <c r="P191" s="17">
        <v>46867.824000000001</v>
      </c>
      <c r="Q191" s="17">
        <v>1655513</v>
      </c>
      <c r="R191" s="17">
        <v>46867.824000000001</v>
      </c>
      <c r="U191" s="17">
        <v>0.01</v>
      </c>
      <c r="V191" s="17">
        <v>1.035E-2</v>
      </c>
      <c r="W191" s="17">
        <v>3.53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3.34</v>
      </c>
      <c r="P192" s="17">
        <v>45227.745999999999</v>
      </c>
      <c r="Q192" s="17">
        <v>1576185</v>
      </c>
      <c r="R192" s="17">
        <v>45227.745999999999</v>
      </c>
      <c r="U192" s="17">
        <v>0.01</v>
      </c>
      <c r="V192" s="17">
        <v>9.9900000000000006E-3</v>
      </c>
      <c r="W192" s="17">
        <v>-0.09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3.32</v>
      </c>
      <c r="P193" s="17">
        <v>44136.483999999997</v>
      </c>
      <c r="Q193" s="17">
        <v>1539388</v>
      </c>
      <c r="R193" s="17">
        <v>44136.483999999997</v>
      </c>
      <c r="U193" s="17">
        <v>0.01</v>
      </c>
      <c r="V193" s="17">
        <v>9.75E-3</v>
      </c>
      <c r="W193" s="17">
        <v>-2.5099999999999998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3.34</v>
      </c>
      <c r="P194" s="17">
        <v>43760.843999999997</v>
      </c>
      <c r="Q194" s="17">
        <v>1524721</v>
      </c>
      <c r="R194" s="17">
        <v>43760.843999999997</v>
      </c>
      <c r="U194" s="17">
        <v>0.01</v>
      </c>
      <c r="V194" s="17">
        <v>9.6699999999999998E-3</v>
      </c>
      <c r="W194" s="17">
        <v>-3.33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3.32</v>
      </c>
      <c r="P195" s="17">
        <v>45660.523000000001</v>
      </c>
      <c r="Q195" s="17">
        <v>1624171</v>
      </c>
      <c r="R195" s="17">
        <v>45660.523000000001</v>
      </c>
      <c r="U195" s="17">
        <v>0.01</v>
      </c>
      <c r="V195" s="17">
        <v>1.009E-2</v>
      </c>
      <c r="W195" s="17">
        <v>0.86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3.34</v>
      </c>
      <c r="P196" s="17">
        <v>45361.175999999999</v>
      </c>
      <c r="Q196" s="17">
        <v>1595486</v>
      </c>
      <c r="R196" s="17">
        <v>45361.175999999999</v>
      </c>
      <c r="U196" s="17">
        <v>0.01</v>
      </c>
      <c r="V196" s="17">
        <v>1.0019999999999999E-2</v>
      </c>
      <c r="W196" s="17">
        <v>0.2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3.32</v>
      </c>
      <c r="P201" s="17">
        <v>41404.343999999997</v>
      </c>
      <c r="Q201" s="17">
        <v>1457259</v>
      </c>
      <c r="R201" s="17">
        <v>41404.343999999997</v>
      </c>
      <c r="U201" s="17">
        <v>0.01</v>
      </c>
      <c r="V201" s="17">
        <v>9.1500000000000001E-3</v>
      </c>
      <c r="W201" s="17">
        <v>-8.5399999999999991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3.32</v>
      </c>
      <c r="P202" s="17">
        <v>41472.148000000001</v>
      </c>
      <c r="Q202" s="17">
        <v>1450943</v>
      </c>
      <c r="R202" s="17">
        <v>41472.148000000001</v>
      </c>
      <c r="U202" s="17">
        <v>0.01</v>
      </c>
      <c r="V202" s="17">
        <v>9.1599999999999997E-3</v>
      </c>
      <c r="W202" s="17">
        <v>-8.39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3.33</v>
      </c>
      <c r="P203" s="17">
        <v>45065.675999999999</v>
      </c>
      <c r="Q203" s="17">
        <v>1591877</v>
      </c>
      <c r="R203" s="17">
        <v>45065.675999999999</v>
      </c>
      <c r="U203" s="17">
        <v>0.01</v>
      </c>
      <c r="V203" s="17">
        <v>9.9500000000000005E-3</v>
      </c>
      <c r="W203" s="17">
        <v>-0.45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3.33</v>
      </c>
      <c r="P204" s="17">
        <v>42230.754000000001</v>
      </c>
      <c r="Q204" s="17">
        <v>1482862</v>
      </c>
      <c r="R204" s="17">
        <v>42230.754000000001</v>
      </c>
      <c r="U204" s="17">
        <v>0.01</v>
      </c>
      <c r="V204" s="17">
        <v>9.3299999999999998E-3</v>
      </c>
      <c r="W204" s="17">
        <v>-6.71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3.33</v>
      </c>
      <c r="P205" s="17">
        <v>44392.921999999999</v>
      </c>
      <c r="Q205" s="17">
        <v>1549955</v>
      </c>
      <c r="R205" s="17">
        <v>44392.921999999999</v>
      </c>
      <c r="U205" s="17">
        <v>0.01</v>
      </c>
      <c r="V205" s="17">
        <v>9.8099999999999993E-3</v>
      </c>
      <c r="W205" s="17">
        <v>-1.94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3.33</v>
      </c>
      <c r="P206" s="17">
        <v>41014.538999999997</v>
      </c>
      <c r="Q206" s="17">
        <v>1439704</v>
      </c>
      <c r="R206" s="17">
        <v>41014.538999999997</v>
      </c>
      <c r="U206" s="17">
        <v>0.01</v>
      </c>
      <c r="V206" s="17">
        <v>9.0600000000000003E-3</v>
      </c>
      <c r="W206" s="17">
        <v>-9.4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3.34</v>
      </c>
      <c r="P207" s="17">
        <v>42561.699000000001</v>
      </c>
      <c r="Q207" s="17">
        <v>1465540</v>
      </c>
      <c r="R207" s="17">
        <v>42561.699000000001</v>
      </c>
      <c r="U207" s="17">
        <v>0.01</v>
      </c>
      <c r="V207" s="17">
        <v>9.4000000000000004E-3</v>
      </c>
      <c r="W207" s="17">
        <v>-5.98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3.34</v>
      </c>
      <c r="P208" s="17">
        <v>41840.601999999999</v>
      </c>
      <c r="Q208" s="17">
        <v>1476781</v>
      </c>
      <c r="R208" s="17">
        <v>41840.601999999999</v>
      </c>
      <c r="U208" s="17">
        <v>0.01</v>
      </c>
      <c r="V208" s="17">
        <v>9.2399999999999999E-3</v>
      </c>
      <c r="W208" s="17">
        <v>-7.58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3.34</v>
      </c>
      <c r="P209" s="17">
        <v>10623.173000000001</v>
      </c>
      <c r="Q209" s="17">
        <v>378772</v>
      </c>
      <c r="R209" s="17">
        <v>10623.173000000001</v>
      </c>
      <c r="U209" s="17">
        <v>0.01</v>
      </c>
      <c r="V209" s="17">
        <v>2.3500000000000001E-3</v>
      </c>
      <c r="W209" s="17">
        <v>-76.53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3.32</v>
      </c>
      <c r="P210" s="17">
        <v>40083.574000000001</v>
      </c>
      <c r="Q210" s="17">
        <v>1416534</v>
      </c>
      <c r="R210" s="17">
        <v>40083.574000000001</v>
      </c>
      <c r="U210" s="17">
        <v>0.01</v>
      </c>
      <c r="V210" s="17">
        <v>8.8500000000000002E-3</v>
      </c>
      <c r="W210" s="17">
        <v>-11.46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3.34</v>
      </c>
      <c r="P211" s="17">
        <v>42639.601999999999</v>
      </c>
      <c r="Q211" s="17">
        <v>1500638</v>
      </c>
      <c r="R211" s="17">
        <v>42639.601999999999</v>
      </c>
      <c r="U211" s="17">
        <v>0.01</v>
      </c>
      <c r="V211" s="17">
        <v>9.4199999999999996E-3</v>
      </c>
      <c r="W211" s="17">
        <v>-5.81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3.33</v>
      </c>
      <c r="P212" s="17">
        <v>36910.625</v>
      </c>
      <c r="Q212" s="17">
        <v>1311500</v>
      </c>
      <c r="R212" s="17">
        <v>36910.625</v>
      </c>
      <c r="U212" s="17">
        <v>0.01</v>
      </c>
      <c r="V212" s="17">
        <v>8.1499999999999993E-3</v>
      </c>
      <c r="W212" s="17">
        <v>-18.47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3.34</v>
      </c>
      <c r="P213" s="17">
        <v>39491.589999999997</v>
      </c>
      <c r="Q213" s="17">
        <v>1393354</v>
      </c>
      <c r="R213" s="17">
        <v>39491.589999999997</v>
      </c>
      <c r="U213" s="17">
        <v>0.01</v>
      </c>
      <c r="V213" s="17">
        <v>8.7200000000000003E-3</v>
      </c>
      <c r="W213" s="17">
        <v>-12.77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3.33</v>
      </c>
      <c r="P214" s="17">
        <v>45282.745999999999</v>
      </c>
      <c r="Q214" s="17">
        <v>1595000</v>
      </c>
      <c r="R214" s="17">
        <v>45282.745999999999</v>
      </c>
      <c r="U214" s="17">
        <v>0.01</v>
      </c>
      <c r="V214" s="17">
        <v>0.01</v>
      </c>
      <c r="W214" s="17">
        <v>0.03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3.34</v>
      </c>
      <c r="P215" s="17">
        <v>45087.707000000002</v>
      </c>
      <c r="Q215" s="17">
        <v>1604674</v>
      </c>
      <c r="R215" s="17">
        <v>45087.707000000002</v>
      </c>
      <c r="U215" s="17">
        <v>0.01</v>
      </c>
      <c r="V215" s="17">
        <v>9.9600000000000001E-3</v>
      </c>
      <c r="W215" s="17">
        <v>-0.4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3.33</v>
      </c>
      <c r="P216" s="17">
        <v>38851.226999999999</v>
      </c>
      <c r="Q216" s="17">
        <v>1360881</v>
      </c>
      <c r="R216" s="17">
        <v>38851.226999999999</v>
      </c>
      <c r="U216" s="17">
        <v>0.01</v>
      </c>
      <c r="V216" s="17">
        <v>8.5800000000000008E-3</v>
      </c>
      <c r="W216" s="17">
        <v>-14.18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3.34</v>
      </c>
      <c r="P217" s="17">
        <v>39717.288999999997</v>
      </c>
      <c r="Q217" s="17">
        <v>1387733</v>
      </c>
      <c r="R217" s="17">
        <v>39717.288999999997</v>
      </c>
      <c r="U217" s="17">
        <v>0.01</v>
      </c>
      <c r="V217" s="17">
        <v>8.77E-3</v>
      </c>
      <c r="W217" s="17">
        <v>-12.27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3.33</v>
      </c>
      <c r="P233" s="17">
        <v>44042.413999999997</v>
      </c>
      <c r="Q233" s="17">
        <v>1524879</v>
      </c>
      <c r="R233" s="17">
        <v>44042.413999999997</v>
      </c>
      <c r="U233" s="17">
        <v>0.01</v>
      </c>
      <c r="V233" s="17">
        <v>9.7300000000000008E-3</v>
      </c>
      <c r="W233" s="17">
        <v>-2.71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3.33</v>
      </c>
      <c r="P234" s="17">
        <v>43504.858999999997</v>
      </c>
      <c r="Q234" s="17">
        <v>1514292</v>
      </c>
      <c r="R234" s="17">
        <v>43504.858999999997</v>
      </c>
      <c r="U234" s="17">
        <v>0.01</v>
      </c>
      <c r="V234" s="17">
        <v>9.6100000000000005E-3</v>
      </c>
      <c r="W234" s="17">
        <v>-3.9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3.33</v>
      </c>
      <c r="P235" s="17">
        <v>40262.605000000003</v>
      </c>
      <c r="Q235" s="17">
        <v>1418567</v>
      </c>
      <c r="R235" s="17">
        <v>40262.605000000003</v>
      </c>
      <c r="U235" s="17">
        <v>0.01</v>
      </c>
      <c r="V235" s="17">
        <v>8.8900000000000003E-3</v>
      </c>
      <c r="W235" s="17">
        <v>-11.06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3.33</v>
      </c>
      <c r="P236" s="17">
        <v>41907.574000000001</v>
      </c>
      <c r="Q236" s="17">
        <v>1487567</v>
      </c>
      <c r="R236" s="17">
        <v>41907.574000000001</v>
      </c>
      <c r="U236" s="17">
        <v>0.01</v>
      </c>
      <c r="V236" s="17">
        <v>9.2599999999999991E-3</v>
      </c>
      <c r="W236" s="17">
        <v>-7.43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3.33</v>
      </c>
      <c r="P237" s="17">
        <v>41404.851999999999</v>
      </c>
      <c r="Q237" s="17">
        <v>1463664</v>
      </c>
      <c r="R237" s="17">
        <v>41404.851999999999</v>
      </c>
      <c r="U237" s="17">
        <v>0.01</v>
      </c>
      <c r="V237" s="17">
        <v>9.1500000000000001E-3</v>
      </c>
      <c r="W237" s="17">
        <v>-8.5399999999999991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3.33</v>
      </c>
      <c r="P238" s="17">
        <v>44416.305</v>
      </c>
      <c r="Q238" s="17">
        <v>1578884</v>
      </c>
      <c r="R238" s="17">
        <v>44416.305</v>
      </c>
      <c r="U238" s="17">
        <v>0.01</v>
      </c>
      <c r="V238" s="17">
        <v>9.8099999999999993E-3</v>
      </c>
      <c r="W238" s="17">
        <v>-1.89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3.33</v>
      </c>
      <c r="P239" s="17">
        <v>44127.91</v>
      </c>
      <c r="Q239" s="17">
        <v>1547506</v>
      </c>
      <c r="R239" s="17">
        <v>44127.91</v>
      </c>
      <c r="U239" s="17">
        <v>0.01</v>
      </c>
      <c r="V239" s="17">
        <v>9.75E-3</v>
      </c>
      <c r="W239" s="17">
        <v>-2.52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3.33</v>
      </c>
      <c r="P240" s="17">
        <v>41812.449000000001</v>
      </c>
      <c r="Q240" s="17">
        <v>1470737</v>
      </c>
      <c r="R240" s="17">
        <v>41812.449000000001</v>
      </c>
      <c r="U240" s="17">
        <v>0.01</v>
      </c>
      <c r="V240" s="17">
        <v>9.2399999999999999E-3</v>
      </c>
      <c r="W240" s="17">
        <v>-7.64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3.33</v>
      </c>
      <c r="P241" s="17">
        <v>40126.031000000003</v>
      </c>
      <c r="Q241" s="17">
        <v>1427120</v>
      </c>
      <c r="R241" s="17">
        <v>40126.031000000003</v>
      </c>
      <c r="U241" s="17">
        <v>0.01</v>
      </c>
      <c r="V241" s="17">
        <v>8.8599999999999998E-3</v>
      </c>
      <c r="W241" s="17">
        <v>-11.36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3.33</v>
      </c>
      <c r="P242" s="17">
        <v>39973.5</v>
      </c>
      <c r="Q242" s="17">
        <v>1409679</v>
      </c>
      <c r="R242" s="17">
        <v>39973.5</v>
      </c>
      <c r="U242" s="17">
        <v>0.01</v>
      </c>
      <c r="V242" s="17">
        <v>8.8299999999999993E-3</v>
      </c>
      <c r="W242" s="17">
        <v>-11.7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3.33</v>
      </c>
      <c r="P243" s="17">
        <v>40732.722999999998</v>
      </c>
      <c r="Q243" s="17">
        <v>1455509</v>
      </c>
      <c r="R243" s="17">
        <v>40732.722999999998</v>
      </c>
      <c r="U243" s="17">
        <v>0.01</v>
      </c>
      <c r="V243" s="17">
        <v>8.9999999999999993E-3</v>
      </c>
      <c r="W243" s="17">
        <v>-10.02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3.33</v>
      </c>
      <c r="P244" s="17">
        <v>37807.949000000001</v>
      </c>
      <c r="Q244" s="17">
        <v>1351361</v>
      </c>
      <c r="R244" s="17">
        <v>37807.949000000001</v>
      </c>
      <c r="U244" s="17">
        <v>0.01</v>
      </c>
      <c r="V244" s="17">
        <v>8.3499999999999998E-3</v>
      </c>
      <c r="W244" s="17">
        <v>-16.48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3.33</v>
      </c>
      <c r="P245" s="17">
        <v>41009.949000000001</v>
      </c>
      <c r="Q245" s="17">
        <v>1454023</v>
      </c>
      <c r="R245" s="17">
        <v>41009.949000000001</v>
      </c>
      <c r="U245" s="17">
        <v>0.01</v>
      </c>
      <c r="V245" s="17">
        <v>9.0600000000000003E-3</v>
      </c>
      <c r="W245" s="17">
        <v>-9.41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3.33</v>
      </c>
      <c r="P246" s="17">
        <v>40997.035000000003</v>
      </c>
      <c r="Q246" s="17">
        <v>1439530</v>
      </c>
      <c r="R246" s="17">
        <v>40997.035000000003</v>
      </c>
      <c r="U246" s="17">
        <v>0.01</v>
      </c>
      <c r="V246" s="17">
        <v>9.0600000000000003E-3</v>
      </c>
      <c r="W246" s="17">
        <v>-9.44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3.33</v>
      </c>
      <c r="P247" s="17">
        <v>39909.195</v>
      </c>
      <c r="Q247" s="17">
        <v>1421710</v>
      </c>
      <c r="R247" s="17">
        <v>39909.195</v>
      </c>
      <c r="U247" s="17">
        <v>0.01</v>
      </c>
      <c r="V247" s="17">
        <v>8.8199999999999997E-3</v>
      </c>
      <c r="W247" s="17">
        <v>-11.84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3.33</v>
      </c>
      <c r="P248" s="17">
        <v>40753.366999999998</v>
      </c>
      <c r="Q248" s="17">
        <v>1429601</v>
      </c>
      <c r="R248" s="17">
        <v>40753.366999999998</v>
      </c>
      <c r="U248" s="17">
        <v>0.01</v>
      </c>
      <c r="V248" s="17">
        <v>8.9999999999999993E-3</v>
      </c>
      <c r="W248" s="17">
        <v>-9.98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3.33</v>
      </c>
      <c r="P249" s="17">
        <v>38806.652000000002</v>
      </c>
      <c r="Q249" s="17">
        <v>1371544</v>
      </c>
      <c r="R249" s="17">
        <v>38806.652000000002</v>
      </c>
      <c r="U249" s="17">
        <v>0.01</v>
      </c>
      <c r="V249" s="17">
        <v>8.5699999999999995E-3</v>
      </c>
      <c r="W249" s="17">
        <v>-14.28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3.33</v>
      </c>
      <c r="P250" s="17">
        <v>39673.866999999998</v>
      </c>
      <c r="Q250" s="17">
        <v>1400561</v>
      </c>
      <c r="R250" s="17">
        <v>39673.866999999998</v>
      </c>
      <c r="U250" s="17">
        <v>0.01</v>
      </c>
      <c r="V250" s="17">
        <v>8.7600000000000004E-3</v>
      </c>
      <c r="W250" s="17">
        <v>-12.36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3.33</v>
      </c>
      <c r="P251" s="17">
        <v>41063.089999999997</v>
      </c>
      <c r="Q251" s="17">
        <v>1422379</v>
      </c>
      <c r="R251" s="17">
        <v>41063.089999999997</v>
      </c>
      <c r="U251" s="17">
        <v>0.01</v>
      </c>
      <c r="V251" s="17">
        <v>9.0699999999999999E-3</v>
      </c>
      <c r="W251" s="17">
        <v>-9.2899999999999991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3.33</v>
      </c>
      <c r="P252" s="17">
        <v>42489.152000000002</v>
      </c>
      <c r="Q252" s="17">
        <v>1485817</v>
      </c>
      <c r="R252" s="17">
        <v>42489.152000000002</v>
      </c>
      <c r="U252" s="17">
        <v>0.01</v>
      </c>
      <c r="V252" s="17">
        <v>9.3900000000000008E-3</v>
      </c>
      <c r="W252" s="17">
        <v>-6.14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3.34</v>
      </c>
      <c r="P253" s="17">
        <v>41080.512000000002</v>
      </c>
      <c r="Q253" s="17">
        <v>1453226</v>
      </c>
      <c r="R253" s="17">
        <v>41080.512000000002</v>
      </c>
      <c r="U253" s="17">
        <v>0.01</v>
      </c>
      <c r="V253" s="17">
        <v>9.0699999999999999E-3</v>
      </c>
      <c r="W253" s="17">
        <v>-9.26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3.33</v>
      </c>
      <c r="P254" s="17">
        <v>43282.995999999999</v>
      </c>
      <c r="Q254" s="17">
        <v>1539749</v>
      </c>
      <c r="R254" s="17">
        <v>43282.995999999999</v>
      </c>
      <c r="U254" s="17">
        <v>0.01</v>
      </c>
      <c r="V254" s="17">
        <v>9.5600000000000008E-3</v>
      </c>
      <c r="W254" s="17">
        <v>-4.3899999999999997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3.33</v>
      </c>
      <c r="P255" s="17">
        <v>40129.550999999999</v>
      </c>
      <c r="Q255" s="17">
        <v>1409445</v>
      </c>
      <c r="R255" s="17">
        <v>40129.550999999999</v>
      </c>
      <c r="U255" s="17">
        <v>0.01</v>
      </c>
      <c r="V255" s="17">
        <v>8.8599999999999998E-3</v>
      </c>
      <c r="W255" s="17">
        <v>-11.36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3.33</v>
      </c>
      <c r="P256" s="17">
        <v>40333.480000000003</v>
      </c>
      <c r="Q256" s="17">
        <v>1409164</v>
      </c>
      <c r="R256" s="17">
        <v>40333.480000000003</v>
      </c>
      <c r="U256" s="17">
        <v>0.01</v>
      </c>
      <c r="V256" s="17">
        <v>8.9099999999999995E-3</v>
      </c>
      <c r="W256" s="17">
        <v>-10.91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3.33</v>
      </c>
      <c r="P257" s="17">
        <v>40499.425999999999</v>
      </c>
      <c r="Q257" s="17">
        <v>1425869</v>
      </c>
      <c r="R257" s="17">
        <v>40499.425999999999</v>
      </c>
      <c r="U257" s="17">
        <v>0.01</v>
      </c>
      <c r="V257" s="17">
        <v>8.9499999999999996E-3</v>
      </c>
      <c r="W257" s="17">
        <v>-10.54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3.33</v>
      </c>
      <c r="P258" s="17">
        <v>40263.714999999997</v>
      </c>
      <c r="Q258" s="17">
        <v>1428951</v>
      </c>
      <c r="R258" s="17">
        <v>40263.714999999997</v>
      </c>
      <c r="U258" s="17">
        <v>0.01</v>
      </c>
      <c r="V258" s="17">
        <v>8.8900000000000003E-3</v>
      </c>
      <c r="W258" s="17">
        <v>-11.06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3.33</v>
      </c>
      <c r="P259" s="17">
        <v>46431.663999999997</v>
      </c>
      <c r="Q259" s="17">
        <v>1648679</v>
      </c>
      <c r="R259" s="17">
        <v>46431.663999999997</v>
      </c>
      <c r="U259" s="17">
        <v>0.01</v>
      </c>
      <c r="V259" s="17">
        <v>1.026E-2</v>
      </c>
      <c r="W259" s="17">
        <v>2.56</v>
      </c>
    </row>
  </sheetData>
  <sortState xmlns:xlrd2="http://schemas.microsoft.com/office/spreadsheetml/2017/richdata2" ref="K133:W259">
    <sortCondition ref="M133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7856-BD1F-4919-9627-D774AD1E15E7}">
  <dimension ref="A1:P1837"/>
  <sheetViews>
    <sheetView topLeftCell="A1801" workbookViewId="0">
      <selection activeCell="A1708" activeCellId="1" sqref="A922:P1051 A1708:P1837"/>
    </sheetView>
  </sheetViews>
  <sheetFormatPr defaultRowHeight="15" x14ac:dyDescent="0.25"/>
  <sheetData>
    <row r="1" spans="1:16" x14ac:dyDescent="0.25">
      <c r="A1" t="s">
        <v>0</v>
      </c>
    </row>
    <row r="3" spans="1:16" x14ac:dyDescent="0.25">
      <c r="A3" t="s">
        <v>1</v>
      </c>
    </row>
    <row r="5" spans="1:16" x14ac:dyDescent="0.25">
      <c r="A5" t="s">
        <v>2</v>
      </c>
    </row>
    <row r="7" spans="1:16" x14ac:dyDescent="0.2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</row>
    <row r="8" spans="1:16" x14ac:dyDescent="0.25">
      <c r="A8">
        <v>1</v>
      </c>
      <c r="B8">
        <v>1</v>
      </c>
      <c r="C8" t="s">
        <v>18</v>
      </c>
      <c r="D8" t="s">
        <v>19</v>
      </c>
      <c r="E8" t="s">
        <v>20</v>
      </c>
      <c r="K8">
        <v>0.95699999999999996</v>
      </c>
      <c r="P8" s="1">
        <v>44159</v>
      </c>
    </row>
    <row r="9" spans="1:16" x14ac:dyDescent="0.25">
      <c r="A9">
        <v>2</v>
      </c>
      <c r="B9">
        <v>2</v>
      </c>
      <c r="C9" t="s">
        <v>21</v>
      </c>
      <c r="D9" t="s">
        <v>19</v>
      </c>
      <c r="E9" t="s">
        <v>20</v>
      </c>
      <c r="K9">
        <v>0.95699999999999996</v>
      </c>
      <c r="P9" s="1">
        <v>44159</v>
      </c>
    </row>
    <row r="10" spans="1:16" x14ac:dyDescent="0.25">
      <c r="A10">
        <v>3</v>
      </c>
      <c r="B10">
        <v>3</v>
      </c>
      <c r="C10" t="s">
        <v>22</v>
      </c>
      <c r="D10" t="s">
        <v>19</v>
      </c>
      <c r="E10" t="s">
        <v>20</v>
      </c>
      <c r="K10">
        <v>0.95699999999999996</v>
      </c>
      <c r="P10" s="1">
        <v>44159</v>
      </c>
    </row>
    <row r="11" spans="1:16" x14ac:dyDescent="0.25">
      <c r="A11">
        <v>4</v>
      </c>
      <c r="B11">
        <v>4</v>
      </c>
      <c r="C11" t="s">
        <v>23</v>
      </c>
      <c r="D11" t="s">
        <v>24</v>
      </c>
      <c r="E11" t="s">
        <v>25</v>
      </c>
      <c r="F11">
        <v>0.65</v>
      </c>
      <c r="G11">
        <v>6.1360000000000001</v>
      </c>
      <c r="H11">
        <v>156</v>
      </c>
      <c r="K11">
        <v>0.95699999999999996</v>
      </c>
      <c r="O11" t="s">
        <v>26</v>
      </c>
      <c r="P11" s="1">
        <v>44159</v>
      </c>
    </row>
    <row r="12" spans="1:16" x14ac:dyDescent="0.25">
      <c r="A12">
        <v>5</v>
      </c>
      <c r="B12">
        <v>5</v>
      </c>
      <c r="C12" t="s">
        <v>27</v>
      </c>
      <c r="D12" t="s">
        <v>28</v>
      </c>
      <c r="E12" t="s">
        <v>25</v>
      </c>
      <c r="F12">
        <v>0.66</v>
      </c>
      <c r="G12">
        <v>5.9729999999999999</v>
      </c>
      <c r="H12">
        <v>239</v>
      </c>
      <c r="I12">
        <v>60079.336000000003</v>
      </c>
      <c r="J12">
        <v>0</v>
      </c>
      <c r="K12">
        <v>0.95699999999999996</v>
      </c>
      <c r="O12" t="s">
        <v>29</v>
      </c>
      <c r="P12" s="1">
        <v>44159</v>
      </c>
    </row>
    <row r="13" spans="1:16" x14ac:dyDescent="0.25">
      <c r="A13">
        <v>6</v>
      </c>
      <c r="B13">
        <v>6</v>
      </c>
      <c r="C13" t="s">
        <v>30</v>
      </c>
      <c r="D13" t="s">
        <v>19</v>
      </c>
      <c r="E13" t="s">
        <v>20</v>
      </c>
      <c r="K13">
        <v>0.95699999999999996</v>
      </c>
      <c r="P13" s="1">
        <v>44159</v>
      </c>
    </row>
    <row r="14" spans="1:16" x14ac:dyDescent="0.25">
      <c r="A14">
        <v>7</v>
      </c>
      <c r="B14">
        <v>7</v>
      </c>
      <c r="C14" t="s">
        <v>31</v>
      </c>
      <c r="D14" t="s">
        <v>32</v>
      </c>
      <c r="E14" t="s">
        <v>33</v>
      </c>
      <c r="F14">
        <v>0.64</v>
      </c>
      <c r="G14">
        <v>37.256999999999998</v>
      </c>
      <c r="H14">
        <v>984</v>
      </c>
      <c r="I14">
        <v>61516.383000000002</v>
      </c>
      <c r="J14">
        <v>0</v>
      </c>
      <c r="K14">
        <v>0.95699999999999996</v>
      </c>
      <c r="L14">
        <v>0.17</v>
      </c>
      <c r="M14">
        <v>0.27692</v>
      </c>
      <c r="N14">
        <v>62.9</v>
      </c>
      <c r="O14" t="s">
        <v>26</v>
      </c>
      <c r="P14" s="1">
        <v>44159</v>
      </c>
    </row>
    <row r="15" spans="1:16" x14ac:dyDescent="0.25">
      <c r="A15">
        <v>8</v>
      </c>
      <c r="B15">
        <v>8</v>
      </c>
      <c r="C15" t="s">
        <v>34</v>
      </c>
      <c r="D15" t="s">
        <v>35</v>
      </c>
      <c r="E15" t="s">
        <v>33</v>
      </c>
      <c r="F15">
        <v>0.64</v>
      </c>
      <c r="G15">
        <v>34.673999999999999</v>
      </c>
      <c r="H15">
        <v>1068</v>
      </c>
      <c r="I15">
        <v>60836.035000000003</v>
      </c>
      <c r="J15">
        <v>0</v>
      </c>
      <c r="K15">
        <v>0.95699999999999996</v>
      </c>
      <c r="L15">
        <v>0.28000000000000003</v>
      </c>
      <c r="M15">
        <v>0.25585999999999998</v>
      </c>
      <c r="N15">
        <v>-8.6199999999999992</v>
      </c>
      <c r="O15" t="s">
        <v>26</v>
      </c>
      <c r="P15" s="1">
        <v>44159</v>
      </c>
    </row>
    <row r="16" spans="1:16" x14ac:dyDescent="0.25">
      <c r="A16">
        <v>9</v>
      </c>
      <c r="B16">
        <v>9</v>
      </c>
      <c r="C16" t="s">
        <v>36</v>
      </c>
      <c r="D16" t="s">
        <v>37</v>
      </c>
      <c r="E16" t="s">
        <v>33</v>
      </c>
      <c r="F16">
        <v>0.64</v>
      </c>
      <c r="G16">
        <v>68.063000000000002</v>
      </c>
      <c r="H16">
        <v>2341</v>
      </c>
      <c r="I16">
        <v>59933.226999999999</v>
      </c>
      <c r="J16">
        <v>0</v>
      </c>
      <c r="K16">
        <v>0.95699999999999996</v>
      </c>
      <c r="L16">
        <v>0.44</v>
      </c>
      <c r="M16">
        <v>0.58982000000000001</v>
      </c>
      <c r="N16">
        <v>34.049999999999997</v>
      </c>
      <c r="O16" t="s">
        <v>26</v>
      </c>
      <c r="P16" s="1">
        <v>44159</v>
      </c>
    </row>
    <row r="17" spans="1:16" x14ac:dyDescent="0.25">
      <c r="A17">
        <v>10</v>
      </c>
      <c r="B17">
        <v>10</v>
      </c>
      <c r="C17" t="s">
        <v>38</v>
      </c>
      <c r="D17" t="s">
        <v>39</v>
      </c>
      <c r="E17" t="s">
        <v>33</v>
      </c>
      <c r="F17">
        <v>0.64</v>
      </c>
      <c r="G17">
        <v>73.503</v>
      </c>
      <c r="H17">
        <v>2431</v>
      </c>
      <c r="I17">
        <v>59663.608999999997</v>
      </c>
      <c r="J17">
        <v>0</v>
      </c>
      <c r="K17">
        <v>0.95699999999999996</v>
      </c>
      <c r="L17">
        <v>0.71</v>
      </c>
      <c r="M17">
        <v>0.64668000000000003</v>
      </c>
      <c r="N17">
        <v>-8.92</v>
      </c>
      <c r="O17" t="s">
        <v>26</v>
      </c>
      <c r="P17" s="1">
        <v>44159</v>
      </c>
    </row>
    <row r="18" spans="1:16" x14ac:dyDescent="0.25">
      <c r="A18">
        <v>11</v>
      </c>
      <c r="B18">
        <v>11</v>
      </c>
      <c r="C18" t="s">
        <v>40</v>
      </c>
      <c r="D18" t="s">
        <v>41</v>
      </c>
      <c r="E18" t="s">
        <v>33</v>
      </c>
      <c r="F18">
        <v>0.64</v>
      </c>
      <c r="G18">
        <v>134.84200000000001</v>
      </c>
      <c r="H18">
        <v>4952</v>
      </c>
      <c r="I18">
        <v>60173.847999999998</v>
      </c>
      <c r="J18">
        <v>0</v>
      </c>
      <c r="K18">
        <v>0.95699999999999996</v>
      </c>
      <c r="L18">
        <v>1.1399999999999999</v>
      </c>
      <c r="M18">
        <v>1.24261</v>
      </c>
      <c r="N18">
        <v>9</v>
      </c>
      <c r="O18" t="s">
        <v>26</v>
      </c>
      <c r="P18" s="1">
        <v>44159</v>
      </c>
    </row>
    <row r="19" spans="1:16" x14ac:dyDescent="0.25">
      <c r="A19">
        <v>12</v>
      </c>
      <c r="B19">
        <v>12</v>
      </c>
      <c r="C19" t="s">
        <v>42</v>
      </c>
      <c r="D19" t="s">
        <v>43</v>
      </c>
      <c r="E19" t="s">
        <v>33</v>
      </c>
      <c r="F19">
        <v>0.64</v>
      </c>
      <c r="G19">
        <v>231.13</v>
      </c>
      <c r="H19">
        <v>8438</v>
      </c>
      <c r="I19">
        <v>60622.633000000002</v>
      </c>
      <c r="J19">
        <v>0</v>
      </c>
      <c r="K19">
        <v>0.95699999999999996</v>
      </c>
      <c r="L19">
        <v>1.82</v>
      </c>
      <c r="M19">
        <v>2.1716600000000001</v>
      </c>
      <c r="N19">
        <v>19.32</v>
      </c>
      <c r="O19" t="s">
        <v>26</v>
      </c>
      <c r="P19" s="1">
        <v>44159</v>
      </c>
    </row>
    <row r="20" spans="1:16" x14ac:dyDescent="0.25">
      <c r="A20">
        <v>13</v>
      </c>
      <c r="B20">
        <v>13</v>
      </c>
      <c r="C20" t="s">
        <v>44</v>
      </c>
      <c r="D20" t="s">
        <v>24</v>
      </c>
      <c r="E20" t="s">
        <v>25</v>
      </c>
      <c r="F20">
        <v>0.66</v>
      </c>
      <c r="G20">
        <v>5.4630000000000001</v>
      </c>
      <c r="H20">
        <v>99</v>
      </c>
      <c r="K20">
        <v>0.95699999999999996</v>
      </c>
      <c r="O20" t="s">
        <v>26</v>
      </c>
      <c r="P20" s="1">
        <v>44159</v>
      </c>
    </row>
    <row r="21" spans="1:16" x14ac:dyDescent="0.25">
      <c r="A21">
        <v>14</v>
      </c>
      <c r="B21">
        <v>14</v>
      </c>
      <c r="C21" t="s">
        <v>45</v>
      </c>
      <c r="D21" t="s">
        <v>46</v>
      </c>
      <c r="E21" t="s">
        <v>33</v>
      </c>
      <c r="F21">
        <v>0.64</v>
      </c>
      <c r="G21">
        <v>338.81599999999997</v>
      </c>
      <c r="H21">
        <v>12408</v>
      </c>
      <c r="I21">
        <v>60421.41</v>
      </c>
      <c r="J21">
        <v>0</v>
      </c>
      <c r="K21">
        <v>0.95699999999999996</v>
      </c>
      <c r="L21">
        <v>2.91</v>
      </c>
      <c r="M21">
        <v>3.2336900000000002</v>
      </c>
      <c r="N21">
        <v>11.12</v>
      </c>
      <c r="O21" t="s">
        <v>26</v>
      </c>
      <c r="P21" s="1">
        <v>44159</v>
      </c>
    </row>
    <row r="22" spans="1:16" x14ac:dyDescent="0.25">
      <c r="A22">
        <v>15</v>
      </c>
      <c r="B22">
        <v>15</v>
      </c>
      <c r="C22" t="s">
        <v>47</v>
      </c>
      <c r="D22" t="s">
        <v>48</v>
      </c>
      <c r="E22" t="s">
        <v>33</v>
      </c>
      <c r="F22">
        <v>0.63</v>
      </c>
      <c r="G22">
        <v>627.21600000000001</v>
      </c>
      <c r="H22">
        <v>22980</v>
      </c>
      <c r="I22">
        <v>60039.214999999997</v>
      </c>
      <c r="J22">
        <v>0</v>
      </c>
      <c r="K22">
        <v>0.95699999999999996</v>
      </c>
      <c r="L22">
        <v>4.66</v>
      </c>
      <c r="M22">
        <v>6.1025099999999997</v>
      </c>
      <c r="N22">
        <v>30.96</v>
      </c>
      <c r="O22" t="s">
        <v>26</v>
      </c>
      <c r="P22" s="1">
        <v>44159</v>
      </c>
    </row>
    <row r="23" spans="1:16" x14ac:dyDescent="0.25">
      <c r="A23">
        <v>16</v>
      </c>
      <c r="B23">
        <v>16</v>
      </c>
      <c r="C23" t="s">
        <v>49</v>
      </c>
      <c r="D23" t="s">
        <v>50</v>
      </c>
      <c r="E23" t="s">
        <v>33</v>
      </c>
      <c r="F23">
        <v>0.63</v>
      </c>
      <c r="G23">
        <v>1129.356</v>
      </c>
      <c r="H23">
        <v>41578</v>
      </c>
      <c r="I23">
        <v>59468</v>
      </c>
      <c r="J23">
        <v>0</v>
      </c>
      <c r="K23">
        <v>0.95699999999999996</v>
      </c>
      <c r="L23">
        <v>7.45</v>
      </c>
      <c r="M23">
        <v>11.187709999999999</v>
      </c>
      <c r="N23">
        <v>50.17</v>
      </c>
      <c r="O23" t="s">
        <v>26</v>
      </c>
      <c r="P23" s="1">
        <v>44159</v>
      </c>
    </row>
    <row r="24" spans="1:16" x14ac:dyDescent="0.25">
      <c r="A24">
        <v>17</v>
      </c>
      <c r="B24">
        <v>17</v>
      </c>
      <c r="C24" t="s">
        <v>51</v>
      </c>
      <c r="D24" t="s">
        <v>52</v>
      </c>
      <c r="E24" t="s">
        <v>33</v>
      </c>
      <c r="F24">
        <v>0.64</v>
      </c>
      <c r="G24">
        <v>1475.547</v>
      </c>
      <c r="H24">
        <v>54617</v>
      </c>
      <c r="I24">
        <v>60678.288999999997</v>
      </c>
      <c r="J24">
        <v>0</v>
      </c>
      <c r="K24">
        <v>0.95699999999999996</v>
      </c>
      <c r="L24">
        <v>11.92</v>
      </c>
      <c r="M24">
        <v>14.37091</v>
      </c>
      <c r="N24">
        <v>20.56</v>
      </c>
      <c r="O24" t="s">
        <v>26</v>
      </c>
      <c r="P24" s="1">
        <v>44159</v>
      </c>
    </row>
    <row r="25" spans="1:16" x14ac:dyDescent="0.25">
      <c r="A25">
        <v>18</v>
      </c>
      <c r="B25">
        <v>18</v>
      </c>
      <c r="C25" t="s">
        <v>53</v>
      </c>
      <c r="D25" t="s">
        <v>54</v>
      </c>
      <c r="E25" t="s">
        <v>33</v>
      </c>
      <c r="F25">
        <v>0.64</v>
      </c>
      <c r="G25">
        <v>2366.6680000000001</v>
      </c>
      <c r="H25">
        <v>90146</v>
      </c>
      <c r="I25">
        <v>59047.065999999999</v>
      </c>
      <c r="J25">
        <v>0</v>
      </c>
      <c r="K25">
        <v>0.95699999999999996</v>
      </c>
      <c r="L25">
        <v>19.07</v>
      </c>
      <c r="M25">
        <v>23.851050000000001</v>
      </c>
      <c r="N25">
        <v>25.07</v>
      </c>
      <c r="O25" t="s">
        <v>26</v>
      </c>
      <c r="P25" s="1">
        <v>44159</v>
      </c>
    </row>
    <row r="26" spans="1:16" x14ac:dyDescent="0.25">
      <c r="A26">
        <v>19</v>
      </c>
      <c r="B26">
        <v>19</v>
      </c>
      <c r="C26" t="s">
        <v>55</v>
      </c>
      <c r="D26" t="s">
        <v>56</v>
      </c>
      <c r="E26" t="s">
        <v>33</v>
      </c>
      <c r="F26">
        <v>0.64</v>
      </c>
      <c r="G26">
        <v>3205.337</v>
      </c>
      <c r="H26">
        <v>120852</v>
      </c>
      <c r="I26">
        <v>62264.633000000002</v>
      </c>
      <c r="J26">
        <v>1E-3</v>
      </c>
      <c r="K26">
        <v>0.95699999999999996</v>
      </c>
      <c r="L26">
        <v>30.52</v>
      </c>
      <c r="M26">
        <v>30.762619999999998</v>
      </c>
      <c r="N26">
        <v>0.79</v>
      </c>
      <c r="O26" t="s">
        <v>26</v>
      </c>
      <c r="P26" s="1">
        <v>44159</v>
      </c>
    </row>
    <row r="27" spans="1:16" x14ac:dyDescent="0.25">
      <c r="A27">
        <v>20</v>
      </c>
      <c r="B27">
        <v>20</v>
      </c>
      <c r="C27" t="s">
        <v>57</v>
      </c>
      <c r="D27" t="s">
        <v>28</v>
      </c>
      <c r="E27" t="s">
        <v>25</v>
      </c>
      <c r="F27">
        <v>0.66</v>
      </c>
      <c r="G27">
        <v>14.278</v>
      </c>
      <c r="H27">
        <v>584</v>
      </c>
      <c r="I27">
        <v>60600.222999999998</v>
      </c>
      <c r="J27">
        <v>0</v>
      </c>
      <c r="K27">
        <v>0.95699999999999996</v>
      </c>
      <c r="M27">
        <v>5.8529999999999999E-2</v>
      </c>
      <c r="O27" t="s">
        <v>26</v>
      </c>
      <c r="P27" s="1">
        <v>44159</v>
      </c>
    </row>
    <row r="28" spans="1:16" x14ac:dyDescent="0.25">
      <c r="A28">
        <v>21</v>
      </c>
      <c r="B28">
        <v>21</v>
      </c>
      <c r="C28" t="s">
        <v>58</v>
      </c>
      <c r="D28" t="s">
        <v>59</v>
      </c>
      <c r="E28" t="s">
        <v>33</v>
      </c>
      <c r="F28">
        <v>0.64</v>
      </c>
      <c r="G28">
        <v>5962.0739999999996</v>
      </c>
      <c r="H28">
        <v>224462</v>
      </c>
      <c r="I28">
        <v>57644.285000000003</v>
      </c>
      <c r="J28">
        <v>1E-3</v>
      </c>
      <c r="K28">
        <v>0.95699999999999996</v>
      </c>
      <c r="L28">
        <v>48.83</v>
      </c>
      <c r="M28">
        <v>62.896540000000002</v>
      </c>
      <c r="N28">
        <v>28.81</v>
      </c>
      <c r="O28" t="s">
        <v>26</v>
      </c>
      <c r="P28" s="1">
        <v>44159</v>
      </c>
    </row>
    <row r="29" spans="1:16" x14ac:dyDescent="0.25">
      <c r="A29">
        <v>22</v>
      </c>
      <c r="B29">
        <v>22</v>
      </c>
      <c r="C29" t="s">
        <v>60</v>
      </c>
      <c r="D29" t="s">
        <v>61</v>
      </c>
      <c r="E29" t="s">
        <v>33</v>
      </c>
      <c r="F29">
        <v>0.64</v>
      </c>
      <c r="G29">
        <v>7718.3130000000001</v>
      </c>
      <c r="H29">
        <v>293531</v>
      </c>
      <c r="I29">
        <v>59417.035000000003</v>
      </c>
      <c r="J29">
        <v>1E-3</v>
      </c>
      <c r="K29">
        <v>0.95699999999999996</v>
      </c>
      <c r="L29">
        <v>78.13</v>
      </c>
      <c r="M29">
        <v>79.694209999999998</v>
      </c>
      <c r="N29">
        <v>2</v>
      </c>
      <c r="O29" t="s">
        <v>26</v>
      </c>
      <c r="P29" s="1">
        <v>44159</v>
      </c>
    </row>
    <row r="30" spans="1:16" x14ac:dyDescent="0.25">
      <c r="A30">
        <v>23</v>
      </c>
      <c r="B30">
        <v>23</v>
      </c>
      <c r="C30" t="s">
        <v>62</v>
      </c>
      <c r="D30" t="s">
        <v>63</v>
      </c>
      <c r="E30" t="s">
        <v>33</v>
      </c>
      <c r="F30">
        <v>0.64</v>
      </c>
      <c r="G30">
        <v>15001.67</v>
      </c>
      <c r="H30">
        <v>558707</v>
      </c>
      <c r="I30">
        <v>59253.226999999999</v>
      </c>
      <c r="J30">
        <v>3.0000000000000001E-3</v>
      </c>
      <c r="K30">
        <v>0.95699999999999996</v>
      </c>
      <c r="L30">
        <v>125</v>
      </c>
      <c r="M30">
        <v>162.25166999999999</v>
      </c>
      <c r="N30">
        <v>29.8</v>
      </c>
      <c r="O30" t="s">
        <v>26</v>
      </c>
      <c r="P30" s="1">
        <v>44159</v>
      </c>
    </row>
    <row r="31" spans="1:16" x14ac:dyDescent="0.25">
      <c r="A31">
        <v>24</v>
      </c>
      <c r="B31">
        <v>24</v>
      </c>
      <c r="C31" t="s">
        <v>64</v>
      </c>
      <c r="D31" t="s">
        <v>65</v>
      </c>
      <c r="E31" t="s">
        <v>33</v>
      </c>
      <c r="F31">
        <v>0.63</v>
      </c>
      <c r="G31">
        <v>18396.627</v>
      </c>
      <c r="H31">
        <v>685019</v>
      </c>
      <c r="I31">
        <v>60100.285000000003</v>
      </c>
      <c r="J31">
        <v>3.0000000000000001E-3</v>
      </c>
      <c r="K31">
        <v>0.95699999999999996</v>
      </c>
      <c r="L31">
        <v>156.25</v>
      </c>
      <c r="M31">
        <v>200.24386999999999</v>
      </c>
      <c r="N31">
        <v>28.16</v>
      </c>
      <c r="O31" t="s">
        <v>26</v>
      </c>
      <c r="P31" s="1">
        <v>44159</v>
      </c>
    </row>
    <row r="32" spans="1:16" x14ac:dyDescent="0.25">
      <c r="A32">
        <v>25</v>
      </c>
      <c r="B32">
        <v>25</v>
      </c>
      <c r="C32" t="s">
        <v>66</v>
      </c>
      <c r="D32" t="s">
        <v>67</v>
      </c>
      <c r="E32" t="s">
        <v>33</v>
      </c>
      <c r="F32">
        <v>0.64</v>
      </c>
      <c r="G32">
        <v>25684.074000000001</v>
      </c>
      <c r="H32">
        <v>964830</v>
      </c>
      <c r="I32">
        <v>60508.300999999999</v>
      </c>
      <c r="J32">
        <v>4.0000000000000001E-3</v>
      </c>
      <c r="K32">
        <v>0.95699999999999996</v>
      </c>
      <c r="L32">
        <v>250</v>
      </c>
      <c r="M32">
        <v>292.39134000000001</v>
      </c>
      <c r="N32">
        <v>16.96</v>
      </c>
      <c r="O32" t="s">
        <v>26</v>
      </c>
      <c r="P32" s="1">
        <v>44159</v>
      </c>
    </row>
    <row r="33" spans="1:16" x14ac:dyDescent="0.25">
      <c r="A33">
        <v>26</v>
      </c>
      <c r="B33">
        <v>26</v>
      </c>
      <c r="C33" t="s">
        <v>68</v>
      </c>
      <c r="D33" t="s">
        <v>19</v>
      </c>
      <c r="E33" t="s">
        <v>20</v>
      </c>
      <c r="K33">
        <v>0.95699999999999996</v>
      </c>
      <c r="P33" s="1">
        <v>44159</v>
      </c>
    </row>
    <row r="34" spans="1:16" x14ac:dyDescent="0.25">
      <c r="A34">
        <v>27</v>
      </c>
      <c r="B34">
        <v>27</v>
      </c>
      <c r="C34" t="s">
        <v>69</v>
      </c>
      <c r="D34" t="s">
        <v>70</v>
      </c>
      <c r="E34" t="s">
        <v>71</v>
      </c>
      <c r="F34">
        <v>0.64</v>
      </c>
      <c r="G34">
        <v>79.760999999999996</v>
      </c>
      <c r="H34">
        <v>2683</v>
      </c>
      <c r="I34">
        <v>59487.440999999999</v>
      </c>
      <c r="J34">
        <v>0</v>
      </c>
      <c r="K34">
        <v>0.95699999999999996</v>
      </c>
      <c r="L34">
        <v>0.63</v>
      </c>
      <c r="M34">
        <v>0.71096000000000004</v>
      </c>
      <c r="N34">
        <v>12.85</v>
      </c>
      <c r="O34" t="s">
        <v>26</v>
      </c>
      <c r="P34" s="1">
        <v>44159</v>
      </c>
    </row>
    <row r="35" spans="1:16" x14ac:dyDescent="0.25">
      <c r="A35">
        <v>28</v>
      </c>
      <c r="B35">
        <v>28</v>
      </c>
      <c r="C35" t="s">
        <v>72</v>
      </c>
      <c r="D35" t="s">
        <v>73</v>
      </c>
      <c r="E35" t="s">
        <v>71</v>
      </c>
      <c r="F35">
        <v>0.64</v>
      </c>
      <c r="G35">
        <v>234.69399999999999</v>
      </c>
      <c r="H35">
        <v>8706</v>
      </c>
      <c r="I35">
        <v>59213.508000000002</v>
      </c>
      <c r="J35">
        <v>0</v>
      </c>
      <c r="K35">
        <v>0.95699999999999996</v>
      </c>
      <c r="L35">
        <v>2.5</v>
      </c>
      <c r="M35">
        <v>2.26091</v>
      </c>
      <c r="N35">
        <v>-9.56</v>
      </c>
      <c r="O35" t="s">
        <v>26</v>
      </c>
      <c r="P35" s="1">
        <v>44159</v>
      </c>
    </row>
    <row r="36" spans="1:16" x14ac:dyDescent="0.25">
      <c r="A36">
        <v>29</v>
      </c>
      <c r="B36">
        <v>29</v>
      </c>
      <c r="C36" t="s">
        <v>74</v>
      </c>
      <c r="D36" t="s">
        <v>75</v>
      </c>
      <c r="E36" t="s">
        <v>71</v>
      </c>
      <c r="F36">
        <v>0.64</v>
      </c>
      <c r="G36">
        <v>649.64099999999996</v>
      </c>
      <c r="H36">
        <v>24039</v>
      </c>
      <c r="I36">
        <v>61240.23</v>
      </c>
      <c r="J36">
        <v>0</v>
      </c>
      <c r="K36">
        <v>0.95699999999999996</v>
      </c>
      <c r="L36">
        <v>6.25</v>
      </c>
      <c r="M36">
        <v>6.1982799999999996</v>
      </c>
      <c r="N36">
        <v>-0.83</v>
      </c>
      <c r="O36" t="s">
        <v>26</v>
      </c>
      <c r="P36" s="1">
        <v>44159</v>
      </c>
    </row>
    <row r="37" spans="1:16" x14ac:dyDescent="0.25">
      <c r="A37">
        <v>30</v>
      </c>
      <c r="B37">
        <v>30</v>
      </c>
      <c r="C37" t="s">
        <v>76</v>
      </c>
      <c r="D37" t="s">
        <v>77</v>
      </c>
      <c r="E37" t="s">
        <v>71</v>
      </c>
      <c r="F37">
        <v>0.64</v>
      </c>
      <c r="G37">
        <v>2704.636</v>
      </c>
      <c r="H37">
        <v>102754</v>
      </c>
      <c r="I37">
        <v>58619.18</v>
      </c>
      <c r="J37">
        <v>0</v>
      </c>
      <c r="K37">
        <v>0.95699999999999996</v>
      </c>
      <c r="L37">
        <v>25</v>
      </c>
      <c r="M37">
        <v>27.51849</v>
      </c>
      <c r="N37">
        <v>10.07</v>
      </c>
      <c r="O37" t="s">
        <v>26</v>
      </c>
      <c r="P37" s="1">
        <v>44159</v>
      </c>
    </row>
    <row r="38" spans="1:16" x14ac:dyDescent="0.25">
      <c r="A38">
        <v>31</v>
      </c>
      <c r="B38">
        <v>31</v>
      </c>
      <c r="C38" t="s">
        <v>78</v>
      </c>
      <c r="D38" t="s">
        <v>19</v>
      </c>
      <c r="E38" t="s">
        <v>20</v>
      </c>
      <c r="K38">
        <v>0.95699999999999996</v>
      </c>
      <c r="P38" s="1">
        <v>44159</v>
      </c>
    </row>
    <row r="39" spans="1:16" x14ac:dyDescent="0.25">
      <c r="A39">
        <v>32</v>
      </c>
      <c r="B39">
        <v>32</v>
      </c>
      <c r="C39" t="s">
        <v>79</v>
      </c>
      <c r="D39" t="s">
        <v>32</v>
      </c>
      <c r="E39" t="s">
        <v>33</v>
      </c>
      <c r="F39">
        <v>0.66</v>
      </c>
      <c r="G39">
        <v>20.186</v>
      </c>
      <c r="H39">
        <v>454</v>
      </c>
      <c r="I39">
        <v>61141.516000000003</v>
      </c>
      <c r="J39">
        <v>0</v>
      </c>
      <c r="K39">
        <v>0.95699999999999996</v>
      </c>
      <c r="L39">
        <v>0.17</v>
      </c>
      <c r="M39">
        <v>0.11432</v>
      </c>
      <c r="N39">
        <v>-32.75</v>
      </c>
      <c r="O39" t="s">
        <v>26</v>
      </c>
      <c r="P39" s="1">
        <v>44159</v>
      </c>
    </row>
    <row r="40" spans="1:16" x14ac:dyDescent="0.25">
      <c r="A40">
        <v>33</v>
      </c>
      <c r="B40">
        <v>33</v>
      </c>
      <c r="C40" t="s">
        <v>80</v>
      </c>
      <c r="D40" t="s">
        <v>35</v>
      </c>
      <c r="E40" t="s">
        <v>33</v>
      </c>
      <c r="F40">
        <v>0.64</v>
      </c>
      <c r="G40">
        <v>36.277000000000001</v>
      </c>
      <c r="H40">
        <v>1165</v>
      </c>
      <c r="I40">
        <v>59993.608999999997</v>
      </c>
      <c r="J40">
        <v>0</v>
      </c>
      <c r="K40">
        <v>0.95699999999999996</v>
      </c>
      <c r="L40">
        <v>0.28000000000000003</v>
      </c>
      <c r="M40">
        <v>0.27635999999999999</v>
      </c>
      <c r="N40">
        <v>-1.3</v>
      </c>
      <c r="O40" t="s">
        <v>26</v>
      </c>
      <c r="P40" s="1">
        <v>44159</v>
      </c>
    </row>
    <row r="41" spans="1:16" x14ac:dyDescent="0.25">
      <c r="A41">
        <v>34</v>
      </c>
      <c r="B41">
        <v>34</v>
      </c>
      <c r="C41" t="s">
        <v>81</v>
      </c>
      <c r="D41" t="s">
        <v>37</v>
      </c>
      <c r="E41" t="s">
        <v>33</v>
      </c>
      <c r="F41">
        <v>0.64</v>
      </c>
      <c r="G41">
        <v>81.150000000000006</v>
      </c>
      <c r="H41">
        <v>2642</v>
      </c>
      <c r="I41">
        <v>59088.370999999999</v>
      </c>
      <c r="J41">
        <v>0</v>
      </c>
      <c r="K41">
        <v>0.95699999999999996</v>
      </c>
      <c r="L41">
        <v>0.44</v>
      </c>
      <c r="M41">
        <v>0.73019000000000001</v>
      </c>
      <c r="N41">
        <v>65.95</v>
      </c>
      <c r="O41" t="s">
        <v>26</v>
      </c>
      <c r="P41" s="1">
        <v>44159</v>
      </c>
    </row>
    <row r="42" spans="1:16" x14ac:dyDescent="0.25">
      <c r="A42">
        <v>35</v>
      </c>
      <c r="B42">
        <v>35</v>
      </c>
      <c r="C42" t="s">
        <v>82</v>
      </c>
      <c r="D42" t="s">
        <v>39</v>
      </c>
      <c r="E42" t="s">
        <v>33</v>
      </c>
      <c r="F42">
        <v>0.64</v>
      </c>
      <c r="G42">
        <v>102.471</v>
      </c>
      <c r="H42">
        <v>3693</v>
      </c>
      <c r="I42">
        <v>59773.296999999999</v>
      </c>
      <c r="J42">
        <v>0</v>
      </c>
      <c r="K42">
        <v>0.95699999999999996</v>
      </c>
      <c r="L42">
        <v>0.71</v>
      </c>
      <c r="M42">
        <v>0.93156000000000005</v>
      </c>
      <c r="N42">
        <v>31.21</v>
      </c>
      <c r="O42" t="s">
        <v>26</v>
      </c>
      <c r="P42" s="1">
        <v>44159</v>
      </c>
    </row>
    <row r="43" spans="1:16" x14ac:dyDescent="0.25">
      <c r="A43">
        <v>36</v>
      </c>
      <c r="B43">
        <v>36</v>
      </c>
      <c r="C43" t="s">
        <v>83</v>
      </c>
      <c r="D43" t="s">
        <v>41</v>
      </c>
      <c r="E43" t="s">
        <v>33</v>
      </c>
      <c r="F43">
        <v>0.64</v>
      </c>
      <c r="G43">
        <v>133.107</v>
      </c>
      <c r="H43">
        <v>4846</v>
      </c>
      <c r="I43">
        <v>60841.328000000001</v>
      </c>
      <c r="J43">
        <v>0</v>
      </c>
      <c r="K43">
        <v>0.95699999999999996</v>
      </c>
      <c r="L43">
        <v>1.1399999999999999</v>
      </c>
      <c r="M43">
        <v>1.2112400000000001</v>
      </c>
      <c r="N43">
        <v>6.25</v>
      </c>
      <c r="O43" t="s">
        <v>26</v>
      </c>
      <c r="P43" s="1">
        <v>44159</v>
      </c>
    </row>
    <row r="44" spans="1:16" x14ac:dyDescent="0.25">
      <c r="A44">
        <v>37</v>
      </c>
      <c r="B44">
        <v>37</v>
      </c>
      <c r="C44" t="s">
        <v>84</v>
      </c>
      <c r="D44" t="s">
        <v>43</v>
      </c>
      <c r="E44" t="s">
        <v>33</v>
      </c>
      <c r="F44">
        <v>0.64</v>
      </c>
      <c r="G44">
        <v>214.32300000000001</v>
      </c>
      <c r="H44">
        <v>7617</v>
      </c>
      <c r="I44">
        <v>62374.987999999998</v>
      </c>
      <c r="J44">
        <v>0</v>
      </c>
      <c r="K44">
        <v>0.95699999999999996</v>
      </c>
      <c r="L44">
        <v>1.82</v>
      </c>
      <c r="M44">
        <v>1.94899</v>
      </c>
      <c r="N44">
        <v>7.09</v>
      </c>
      <c r="O44" t="s">
        <v>26</v>
      </c>
      <c r="P44" s="1">
        <v>44159</v>
      </c>
    </row>
    <row r="45" spans="1:16" x14ac:dyDescent="0.25">
      <c r="A45">
        <v>38</v>
      </c>
      <c r="B45">
        <v>38</v>
      </c>
      <c r="C45" t="s">
        <v>85</v>
      </c>
      <c r="D45" t="s">
        <v>28</v>
      </c>
      <c r="E45" t="s">
        <v>25</v>
      </c>
      <c r="F45">
        <v>0.67</v>
      </c>
      <c r="G45">
        <v>7.3689999999999998</v>
      </c>
      <c r="H45">
        <v>288</v>
      </c>
      <c r="I45">
        <v>60332.296999999999</v>
      </c>
      <c r="J45">
        <v>0</v>
      </c>
      <c r="K45">
        <v>0.95699999999999996</v>
      </c>
      <c r="O45" t="s">
        <v>29</v>
      </c>
      <c r="P45" s="1">
        <v>44159</v>
      </c>
    </row>
    <row r="46" spans="1:16" x14ac:dyDescent="0.25">
      <c r="A46">
        <v>39</v>
      </c>
      <c r="B46">
        <v>39</v>
      </c>
      <c r="C46" t="s">
        <v>86</v>
      </c>
      <c r="D46" t="s">
        <v>32</v>
      </c>
      <c r="E46" t="s">
        <v>33</v>
      </c>
      <c r="F46">
        <v>0.64</v>
      </c>
      <c r="G46">
        <v>25.751999999999999</v>
      </c>
      <c r="H46">
        <v>660</v>
      </c>
      <c r="I46">
        <v>60236.773000000001</v>
      </c>
      <c r="J46">
        <v>0</v>
      </c>
      <c r="K46">
        <v>0.95699999999999996</v>
      </c>
      <c r="L46">
        <v>0.17</v>
      </c>
      <c r="M46">
        <v>0.17177999999999999</v>
      </c>
      <c r="N46">
        <v>1.05</v>
      </c>
      <c r="O46" t="s">
        <v>26</v>
      </c>
      <c r="P46" s="1">
        <v>44159</v>
      </c>
    </row>
    <row r="47" spans="1:16" x14ac:dyDescent="0.25">
      <c r="A47">
        <v>40</v>
      </c>
      <c r="B47">
        <v>40</v>
      </c>
      <c r="C47" t="s">
        <v>87</v>
      </c>
      <c r="D47" t="s">
        <v>35</v>
      </c>
      <c r="E47" t="s">
        <v>33</v>
      </c>
      <c r="F47">
        <v>0.64</v>
      </c>
      <c r="G47">
        <v>48.363999999999997</v>
      </c>
      <c r="H47">
        <v>1404</v>
      </c>
      <c r="I47">
        <v>61314.813000000002</v>
      </c>
      <c r="J47">
        <v>0</v>
      </c>
      <c r="K47">
        <v>0.95699999999999996</v>
      </c>
      <c r="L47">
        <v>0.28000000000000003</v>
      </c>
      <c r="M47">
        <v>0.38502999999999998</v>
      </c>
      <c r="N47">
        <v>37.51</v>
      </c>
      <c r="O47" t="s">
        <v>26</v>
      </c>
      <c r="P47" s="1">
        <v>44159</v>
      </c>
    </row>
    <row r="48" spans="1:16" x14ac:dyDescent="0.25">
      <c r="A48">
        <v>41</v>
      </c>
      <c r="B48">
        <v>41</v>
      </c>
      <c r="C48" t="s">
        <v>88</v>
      </c>
      <c r="D48" t="s">
        <v>37</v>
      </c>
      <c r="E48" t="s">
        <v>33</v>
      </c>
      <c r="F48">
        <v>0.64</v>
      </c>
      <c r="G48">
        <v>56.024999999999999</v>
      </c>
      <c r="H48">
        <v>1757</v>
      </c>
      <c r="I48">
        <v>59408.476999999999</v>
      </c>
      <c r="J48">
        <v>0</v>
      </c>
      <c r="K48">
        <v>0.95699999999999996</v>
      </c>
      <c r="L48">
        <v>0.44</v>
      </c>
      <c r="M48">
        <v>0.47610000000000002</v>
      </c>
      <c r="N48">
        <v>8.2100000000000009</v>
      </c>
      <c r="O48" t="s">
        <v>26</v>
      </c>
      <c r="P48" s="1">
        <v>44159</v>
      </c>
    </row>
    <row r="49" spans="1:16" x14ac:dyDescent="0.25">
      <c r="A49">
        <v>42</v>
      </c>
      <c r="B49">
        <v>42</v>
      </c>
      <c r="C49" t="s">
        <v>89</v>
      </c>
      <c r="D49" t="s">
        <v>39</v>
      </c>
      <c r="E49" t="s">
        <v>33</v>
      </c>
      <c r="F49">
        <v>0.64</v>
      </c>
      <c r="G49">
        <v>70.131</v>
      </c>
      <c r="H49">
        <v>2402</v>
      </c>
      <c r="I49">
        <v>59507.766000000003</v>
      </c>
      <c r="J49">
        <v>0</v>
      </c>
      <c r="K49">
        <v>0.95699999999999996</v>
      </c>
      <c r="L49">
        <v>0.71</v>
      </c>
      <c r="M49">
        <v>0.61512999999999995</v>
      </c>
      <c r="N49">
        <v>-13.36</v>
      </c>
      <c r="O49" t="s">
        <v>26</v>
      </c>
      <c r="P49" s="1">
        <v>44159</v>
      </c>
    </row>
    <row r="50" spans="1:16" x14ac:dyDescent="0.25">
      <c r="A50">
        <v>43</v>
      </c>
      <c r="B50">
        <v>43</v>
      </c>
      <c r="C50" t="s">
        <v>90</v>
      </c>
      <c r="D50" t="s">
        <v>41</v>
      </c>
      <c r="E50" t="s">
        <v>33</v>
      </c>
      <c r="F50">
        <v>0.64</v>
      </c>
      <c r="G50">
        <v>135.46100000000001</v>
      </c>
      <c r="H50">
        <v>4804</v>
      </c>
      <c r="I50">
        <v>60699.171999999999</v>
      </c>
      <c r="J50">
        <v>0</v>
      </c>
      <c r="K50">
        <v>0.95699999999999996</v>
      </c>
      <c r="L50">
        <v>1.1399999999999999</v>
      </c>
      <c r="M50">
        <v>1.2371799999999999</v>
      </c>
      <c r="N50">
        <v>8.52</v>
      </c>
      <c r="O50" t="s">
        <v>26</v>
      </c>
      <c r="P50" s="1">
        <v>44159</v>
      </c>
    </row>
    <row r="51" spans="1:16" x14ac:dyDescent="0.25">
      <c r="A51">
        <v>44</v>
      </c>
      <c r="B51">
        <v>44</v>
      </c>
      <c r="C51" t="s">
        <v>91</v>
      </c>
      <c r="D51" t="s">
        <v>43</v>
      </c>
      <c r="E51" t="s">
        <v>33</v>
      </c>
      <c r="F51">
        <v>0.64</v>
      </c>
      <c r="G51">
        <v>229.97800000000001</v>
      </c>
      <c r="H51">
        <v>8480</v>
      </c>
      <c r="I51">
        <v>62096.921999999999</v>
      </c>
      <c r="J51">
        <v>0</v>
      </c>
      <c r="K51">
        <v>0.95699999999999996</v>
      </c>
      <c r="L51">
        <v>1.82</v>
      </c>
      <c r="M51">
        <v>2.1071599999999999</v>
      </c>
      <c r="N51">
        <v>15.78</v>
      </c>
      <c r="O51" t="s">
        <v>26</v>
      </c>
      <c r="P51" s="1">
        <v>44159</v>
      </c>
    </row>
    <row r="52" spans="1:16" x14ac:dyDescent="0.25">
      <c r="A52">
        <v>45</v>
      </c>
      <c r="B52">
        <v>45</v>
      </c>
      <c r="C52" t="s">
        <v>92</v>
      </c>
      <c r="D52" t="s">
        <v>19</v>
      </c>
      <c r="E52" t="s">
        <v>20</v>
      </c>
      <c r="K52">
        <v>0.95699999999999996</v>
      </c>
      <c r="P52" s="1">
        <v>44159</v>
      </c>
    </row>
    <row r="53" spans="1:16" x14ac:dyDescent="0.25">
      <c r="A53">
        <v>46</v>
      </c>
      <c r="B53">
        <v>46</v>
      </c>
      <c r="C53" t="s">
        <v>93</v>
      </c>
      <c r="D53" t="s">
        <v>94</v>
      </c>
      <c r="E53" t="s">
        <v>95</v>
      </c>
      <c r="F53">
        <v>0.64</v>
      </c>
      <c r="G53">
        <v>19939.393</v>
      </c>
      <c r="H53">
        <v>750248</v>
      </c>
      <c r="I53">
        <v>64180.741999999998</v>
      </c>
      <c r="J53">
        <v>3.0000000000000001E-3</v>
      </c>
      <c r="K53">
        <v>0.95699999999999996</v>
      </c>
      <c r="M53">
        <v>203.61291</v>
      </c>
      <c r="O53" t="s">
        <v>26</v>
      </c>
      <c r="P53" s="1">
        <v>44159</v>
      </c>
    </row>
    <row r="54" spans="1:16" x14ac:dyDescent="0.25">
      <c r="A54">
        <v>47</v>
      </c>
      <c r="B54">
        <v>47</v>
      </c>
      <c r="C54" t="s">
        <v>96</v>
      </c>
      <c r="D54" t="s">
        <v>97</v>
      </c>
      <c r="E54" t="s">
        <v>95</v>
      </c>
      <c r="F54">
        <v>0.64</v>
      </c>
      <c r="G54">
        <v>19719.451000000001</v>
      </c>
      <c r="H54">
        <v>753733</v>
      </c>
      <c r="I54">
        <v>62182.464999999997</v>
      </c>
      <c r="J54">
        <v>3.0000000000000001E-3</v>
      </c>
      <c r="K54">
        <v>0.95699999999999996</v>
      </c>
      <c r="M54">
        <v>208.38220000000001</v>
      </c>
      <c r="O54" t="s">
        <v>26</v>
      </c>
      <c r="P54" s="1">
        <v>44159</v>
      </c>
    </row>
    <row r="55" spans="1:16" x14ac:dyDescent="0.25">
      <c r="A55">
        <v>48</v>
      </c>
      <c r="B55">
        <v>48</v>
      </c>
      <c r="C55" t="s">
        <v>98</v>
      </c>
      <c r="D55" t="s">
        <v>99</v>
      </c>
      <c r="E55" t="s">
        <v>95</v>
      </c>
      <c r="F55">
        <v>0.64</v>
      </c>
      <c r="G55">
        <v>14075.192999999999</v>
      </c>
      <c r="H55">
        <v>527940</v>
      </c>
      <c r="I55">
        <v>60415.523000000001</v>
      </c>
      <c r="J55">
        <v>2E-3</v>
      </c>
      <c r="K55">
        <v>0.95699999999999996</v>
      </c>
      <c r="M55">
        <v>148.18312</v>
      </c>
      <c r="O55" t="s">
        <v>26</v>
      </c>
      <c r="P55" s="1">
        <v>44159</v>
      </c>
    </row>
    <row r="56" spans="1:16" x14ac:dyDescent="0.25">
      <c r="A56">
        <v>49</v>
      </c>
      <c r="B56">
        <v>49</v>
      </c>
      <c r="C56" t="s">
        <v>100</v>
      </c>
      <c r="D56" t="s">
        <v>101</v>
      </c>
      <c r="E56" t="s">
        <v>95</v>
      </c>
      <c r="F56">
        <v>0.66</v>
      </c>
      <c r="G56">
        <v>16.47</v>
      </c>
      <c r="H56">
        <v>632</v>
      </c>
      <c r="I56">
        <v>59656.629000000001</v>
      </c>
      <c r="J56">
        <v>0</v>
      </c>
      <c r="K56">
        <v>0.95699999999999996</v>
      </c>
      <c r="M56">
        <v>8.2409999999999997E-2</v>
      </c>
      <c r="O56" t="s">
        <v>26</v>
      </c>
      <c r="P56" s="1">
        <v>44159</v>
      </c>
    </row>
    <row r="57" spans="1:16" x14ac:dyDescent="0.25">
      <c r="A57">
        <v>50</v>
      </c>
      <c r="B57">
        <v>50</v>
      </c>
      <c r="C57" t="s">
        <v>102</v>
      </c>
      <c r="D57" t="s">
        <v>103</v>
      </c>
      <c r="E57" t="s">
        <v>95</v>
      </c>
      <c r="F57">
        <v>0.66</v>
      </c>
      <c r="G57">
        <v>16.734999999999999</v>
      </c>
      <c r="H57">
        <v>623</v>
      </c>
      <c r="I57">
        <v>62636.722999999998</v>
      </c>
      <c r="J57">
        <v>0</v>
      </c>
      <c r="K57">
        <v>0.95699999999999996</v>
      </c>
      <c r="M57">
        <v>7.7160000000000006E-2</v>
      </c>
      <c r="O57" t="s">
        <v>26</v>
      </c>
      <c r="P57" s="1">
        <v>44159</v>
      </c>
    </row>
    <row r="58" spans="1:16" x14ac:dyDescent="0.25">
      <c r="A58">
        <v>51</v>
      </c>
      <c r="B58">
        <v>51</v>
      </c>
      <c r="C58" t="s">
        <v>104</v>
      </c>
      <c r="D58" t="s">
        <v>105</v>
      </c>
      <c r="E58" t="s">
        <v>95</v>
      </c>
      <c r="F58">
        <v>0.66</v>
      </c>
      <c r="G58">
        <v>15.708</v>
      </c>
      <c r="H58">
        <v>591</v>
      </c>
      <c r="I58">
        <v>61560.074000000001</v>
      </c>
      <c r="J58">
        <v>0</v>
      </c>
      <c r="K58">
        <v>0.95699999999999996</v>
      </c>
      <c r="M58">
        <v>7.0069999999999993E-2</v>
      </c>
      <c r="O58" t="s">
        <v>26</v>
      </c>
      <c r="P58" s="1">
        <v>44159</v>
      </c>
    </row>
    <row r="59" spans="1:16" x14ac:dyDescent="0.25">
      <c r="A59">
        <v>52</v>
      </c>
      <c r="B59">
        <v>52</v>
      </c>
      <c r="C59" t="s">
        <v>106</v>
      </c>
      <c r="D59" t="s">
        <v>28</v>
      </c>
      <c r="E59" t="s">
        <v>25</v>
      </c>
      <c r="F59">
        <v>0.66</v>
      </c>
      <c r="G59">
        <v>14.846</v>
      </c>
      <c r="H59">
        <v>594</v>
      </c>
      <c r="I59">
        <v>61054.972999999998</v>
      </c>
      <c r="J59">
        <v>0</v>
      </c>
      <c r="K59">
        <v>0.95699999999999996</v>
      </c>
      <c r="M59">
        <v>6.2979999999999994E-2</v>
      </c>
      <c r="O59" t="s">
        <v>26</v>
      </c>
      <c r="P59" s="1">
        <v>44159</v>
      </c>
    </row>
    <row r="60" spans="1:16" x14ac:dyDescent="0.25">
      <c r="A60">
        <v>53</v>
      </c>
      <c r="B60">
        <v>53</v>
      </c>
      <c r="C60" t="s">
        <v>107</v>
      </c>
      <c r="D60" t="s">
        <v>108</v>
      </c>
      <c r="E60" t="s">
        <v>95</v>
      </c>
      <c r="F60">
        <v>0.66</v>
      </c>
      <c r="G60">
        <v>8.9190000000000005</v>
      </c>
      <c r="H60">
        <v>309</v>
      </c>
      <c r="I60">
        <v>61335.495999999999</v>
      </c>
      <c r="J60">
        <v>0</v>
      </c>
      <c r="K60">
        <v>0.95699999999999996</v>
      </c>
      <c r="M60">
        <v>5.3E-3</v>
      </c>
      <c r="O60" t="s">
        <v>26</v>
      </c>
      <c r="P60" s="1">
        <v>44159</v>
      </c>
    </row>
    <row r="61" spans="1:16" x14ac:dyDescent="0.25">
      <c r="A61">
        <v>54</v>
      </c>
      <c r="B61">
        <v>54</v>
      </c>
      <c r="C61" t="s">
        <v>109</v>
      </c>
      <c r="D61" t="s">
        <v>110</v>
      </c>
      <c r="E61" t="s">
        <v>95</v>
      </c>
      <c r="F61">
        <v>0.66</v>
      </c>
      <c r="G61">
        <v>19.018000000000001</v>
      </c>
      <c r="H61">
        <v>693</v>
      </c>
      <c r="I61">
        <v>60908.512000000002</v>
      </c>
      <c r="J61">
        <v>0</v>
      </c>
      <c r="K61">
        <v>0.95699999999999996</v>
      </c>
      <c r="M61">
        <v>0.10375</v>
      </c>
      <c r="O61" t="s">
        <v>26</v>
      </c>
      <c r="P61" s="1">
        <v>44159</v>
      </c>
    </row>
    <row r="62" spans="1:16" x14ac:dyDescent="0.25">
      <c r="A62">
        <v>55</v>
      </c>
      <c r="B62">
        <v>55</v>
      </c>
      <c r="C62" t="s">
        <v>111</v>
      </c>
      <c r="D62" t="s">
        <v>112</v>
      </c>
      <c r="E62" t="s">
        <v>95</v>
      </c>
      <c r="F62">
        <v>0.67</v>
      </c>
      <c r="G62">
        <v>5.8360000000000003</v>
      </c>
      <c r="H62">
        <v>209</v>
      </c>
      <c r="I62">
        <v>60805.355000000003</v>
      </c>
      <c r="J62">
        <v>0</v>
      </c>
      <c r="K62">
        <v>0.95699999999999996</v>
      </c>
      <c r="O62" t="s">
        <v>29</v>
      </c>
      <c r="P62" s="1">
        <v>44159</v>
      </c>
    </row>
    <row r="63" spans="1:16" x14ac:dyDescent="0.25">
      <c r="A63">
        <v>56</v>
      </c>
      <c r="B63">
        <v>56</v>
      </c>
      <c r="C63" t="s">
        <v>113</v>
      </c>
      <c r="D63" t="s">
        <v>114</v>
      </c>
      <c r="E63" t="s">
        <v>95</v>
      </c>
      <c r="F63">
        <v>0.64</v>
      </c>
      <c r="G63">
        <v>13544.725</v>
      </c>
      <c r="H63">
        <v>512045</v>
      </c>
      <c r="I63">
        <v>62489.078000000001</v>
      </c>
      <c r="J63">
        <v>2E-3</v>
      </c>
      <c r="K63">
        <v>0.95699999999999996</v>
      </c>
      <c r="M63">
        <v>137.05253999999999</v>
      </c>
      <c r="O63" t="s">
        <v>26</v>
      </c>
      <c r="P63" s="1">
        <v>44159</v>
      </c>
    </row>
    <row r="64" spans="1:16" x14ac:dyDescent="0.25">
      <c r="A64">
        <v>57</v>
      </c>
      <c r="B64">
        <v>57</v>
      </c>
      <c r="C64" t="s">
        <v>115</v>
      </c>
      <c r="D64" t="s">
        <v>116</v>
      </c>
      <c r="E64" t="s">
        <v>95</v>
      </c>
      <c r="F64">
        <v>0.64</v>
      </c>
      <c r="G64">
        <v>9348.4639999999999</v>
      </c>
      <c r="H64">
        <v>354079</v>
      </c>
      <c r="I64">
        <v>58829.726999999999</v>
      </c>
      <c r="J64">
        <v>2E-3</v>
      </c>
      <c r="K64">
        <v>0.95699999999999996</v>
      </c>
      <c r="M64">
        <v>98.452359999999999</v>
      </c>
      <c r="O64" t="s">
        <v>26</v>
      </c>
      <c r="P64" s="1">
        <v>44159</v>
      </c>
    </row>
    <row r="65" spans="1:16" x14ac:dyDescent="0.25">
      <c r="A65">
        <v>58</v>
      </c>
      <c r="B65">
        <v>58</v>
      </c>
      <c r="C65" t="s">
        <v>117</v>
      </c>
      <c r="D65" t="s">
        <v>118</v>
      </c>
      <c r="E65" t="s">
        <v>95</v>
      </c>
      <c r="F65">
        <v>0.64</v>
      </c>
      <c r="G65">
        <v>16784.373</v>
      </c>
      <c r="H65">
        <v>649636</v>
      </c>
      <c r="I65">
        <v>58841.527000000002</v>
      </c>
      <c r="J65">
        <v>3.0000000000000001E-3</v>
      </c>
      <c r="K65">
        <v>0.95699999999999996</v>
      </c>
      <c r="M65">
        <v>185.06710000000001</v>
      </c>
      <c r="O65" t="s">
        <v>26</v>
      </c>
      <c r="P65" s="1">
        <v>44159</v>
      </c>
    </row>
    <row r="66" spans="1:16" x14ac:dyDescent="0.25">
      <c r="A66">
        <v>59</v>
      </c>
      <c r="B66">
        <v>59</v>
      </c>
      <c r="C66" t="s">
        <v>119</v>
      </c>
      <c r="D66" t="s">
        <v>19</v>
      </c>
      <c r="E66" t="s">
        <v>20</v>
      </c>
      <c r="K66">
        <v>0.95699999999999996</v>
      </c>
      <c r="P66" s="1">
        <v>44159</v>
      </c>
    </row>
    <row r="67" spans="1:16" x14ac:dyDescent="0.25">
      <c r="A67">
        <v>60</v>
      </c>
      <c r="B67">
        <v>60</v>
      </c>
      <c r="C67" t="s">
        <v>120</v>
      </c>
      <c r="D67" t="s">
        <v>121</v>
      </c>
      <c r="E67" t="s">
        <v>95</v>
      </c>
      <c r="F67">
        <v>0.67</v>
      </c>
      <c r="G67">
        <v>5.484</v>
      </c>
      <c r="H67">
        <v>210</v>
      </c>
      <c r="I67">
        <v>59476.258000000002</v>
      </c>
      <c r="J67">
        <v>0</v>
      </c>
      <c r="K67">
        <v>0.95699999999999996</v>
      </c>
      <c r="O67" t="s">
        <v>29</v>
      </c>
      <c r="P67" s="1">
        <v>44159</v>
      </c>
    </row>
    <row r="68" spans="1:16" x14ac:dyDescent="0.25">
      <c r="A68">
        <v>61</v>
      </c>
      <c r="B68">
        <v>61</v>
      </c>
      <c r="C68" t="s">
        <v>122</v>
      </c>
      <c r="D68" t="s">
        <v>123</v>
      </c>
      <c r="E68" t="s">
        <v>95</v>
      </c>
      <c r="F68">
        <v>0.66</v>
      </c>
      <c r="G68">
        <v>9.4320000000000004</v>
      </c>
      <c r="H68">
        <v>352</v>
      </c>
      <c r="I68">
        <v>59392.578000000001</v>
      </c>
      <c r="J68">
        <v>0</v>
      </c>
      <c r="K68">
        <v>0.95699999999999996</v>
      </c>
      <c r="M68">
        <v>1.32E-2</v>
      </c>
      <c r="O68" t="s">
        <v>26</v>
      </c>
      <c r="P68" s="1">
        <v>44159</v>
      </c>
    </row>
    <row r="69" spans="1:16" x14ac:dyDescent="0.25">
      <c r="A69">
        <v>62</v>
      </c>
      <c r="B69">
        <v>62</v>
      </c>
      <c r="C69" t="s">
        <v>124</v>
      </c>
      <c r="D69" t="s">
        <v>125</v>
      </c>
      <c r="E69" t="s">
        <v>95</v>
      </c>
      <c r="F69">
        <v>0.66</v>
      </c>
      <c r="G69">
        <v>16.643999999999998</v>
      </c>
      <c r="H69">
        <v>643</v>
      </c>
      <c r="I69">
        <v>57754.296999999999</v>
      </c>
      <c r="J69">
        <v>0</v>
      </c>
      <c r="K69">
        <v>0.95699999999999996</v>
      </c>
      <c r="M69">
        <v>8.9560000000000001E-2</v>
      </c>
      <c r="O69" t="s">
        <v>26</v>
      </c>
      <c r="P69" s="1">
        <v>44159</v>
      </c>
    </row>
    <row r="70" spans="1:16" x14ac:dyDescent="0.25">
      <c r="A70">
        <v>63</v>
      </c>
      <c r="B70">
        <v>63</v>
      </c>
      <c r="C70" t="s">
        <v>126</v>
      </c>
      <c r="D70" t="s">
        <v>127</v>
      </c>
      <c r="E70" t="s">
        <v>95</v>
      </c>
      <c r="F70">
        <v>0.66</v>
      </c>
      <c r="G70">
        <v>6.7210000000000001</v>
      </c>
      <c r="H70">
        <v>260</v>
      </c>
      <c r="I70">
        <v>59045.296999999999</v>
      </c>
      <c r="J70">
        <v>0</v>
      </c>
      <c r="K70">
        <v>0.95699999999999996</v>
      </c>
      <c r="O70" t="s">
        <v>29</v>
      </c>
      <c r="P70" s="1">
        <v>44159</v>
      </c>
    </row>
    <row r="71" spans="1:16" x14ac:dyDescent="0.25">
      <c r="A71">
        <v>64</v>
      </c>
      <c r="B71">
        <v>64</v>
      </c>
      <c r="C71" t="s">
        <v>128</v>
      </c>
      <c r="D71" t="s">
        <v>129</v>
      </c>
      <c r="E71" t="s">
        <v>95</v>
      </c>
      <c r="F71">
        <v>0.67</v>
      </c>
      <c r="G71">
        <v>15.005000000000001</v>
      </c>
      <c r="H71">
        <v>493</v>
      </c>
      <c r="I71">
        <v>60888.438000000002</v>
      </c>
      <c r="J71">
        <v>0</v>
      </c>
      <c r="K71">
        <v>0.95699999999999996</v>
      </c>
      <c r="M71">
        <v>6.4920000000000005E-2</v>
      </c>
      <c r="O71" t="s">
        <v>26</v>
      </c>
      <c r="P71" s="1">
        <v>44159</v>
      </c>
    </row>
    <row r="72" spans="1:16" x14ac:dyDescent="0.25">
      <c r="A72">
        <v>65</v>
      </c>
      <c r="B72">
        <v>65</v>
      </c>
      <c r="C72" t="s">
        <v>130</v>
      </c>
      <c r="D72" t="s">
        <v>131</v>
      </c>
      <c r="E72" t="s">
        <v>95</v>
      </c>
      <c r="F72">
        <v>0.66</v>
      </c>
      <c r="G72">
        <v>12.13</v>
      </c>
      <c r="H72">
        <v>438</v>
      </c>
      <c r="I72">
        <v>61600.847999999998</v>
      </c>
      <c r="J72">
        <v>0</v>
      </c>
      <c r="K72">
        <v>0.95699999999999996</v>
      </c>
      <c r="M72">
        <v>3.569E-2</v>
      </c>
      <c r="O72" t="s">
        <v>26</v>
      </c>
      <c r="P72" s="1">
        <v>44159</v>
      </c>
    </row>
    <row r="73" spans="1:16" x14ac:dyDescent="0.25">
      <c r="A73">
        <v>66</v>
      </c>
      <c r="B73">
        <v>66</v>
      </c>
      <c r="C73" t="s">
        <v>132</v>
      </c>
      <c r="D73" t="s">
        <v>24</v>
      </c>
      <c r="E73" t="s">
        <v>25</v>
      </c>
      <c r="F73">
        <v>0.65</v>
      </c>
      <c r="G73">
        <v>7.5750000000000002</v>
      </c>
      <c r="H73">
        <v>166</v>
      </c>
      <c r="K73">
        <v>0.95699999999999996</v>
      </c>
      <c r="O73" t="s">
        <v>26</v>
      </c>
      <c r="P73" s="1">
        <v>44159</v>
      </c>
    </row>
    <row r="74" spans="1:16" x14ac:dyDescent="0.25">
      <c r="A74">
        <v>67</v>
      </c>
      <c r="B74">
        <v>67</v>
      </c>
      <c r="C74" t="s">
        <v>133</v>
      </c>
      <c r="D74" t="s">
        <v>134</v>
      </c>
      <c r="E74" t="s">
        <v>95</v>
      </c>
      <c r="F74">
        <v>0.64</v>
      </c>
      <c r="G74">
        <v>12200.621999999999</v>
      </c>
      <c r="H74">
        <v>460481</v>
      </c>
      <c r="I74">
        <v>63938.050999999999</v>
      </c>
      <c r="J74">
        <v>2E-3</v>
      </c>
      <c r="K74">
        <v>0.95699999999999996</v>
      </c>
      <c r="M74">
        <v>119.54196</v>
      </c>
      <c r="O74" t="s">
        <v>26</v>
      </c>
      <c r="P74" s="1">
        <v>44159</v>
      </c>
    </row>
    <row r="75" spans="1:16" x14ac:dyDescent="0.25">
      <c r="A75">
        <v>68</v>
      </c>
      <c r="B75">
        <v>68</v>
      </c>
      <c r="C75" t="s">
        <v>135</v>
      </c>
      <c r="D75" t="s">
        <v>136</v>
      </c>
      <c r="E75" t="s">
        <v>95</v>
      </c>
      <c r="F75">
        <v>0.64</v>
      </c>
      <c r="G75">
        <v>16855.686000000002</v>
      </c>
      <c r="H75">
        <v>648978</v>
      </c>
      <c r="I75">
        <v>60442.508000000002</v>
      </c>
      <c r="J75">
        <v>3.0000000000000001E-3</v>
      </c>
      <c r="K75">
        <v>0.95699999999999996</v>
      </c>
      <c r="M75">
        <v>180.48150999999999</v>
      </c>
      <c r="O75" t="s">
        <v>26</v>
      </c>
      <c r="P75" s="1">
        <v>44159</v>
      </c>
    </row>
    <row r="76" spans="1:16" x14ac:dyDescent="0.25">
      <c r="A76">
        <v>69</v>
      </c>
      <c r="B76">
        <v>69</v>
      </c>
      <c r="C76" t="s">
        <v>137</v>
      </c>
      <c r="D76" t="s">
        <v>138</v>
      </c>
      <c r="E76" t="s">
        <v>95</v>
      </c>
      <c r="F76">
        <v>0.64</v>
      </c>
      <c r="G76">
        <v>9058.6129999999994</v>
      </c>
      <c r="H76">
        <v>345799</v>
      </c>
      <c r="I76">
        <v>62888.375</v>
      </c>
      <c r="J76">
        <v>1E-3</v>
      </c>
      <c r="K76">
        <v>0.95699999999999996</v>
      </c>
      <c r="M76">
        <v>88.792410000000004</v>
      </c>
      <c r="O76" t="s">
        <v>26</v>
      </c>
      <c r="P76" s="1">
        <v>44159</v>
      </c>
    </row>
    <row r="77" spans="1:16" x14ac:dyDescent="0.25">
      <c r="A77">
        <v>70</v>
      </c>
      <c r="B77">
        <v>70</v>
      </c>
      <c r="C77" t="s">
        <v>139</v>
      </c>
      <c r="D77" t="s">
        <v>140</v>
      </c>
      <c r="E77" t="s">
        <v>95</v>
      </c>
      <c r="F77">
        <v>0.66</v>
      </c>
      <c r="G77">
        <v>15.336</v>
      </c>
      <c r="H77">
        <v>476</v>
      </c>
      <c r="I77">
        <v>63828.449000000001</v>
      </c>
      <c r="J77">
        <v>0</v>
      </c>
      <c r="K77">
        <v>0.95699999999999996</v>
      </c>
      <c r="M77">
        <v>6.1280000000000001E-2</v>
      </c>
      <c r="O77" t="s">
        <v>26</v>
      </c>
      <c r="P77" s="1">
        <v>44159</v>
      </c>
    </row>
    <row r="78" spans="1:16" x14ac:dyDescent="0.25">
      <c r="A78">
        <v>71</v>
      </c>
      <c r="B78">
        <v>71</v>
      </c>
      <c r="C78" t="s">
        <v>141</v>
      </c>
      <c r="D78" t="s">
        <v>142</v>
      </c>
      <c r="E78" t="s">
        <v>95</v>
      </c>
      <c r="F78">
        <v>0.67</v>
      </c>
      <c r="G78">
        <v>3.6110000000000002</v>
      </c>
      <c r="H78">
        <v>133</v>
      </c>
      <c r="I78">
        <v>59419.565999999999</v>
      </c>
      <c r="J78">
        <v>0</v>
      </c>
      <c r="K78">
        <v>0.95699999999999996</v>
      </c>
      <c r="O78" t="s">
        <v>29</v>
      </c>
      <c r="P78" s="1">
        <v>44159</v>
      </c>
    </row>
    <row r="79" spans="1:16" x14ac:dyDescent="0.25">
      <c r="A79">
        <v>72</v>
      </c>
      <c r="B79">
        <v>72</v>
      </c>
      <c r="C79" t="s">
        <v>143</v>
      </c>
      <c r="D79" t="s">
        <v>144</v>
      </c>
      <c r="E79" t="s">
        <v>95</v>
      </c>
      <c r="F79">
        <v>0.66</v>
      </c>
      <c r="G79">
        <v>6.2759999999999998</v>
      </c>
      <c r="H79">
        <v>199</v>
      </c>
      <c r="I79">
        <v>60285.32</v>
      </c>
      <c r="J79">
        <v>0</v>
      </c>
      <c r="K79">
        <v>0.95699999999999996</v>
      </c>
      <c r="O79" t="s">
        <v>29</v>
      </c>
      <c r="P79" s="1">
        <v>44159</v>
      </c>
    </row>
    <row r="80" spans="1:16" x14ac:dyDescent="0.25">
      <c r="A80">
        <v>73</v>
      </c>
      <c r="B80">
        <v>73</v>
      </c>
      <c r="C80" t="s">
        <v>145</v>
      </c>
      <c r="D80" t="s">
        <v>28</v>
      </c>
      <c r="E80" t="s">
        <v>25</v>
      </c>
      <c r="F80">
        <v>0.66</v>
      </c>
      <c r="G80">
        <v>10.859</v>
      </c>
      <c r="H80">
        <v>481</v>
      </c>
      <c r="I80">
        <v>61985.542999999998</v>
      </c>
      <c r="J80">
        <v>0</v>
      </c>
      <c r="K80">
        <v>0.95699999999999996</v>
      </c>
      <c r="M80">
        <v>2.2870000000000001E-2</v>
      </c>
      <c r="O80" t="s">
        <v>26</v>
      </c>
      <c r="P80" s="1">
        <v>44159</v>
      </c>
    </row>
    <row r="81" spans="1:16" x14ac:dyDescent="0.25">
      <c r="A81">
        <v>74</v>
      </c>
      <c r="B81">
        <v>74</v>
      </c>
      <c r="C81" t="s">
        <v>146</v>
      </c>
      <c r="D81" t="s">
        <v>147</v>
      </c>
      <c r="E81" t="s">
        <v>95</v>
      </c>
      <c r="F81">
        <v>0.66</v>
      </c>
      <c r="G81">
        <v>23.271999999999998</v>
      </c>
      <c r="H81">
        <v>853</v>
      </c>
      <c r="I81">
        <v>61436.313000000002</v>
      </c>
      <c r="J81">
        <v>0</v>
      </c>
      <c r="K81">
        <v>0.95699999999999996</v>
      </c>
      <c r="M81">
        <v>0.14302999999999999</v>
      </c>
      <c r="O81" t="s">
        <v>26</v>
      </c>
      <c r="P81" s="1">
        <v>44159</v>
      </c>
    </row>
    <row r="82" spans="1:16" x14ac:dyDescent="0.25">
      <c r="A82">
        <v>75</v>
      </c>
      <c r="B82">
        <v>75</v>
      </c>
      <c r="C82" t="s">
        <v>148</v>
      </c>
      <c r="D82" t="s">
        <v>149</v>
      </c>
      <c r="E82" t="s">
        <v>95</v>
      </c>
      <c r="F82">
        <v>0.67</v>
      </c>
      <c r="G82">
        <v>4.7480000000000002</v>
      </c>
      <c r="H82">
        <v>129</v>
      </c>
      <c r="I82">
        <v>64545.059000000001</v>
      </c>
      <c r="J82">
        <v>0</v>
      </c>
      <c r="K82">
        <v>0.95699999999999996</v>
      </c>
      <c r="O82" t="s">
        <v>29</v>
      </c>
      <c r="P82" s="1">
        <v>44159</v>
      </c>
    </row>
    <row r="83" spans="1:16" x14ac:dyDescent="0.25">
      <c r="A83">
        <v>76</v>
      </c>
      <c r="B83">
        <v>76</v>
      </c>
      <c r="C83" t="s">
        <v>150</v>
      </c>
      <c r="D83" t="s">
        <v>151</v>
      </c>
      <c r="E83" t="s">
        <v>95</v>
      </c>
      <c r="F83">
        <v>0.66</v>
      </c>
      <c r="G83">
        <v>12.1</v>
      </c>
      <c r="H83">
        <v>396</v>
      </c>
      <c r="I83">
        <v>64761.023000000001</v>
      </c>
      <c r="J83">
        <v>0</v>
      </c>
      <c r="K83">
        <v>0.95699999999999996</v>
      </c>
      <c r="M83">
        <v>2.9749999999999999E-2</v>
      </c>
      <c r="O83" t="s">
        <v>26</v>
      </c>
      <c r="P83" s="1">
        <v>44159</v>
      </c>
    </row>
    <row r="84" spans="1:16" x14ac:dyDescent="0.25">
      <c r="A84">
        <v>77</v>
      </c>
      <c r="B84">
        <v>77</v>
      </c>
      <c r="C84" t="s">
        <v>152</v>
      </c>
      <c r="D84" t="s">
        <v>28</v>
      </c>
      <c r="E84" t="s">
        <v>25</v>
      </c>
      <c r="F84">
        <v>0.67</v>
      </c>
      <c r="G84">
        <v>1.2230000000000001</v>
      </c>
      <c r="H84">
        <v>42</v>
      </c>
      <c r="I84">
        <v>61739.09</v>
      </c>
      <c r="J84">
        <v>0</v>
      </c>
      <c r="K84">
        <v>0.95699999999999996</v>
      </c>
      <c r="O84" t="s">
        <v>29</v>
      </c>
      <c r="P84" s="1">
        <v>44159</v>
      </c>
    </row>
    <row r="85" spans="1:16" x14ac:dyDescent="0.25">
      <c r="A85">
        <v>78</v>
      </c>
      <c r="B85">
        <v>78</v>
      </c>
      <c r="C85" t="s">
        <v>153</v>
      </c>
      <c r="D85" t="s">
        <v>19</v>
      </c>
      <c r="E85" t="s">
        <v>20</v>
      </c>
      <c r="K85">
        <v>0.95699999999999996</v>
      </c>
      <c r="P85" s="1">
        <v>44159</v>
      </c>
    </row>
    <row r="86" spans="1:16" x14ac:dyDescent="0.25">
      <c r="A86">
        <v>79</v>
      </c>
      <c r="B86">
        <v>79</v>
      </c>
      <c r="C86" t="s">
        <v>154</v>
      </c>
      <c r="D86" t="s">
        <v>32</v>
      </c>
      <c r="E86" t="s">
        <v>33</v>
      </c>
      <c r="F86">
        <v>0.66</v>
      </c>
      <c r="G86">
        <v>28.052</v>
      </c>
      <c r="H86">
        <v>566</v>
      </c>
      <c r="I86">
        <v>64057.98</v>
      </c>
      <c r="J86">
        <v>0</v>
      </c>
      <c r="K86">
        <v>0.95699999999999996</v>
      </c>
      <c r="L86">
        <v>0.17</v>
      </c>
      <c r="M86">
        <v>0.17791999999999999</v>
      </c>
      <c r="N86">
        <v>4.66</v>
      </c>
      <c r="O86" t="s">
        <v>26</v>
      </c>
      <c r="P86" s="1">
        <v>44159</v>
      </c>
    </row>
    <row r="87" spans="1:16" x14ac:dyDescent="0.25">
      <c r="A87">
        <v>80</v>
      </c>
      <c r="B87">
        <v>80</v>
      </c>
      <c r="C87" t="s">
        <v>155</v>
      </c>
      <c r="D87" t="s">
        <v>35</v>
      </c>
      <c r="E87" t="s">
        <v>33</v>
      </c>
      <c r="F87">
        <v>0.64</v>
      </c>
      <c r="G87">
        <v>32.652999999999999</v>
      </c>
      <c r="H87">
        <v>917</v>
      </c>
      <c r="I87">
        <v>62379.578000000001</v>
      </c>
      <c r="J87">
        <v>0</v>
      </c>
      <c r="K87">
        <v>0.95699999999999996</v>
      </c>
      <c r="L87">
        <v>0.28000000000000003</v>
      </c>
      <c r="M87">
        <v>0.22841</v>
      </c>
      <c r="N87">
        <v>-18.420000000000002</v>
      </c>
      <c r="O87" t="s">
        <v>26</v>
      </c>
      <c r="P87" s="1">
        <v>44159</v>
      </c>
    </row>
    <row r="88" spans="1:16" x14ac:dyDescent="0.25">
      <c r="A88">
        <v>81</v>
      </c>
      <c r="B88">
        <v>81</v>
      </c>
      <c r="C88" t="s">
        <v>156</v>
      </c>
      <c r="D88" t="s">
        <v>37</v>
      </c>
      <c r="E88" t="s">
        <v>33</v>
      </c>
      <c r="F88">
        <v>0.64</v>
      </c>
      <c r="G88">
        <v>54.283000000000001</v>
      </c>
      <c r="H88">
        <v>1721</v>
      </c>
      <c r="I88">
        <v>60590.741999999998</v>
      </c>
      <c r="J88">
        <v>0</v>
      </c>
      <c r="K88">
        <v>0.95699999999999996</v>
      </c>
      <c r="L88">
        <v>0.44</v>
      </c>
      <c r="M88">
        <v>0.44827</v>
      </c>
      <c r="N88">
        <v>1.88</v>
      </c>
      <c r="O88" t="s">
        <v>26</v>
      </c>
      <c r="P88" s="1">
        <v>44159</v>
      </c>
    </row>
    <row r="89" spans="1:16" x14ac:dyDescent="0.25">
      <c r="A89">
        <v>82</v>
      </c>
      <c r="B89">
        <v>82</v>
      </c>
      <c r="C89" t="s">
        <v>157</v>
      </c>
      <c r="D89" t="s">
        <v>39</v>
      </c>
      <c r="E89" t="s">
        <v>33</v>
      </c>
      <c r="F89">
        <v>0.64</v>
      </c>
      <c r="G89">
        <v>91.915999999999997</v>
      </c>
      <c r="H89">
        <v>3213</v>
      </c>
      <c r="I89">
        <v>60832.133000000002</v>
      </c>
      <c r="J89">
        <v>0</v>
      </c>
      <c r="K89">
        <v>0.95699999999999996</v>
      </c>
      <c r="L89">
        <v>0.71</v>
      </c>
      <c r="M89">
        <v>0.81145999999999996</v>
      </c>
      <c r="N89">
        <v>14.29</v>
      </c>
      <c r="O89" t="s">
        <v>26</v>
      </c>
      <c r="P89" s="1">
        <v>44159</v>
      </c>
    </row>
    <row r="90" spans="1:16" x14ac:dyDescent="0.25">
      <c r="A90">
        <v>83</v>
      </c>
      <c r="B90">
        <v>83</v>
      </c>
      <c r="C90" t="s">
        <v>158</v>
      </c>
      <c r="D90" t="s">
        <v>41</v>
      </c>
      <c r="E90" t="s">
        <v>33</v>
      </c>
      <c r="F90">
        <v>0.64</v>
      </c>
      <c r="G90">
        <v>95.93</v>
      </c>
      <c r="H90">
        <v>3212</v>
      </c>
      <c r="I90">
        <v>62477.262000000002</v>
      </c>
      <c r="J90">
        <v>0</v>
      </c>
      <c r="K90">
        <v>0.95699999999999996</v>
      </c>
      <c r="L90">
        <v>1.1399999999999999</v>
      </c>
      <c r="M90">
        <v>0.82589999999999997</v>
      </c>
      <c r="N90">
        <v>-27.55</v>
      </c>
      <c r="O90" t="s">
        <v>26</v>
      </c>
      <c r="P90" s="1">
        <v>44159</v>
      </c>
    </row>
    <row r="91" spans="1:16" x14ac:dyDescent="0.25">
      <c r="A91">
        <v>84</v>
      </c>
      <c r="B91">
        <v>84</v>
      </c>
      <c r="C91" t="s">
        <v>159</v>
      </c>
      <c r="D91" t="s">
        <v>43</v>
      </c>
      <c r="E91" t="s">
        <v>33</v>
      </c>
      <c r="F91">
        <v>0.64</v>
      </c>
      <c r="G91">
        <v>166.208</v>
      </c>
      <c r="H91">
        <v>5906</v>
      </c>
      <c r="I91">
        <v>65015.741999999998</v>
      </c>
      <c r="J91">
        <v>0</v>
      </c>
      <c r="K91">
        <v>0.95699999999999996</v>
      </c>
      <c r="L91">
        <v>1.82</v>
      </c>
      <c r="M91">
        <v>1.42906</v>
      </c>
      <c r="N91">
        <v>-21.48</v>
      </c>
      <c r="O91" t="s">
        <v>26</v>
      </c>
      <c r="P91" s="1">
        <v>44159</v>
      </c>
    </row>
    <row r="92" spans="1:16" x14ac:dyDescent="0.25">
      <c r="A92">
        <v>85</v>
      </c>
      <c r="B92">
        <v>85</v>
      </c>
      <c r="C92" t="s">
        <v>160</v>
      </c>
      <c r="D92" t="s">
        <v>24</v>
      </c>
      <c r="E92" t="s">
        <v>25</v>
      </c>
      <c r="F92">
        <v>0.66</v>
      </c>
      <c r="G92">
        <v>5.1669999999999998</v>
      </c>
      <c r="H92">
        <v>154</v>
      </c>
      <c r="K92">
        <v>0.95699999999999996</v>
      </c>
      <c r="O92" t="s">
        <v>26</v>
      </c>
      <c r="P92" s="1">
        <v>44159</v>
      </c>
    </row>
    <row r="93" spans="1:16" x14ac:dyDescent="0.25">
      <c r="A93">
        <v>86</v>
      </c>
      <c r="B93">
        <v>86</v>
      </c>
      <c r="C93" t="s">
        <v>161</v>
      </c>
      <c r="D93" t="s">
        <v>46</v>
      </c>
      <c r="E93" t="s">
        <v>33</v>
      </c>
      <c r="F93">
        <v>0.64</v>
      </c>
      <c r="G93">
        <v>275.19200000000001</v>
      </c>
      <c r="H93">
        <v>10173</v>
      </c>
      <c r="I93">
        <v>61617.758000000002</v>
      </c>
      <c r="J93">
        <v>0</v>
      </c>
      <c r="K93">
        <v>0.95699999999999996</v>
      </c>
      <c r="L93">
        <v>2.91</v>
      </c>
      <c r="M93">
        <v>2.5581999999999998</v>
      </c>
      <c r="N93">
        <v>-12.09</v>
      </c>
      <c r="O93" t="s">
        <v>26</v>
      </c>
      <c r="P93" s="1">
        <v>44159</v>
      </c>
    </row>
    <row r="94" spans="1:16" x14ac:dyDescent="0.25">
      <c r="A94">
        <v>87</v>
      </c>
      <c r="B94">
        <v>87</v>
      </c>
      <c r="C94" t="s">
        <v>162</v>
      </c>
      <c r="D94" t="s">
        <v>48</v>
      </c>
      <c r="E94" t="s">
        <v>33</v>
      </c>
      <c r="F94">
        <v>0.64</v>
      </c>
      <c r="G94">
        <v>475.14600000000002</v>
      </c>
      <c r="H94">
        <v>17107</v>
      </c>
      <c r="I94">
        <v>62534.538999999997</v>
      </c>
      <c r="J94">
        <v>0</v>
      </c>
      <c r="K94">
        <v>0.95699999999999996</v>
      </c>
      <c r="L94">
        <v>4.66</v>
      </c>
      <c r="M94">
        <v>4.4127799999999997</v>
      </c>
      <c r="N94">
        <v>-5.31</v>
      </c>
      <c r="O94" t="s">
        <v>26</v>
      </c>
      <c r="P94" s="1">
        <v>44159</v>
      </c>
    </row>
    <row r="95" spans="1:16" x14ac:dyDescent="0.25">
      <c r="A95">
        <v>88</v>
      </c>
      <c r="B95">
        <v>88</v>
      </c>
      <c r="C95" t="s">
        <v>163</v>
      </c>
      <c r="D95" t="s">
        <v>50</v>
      </c>
      <c r="E95" t="s">
        <v>33</v>
      </c>
      <c r="F95">
        <v>0.64</v>
      </c>
      <c r="G95">
        <v>837.59900000000005</v>
      </c>
      <c r="H95">
        <v>30884</v>
      </c>
      <c r="I95">
        <v>62454.379000000001</v>
      </c>
      <c r="J95">
        <v>0</v>
      </c>
      <c r="K95">
        <v>0.95699999999999996</v>
      </c>
      <c r="L95">
        <v>7.45</v>
      </c>
      <c r="M95">
        <v>7.8640299999999996</v>
      </c>
      <c r="N95">
        <v>5.56</v>
      </c>
      <c r="O95" t="s">
        <v>26</v>
      </c>
      <c r="P95" s="1">
        <v>44159</v>
      </c>
    </row>
    <row r="96" spans="1:16" x14ac:dyDescent="0.25">
      <c r="A96">
        <v>89</v>
      </c>
      <c r="B96">
        <v>89</v>
      </c>
      <c r="C96" t="s">
        <v>164</v>
      </c>
      <c r="D96" t="s">
        <v>52</v>
      </c>
      <c r="E96" t="s">
        <v>33</v>
      </c>
      <c r="F96">
        <v>0.64</v>
      </c>
      <c r="G96">
        <v>1224.0440000000001</v>
      </c>
      <c r="H96">
        <v>45707</v>
      </c>
      <c r="I96">
        <v>62254.050999999999</v>
      </c>
      <c r="J96">
        <v>0</v>
      </c>
      <c r="K96">
        <v>0.95699999999999996</v>
      </c>
      <c r="L96">
        <v>11.92</v>
      </c>
      <c r="M96">
        <v>11.58821</v>
      </c>
      <c r="N96">
        <v>-2.78</v>
      </c>
      <c r="O96" t="s">
        <v>26</v>
      </c>
      <c r="P96" s="1">
        <v>44159</v>
      </c>
    </row>
    <row r="97" spans="1:16" x14ac:dyDescent="0.25">
      <c r="A97">
        <v>90</v>
      </c>
      <c r="B97">
        <v>90</v>
      </c>
      <c r="C97" t="s">
        <v>165</v>
      </c>
      <c r="D97" t="s">
        <v>54</v>
      </c>
      <c r="E97" t="s">
        <v>33</v>
      </c>
      <c r="F97">
        <v>0.64</v>
      </c>
      <c r="G97">
        <v>1399.3720000000001</v>
      </c>
      <c r="H97">
        <v>52505</v>
      </c>
      <c r="I97">
        <v>60309.48</v>
      </c>
      <c r="J97">
        <v>0</v>
      </c>
      <c r="K97">
        <v>0.95699999999999996</v>
      </c>
      <c r="L97">
        <v>19.07</v>
      </c>
      <c r="M97">
        <v>13.704129999999999</v>
      </c>
      <c r="N97">
        <v>-28.14</v>
      </c>
      <c r="O97" t="s">
        <v>26</v>
      </c>
      <c r="P97" s="1">
        <v>44159</v>
      </c>
    </row>
    <row r="98" spans="1:16" x14ac:dyDescent="0.25">
      <c r="A98">
        <v>91</v>
      </c>
      <c r="B98">
        <v>91</v>
      </c>
      <c r="C98" t="s">
        <v>166</v>
      </c>
      <c r="D98" t="s">
        <v>56</v>
      </c>
      <c r="E98" t="s">
        <v>33</v>
      </c>
      <c r="F98">
        <v>0.64</v>
      </c>
      <c r="G98">
        <v>2116.431</v>
      </c>
      <c r="H98">
        <v>78263</v>
      </c>
      <c r="I98">
        <v>63041.16</v>
      </c>
      <c r="J98">
        <v>0</v>
      </c>
      <c r="K98">
        <v>0.95699999999999996</v>
      </c>
      <c r="L98">
        <v>30.52</v>
      </c>
      <c r="M98">
        <v>19.925740000000001</v>
      </c>
      <c r="N98">
        <v>-34.71</v>
      </c>
      <c r="O98" t="s">
        <v>26</v>
      </c>
      <c r="P98" s="1">
        <v>44159</v>
      </c>
    </row>
    <row r="99" spans="1:16" x14ac:dyDescent="0.25">
      <c r="A99">
        <v>92</v>
      </c>
      <c r="B99">
        <v>92</v>
      </c>
      <c r="C99" t="s">
        <v>167</v>
      </c>
      <c r="D99" t="s">
        <v>28</v>
      </c>
      <c r="E99" t="s">
        <v>25</v>
      </c>
      <c r="F99">
        <v>0.66</v>
      </c>
      <c r="G99">
        <v>12.327999999999999</v>
      </c>
      <c r="H99">
        <v>474</v>
      </c>
      <c r="I99">
        <v>63034.391000000003</v>
      </c>
      <c r="J99">
        <v>0</v>
      </c>
      <c r="K99">
        <v>0.95699999999999996</v>
      </c>
      <c r="M99">
        <v>3.49E-2</v>
      </c>
      <c r="O99" t="s">
        <v>26</v>
      </c>
      <c r="P99" s="1">
        <v>44159</v>
      </c>
    </row>
    <row r="100" spans="1:16" x14ac:dyDescent="0.25">
      <c r="A100">
        <v>93</v>
      </c>
      <c r="B100">
        <v>93</v>
      </c>
      <c r="C100" t="s">
        <v>168</v>
      </c>
      <c r="D100" t="s">
        <v>59</v>
      </c>
      <c r="E100" t="s">
        <v>33</v>
      </c>
      <c r="F100">
        <v>0.64</v>
      </c>
      <c r="G100">
        <v>4468.8540000000003</v>
      </c>
      <c r="H100">
        <v>170938</v>
      </c>
      <c r="I100">
        <v>60795.120999999999</v>
      </c>
      <c r="J100">
        <v>1E-3</v>
      </c>
      <c r="K100">
        <v>0.95699999999999996</v>
      </c>
      <c r="L100">
        <v>48.83</v>
      </c>
      <c r="M100">
        <v>44.258510000000001</v>
      </c>
      <c r="N100">
        <v>-9.36</v>
      </c>
      <c r="O100" t="s">
        <v>26</v>
      </c>
      <c r="P100" s="1">
        <v>44160</v>
      </c>
    </row>
    <row r="101" spans="1:16" x14ac:dyDescent="0.25">
      <c r="A101">
        <v>94</v>
      </c>
      <c r="B101">
        <v>94</v>
      </c>
      <c r="C101" t="s">
        <v>169</v>
      </c>
      <c r="D101" t="s">
        <v>61</v>
      </c>
      <c r="E101" t="s">
        <v>33</v>
      </c>
      <c r="F101">
        <v>0.64</v>
      </c>
      <c r="G101">
        <v>5109.1130000000003</v>
      </c>
      <c r="H101">
        <v>192118</v>
      </c>
      <c r="I101">
        <v>61987.351999999999</v>
      </c>
      <c r="J101">
        <v>1E-3</v>
      </c>
      <c r="K101">
        <v>0.95699999999999996</v>
      </c>
      <c r="L101">
        <v>78.13</v>
      </c>
      <c r="M101">
        <v>49.774090000000001</v>
      </c>
      <c r="N101">
        <v>-36.29</v>
      </c>
      <c r="O101" t="s">
        <v>26</v>
      </c>
      <c r="P101" s="1">
        <v>44160</v>
      </c>
    </row>
    <row r="102" spans="1:16" x14ac:dyDescent="0.25">
      <c r="A102">
        <v>95</v>
      </c>
      <c r="B102">
        <v>95</v>
      </c>
      <c r="C102" t="s">
        <v>170</v>
      </c>
      <c r="D102" t="s">
        <v>63</v>
      </c>
      <c r="E102" t="s">
        <v>33</v>
      </c>
      <c r="F102">
        <v>0.64</v>
      </c>
      <c r="G102">
        <v>10812.087</v>
      </c>
      <c r="H102">
        <v>402617</v>
      </c>
      <c r="I102">
        <v>61257.055</v>
      </c>
      <c r="J102">
        <v>2E-3</v>
      </c>
      <c r="K102">
        <v>0.95699999999999996</v>
      </c>
      <c r="L102">
        <v>125</v>
      </c>
      <c r="M102">
        <v>110.02056</v>
      </c>
      <c r="N102">
        <v>-11.98</v>
      </c>
      <c r="O102" t="s">
        <v>26</v>
      </c>
      <c r="P102" s="1">
        <v>44160</v>
      </c>
    </row>
    <row r="103" spans="1:16" x14ac:dyDescent="0.25">
      <c r="A103">
        <v>96</v>
      </c>
      <c r="B103">
        <v>96</v>
      </c>
      <c r="C103" t="s">
        <v>171</v>
      </c>
      <c r="D103" t="s">
        <v>65</v>
      </c>
      <c r="E103" t="s">
        <v>33</v>
      </c>
      <c r="F103">
        <v>0.64</v>
      </c>
      <c r="G103">
        <v>12511.179</v>
      </c>
      <c r="H103">
        <v>473660</v>
      </c>
      <c r="I103">
        <v>61231.781000000003</v>
      </c>
      <c r="J103">
        <v>2E-3</v>
      </c>
      <c r="K103">
        <v>0.95699999999999996</v>
      </c>
      <c r="L103">
        <v>156.25</v>
      </c>
      <c r="M103">
        <v>128.61780999999999</v>
      </c>
      <c r="N103">
        <v>-17.68</v>
      </c>
      <c r="O103" t="s">
        <v>26</v>
      </c>
      <c r="P103" s="1">
        <v>44160</v>
      </c>
    </row>
    <row r="104" spans="1:16" x14ac:dyDescent="0.25">
      <c r="A104">
        <v>97</v>
      </c>
      <c r="B104">
        <v>97</v>
      </c>
      <c r="C104" t="s">
        <v>172</v>
      </c>
      <c r="D104" t="s">
        <v>67</v>
      </c>
      <c r="E104" t="s">
        <v>33</v>
      </c>
      <c r="F104">
        <v>0.64</v>
      </c>
      <c r="G104">
        <v>18861.849999999999</v>
      </c>
      <c r="H104">
        <v>714819</v>
      </c>
      <c r="I104">
        <v>62446.563000000002</v>
      </c>
      <c r="J104">
        <v>3.0000000000000001E-3</v>
      </c>
      <c r="K104">
        <v>0.95699999999999996</v>
      </c>
      <c r="L104">
        <v>250</v>
      </c>
      <c r="M104">
        <v>197.27343999999999</v>
      </c>
      <c r="N104">
        <v>-21.09</v>
      </c>
      <c r="O104" t="s">
        <v>26</v>
      </c>
      <c r="P104" s="1">
        <v>44160</v>
      </c>
    </row>
    <row r="105" spans="1:16" x14ac:dyDescent="0.25">
      <c r="A105">
        <v>98</v>
      </c>
      <c r="B105">
        <v>98</v>
      </c>
      <c r="C105" t="s">
        <v>173</v>
      </c>
      <c r="D105" t="s">
        <v>19</v>
      </c>
      <c r="E105" t="s">
        <v>20</v>
      </c>
      <c r="K105">
        <v>0.95699999999999996</v>
      </c>
      <c r="P105" s="1">
        <v>44160</v>
      </c>
    </row>
    <row r="106" spans="1:16" x14ac:dyDescent="0.25">
      <c r="A106">
        <v>99</v>
      </c>
      <c r="B106">
        <v>99</v>
      </c>
      <c r="C106" t="s">
        <v>174</v>
      </c>
      <c r="D106" t="s">
        <v>70</v>
      </c>
      <c r="E106" t="s">
        <v>71</v>
      </c>
      <c r="F106">
        <v>0.64</v>
      </c>
      <c r="G106">
        <v>36.216000000000001</v>
      </c>
      <c r="H106">
        <v>1079</v>
      </c>
      <c r="I106">
        <v>60296.105000000003</v>
      </c>
      <c r="J106">
        <v>0</v>
      </c>
      <c r="K106">
        <v>0.95699999999999996</v>
      </c>
      <c r="L106">
        <v>0.63</v>
      </c>
      <c r="M106">
        <v>0.27396999999999999</v>
      </c>
      <c r="N106">
        <v>-56.51</v>
      </c>
      <c r="O106" t="s">
        <v>26</v>
      </c>
      <c r="P106" s="1">
        <v>44160</v>
      </c>
    </row>
    <row r="107" spans="1:16" x14ac:dyDescent="0.25">
      <c r="A107">
        <v>100</v>
      </c>
      <c r="B107">
        <v>100</v>
      </c>
      <c r="C107" t="s">
        <v>175</v>
      </c>
      <c r="D107" t="s">
        <v>73</v>
      </c>
      <c r="E107" t="s">
        <v>71</v>
      </c>
      <c r="F107">
        <v>0.64</v>
      </c>
      <c r="G107">
        <v>151.167</v>
      </c>
      <c r="H107">
        <v>5435</v>
      </c>
      <c r="I107">
        <v>60319.449000000001</v>
      </c>
      <c r="J107">
        <v>0</v>
      </c>
      <c r="K107">
        <v>0.95699999999999996</v>
      </c>
      <c r="L107">
        <v>2.5</v>
      </c>
      <c r="M107">
        <v>1.39933</v>
      </c>
      <c r="N107">
        <v>-44.03</v>
      </c>
      <c r="O107" t="s">
        <v>26</v>
      </c>
      <c r="P107" s="1">
        <v>44160</v>
      </c>
    </row>
    <row r="108" spans="1:16" x14ac:dyDescent="0.25">
      <c r="A108">
        <v>101</v>
      </c>
      <c r="B108">
        <v>101</v>
      </c>
      <c r="C108" t="s">
        <v>176</v>
      </c>
      <c r="D108" t="s">
        <v>75</v>
      </c>
      <c r="E108" t="s">
        <v>71</v>
      </c>
      <c r="F108">
        <v>0.64</v>
      </c>
      <c r="G108">
        <v>488.90199999999999</v>
      </c>
      <c r="H108">
        <v>18122</v>
      </c>
      <c r="I108">
        <v>62186.699000000001</v>
      </c>
      <c r="J108">
        <v>0</v>
      </c>
      <c r="K108">
        <v>0.95699999999999996</v>
      </c>
      <c r="L108">
        <v>6.25</v>
      </c>
      <c r="M108">
        <v>4.5690900000000001</v>
      </c>
      <c r="N108">
        <v>-26.89</v>
      </c>
      <c r="O108" t="s">
        <v>26</v>
      </c>
      <c r="P108" s="1">
        <v>44160</v>
      </c>
    </row>
    <row r="109" spans="1:16" x14ac:dyDescent="0.25">
      <c r="A109">
        <v>102</v>
      </c>
      <c r="B109">
        <v>102</v>
      </c>
      <c r="C109" t="s">
        <v>177</v>
      </c>
      <c r="D109" t="s">
        <v>77</v>
      </c>
      <c r="E109" t="s">
        <v>71</v>
      </c>
      <c r="F109">
        <v>0.64</v>
      </c>
      <c r="G109">
        <v>2055.7139999999999</v>
      </c>
      <c r="H109">
        <v>79167</v>
      </c>
      <c r="I109">
        <v>60764.991999999998</v>
      </c>
      <c r="J109">
        <v>0</v>
      </c>
      <c r="K109">
        <v>0.95699999999999996</v>
      </c>
      <c r="L109">
        <v>25</v>
      </c>
      <c r="M109">
        <v>20.081250000000001</v>
      </c>
      <c r="N109">
        <v>-19.670000000000002</v>
      </c>
      <c r="O109" t="s">
        <v>26</v>
      </c>
      <c r="P109" s="1">
        <v>44160</v>
      </c>
    </row>
    <row r="110" spans="1:16" x14ac:dyDescent="0.25">
      <c r="A110">
        <v>103</v>
      </c>
      <c r="B110">
        <v>103</v>
      </c>
      <c r="C110" t="s">
        <v>178</v>
      </c>
      <c r="D110" t="s">
        <v>19</v>
      </c>
      <c r="E110" t="s">
        <v>20</v>
      </c>
      <c r="K110">
        <v>0.95699999999999996</v>
      </c>
      <c r="P110" s="1">
        <v>44160</v>
      </c>
    </row>
    <row r="111" spans="1:16" x14ac:dyDescent="0.25">
      <c r="A111">
        <v>104</v>
      </c>
      <c r="B111">
        <v>104</v>
      </c>
      <c r="C111" t="s">
        <v>179</v>
      </c>
      <c r="D111" t="s">
        <v>28</v>
      </c>
      <c r="E111" t="s">
        <v>25</v>
      </c>
      <c r="F111">
        <v>0.67</v>
      </c>
      <c r="G111">
        <v>4.4509999999999996</v>
      </c>
      <c r="H111">
        <v>178</v>
      </c>
      <c r="I111">
        <v>63932.402000000002</v>
      </c>
      <c r="J111">
        <v>0</v>
      </c>
      <c r="K111">
        <v>0.95699999999999996</v>
      </c>
      <c r="O111" t="s">
        <v>29</v>
      </c>
      <c r="P111" s="1">
        <v>44160</v>
      </c>
    </row>
    <row r="112" spans="1:16" x14ac:dyDescent="0.25">
      <c r="A112">
        <v>105</v>
      </c>
      <c r="B112">
        <v>105</v>
      </c>
      <c r="C112" t="s">
        <v>180</v>
      </c>
      <c r="D112" t="s">
        <v>32</v>
      </c>
      <c r="E112" t="s">
        <v>33</v>
      </c>
      <c r="F112">
        <v>0.64</v>
      </c>
      <c r="G112">
        <v>30.163</v>
      </c>
      <c r="H112">
        <v>752</v>
      </c>
      <c r="I112">
        <v>63355.574000000001</v>
      </c>
      <c r="J112">
        <v>0</v>
      </c>
      <c r="K112">
        <v>0.95699999999999996</v>
      </c>
      <c r="L112">
        <v>0.17</v>
      </c>
      <c r="M112">
        <v>0.20046</v>
      </c>
      <c r="N112">
        <v>17.920000000000002</v>
      </c>
      <c r="O112" t="s">
        <v>26</v>
      </c>
      <c r="P112" s="1">
        <v>44160</v>
      </c>
    </row>
    <row r="113" spans="1:16" x14ac:dyDescent="0.25">
      <c r="A113">
        <v>106</v>
      </c>
      <c r="B113">
        <v>106</v>
      </c>
      <c r="C113" t="s">
        <v>181</v>
      </c>
      <c r="D113" t="s">
        <v>35</v>
      </c>
      <c r="E113" t="s">
        <v>33</v>
      </c>
      <c r="F113">
        <v>0.64</v>
      </c>
      <c r="G113">
        <v>38.15</v>
      </c>
      <c r="H113">
        <v>972</v>
      </c>
      <c r="I113">
        <v>63906.065999999999</v>
      </c>
      <c r="J113">
        <v>0</v>
      </c>
      <c r="K113">
        <v>0.95699999999999996</v>
      </c>
      <c r="L113">
        <v>0.28000000000000003</v>
      </c>
      <c r="M113">
        <v>0.27179999999999999</v>
      </c>
      <c r="N113">
        <v>-2.93</v>
      </c>
      <c r="O113" t="s">
        <v>26</v>
      </c>
      <c r="P113" s="1">
        <v>44160</v>
      </c>
    </row>
    <row r="114" spans="1:16" x14ac:dyDescent="0.25">
      <c r="A114">
        <v>107</v>
      </c>
      <c r="B114">
        <v>107</v>
      </c>
      <c r="C114" t="s">
        <v>182</v>
      </c>
      <c r="D114" t="s">
        <v>37</v>
      </c>
      <c r="E114" t="s">
        <v>33</v>
      </c>
      <c r="F114">
        <v>0.64</v>
      </c>
      <c r="G114">
        <v>62.359000000000002</v>
      </c>
      <c r="H114">
        <v>1977</v>
      </c>
      <c r="I114">
        <v>61973.891000000003</v>
      </c>
      <c r="J114">
        <v>0</v>
      </c>
      <c r="K114">
        <v>0.95699999999999996</v>
      </c>
      <c r="L114">
        <v>0.44</v>
      </c>
      <c r="M114">
        <v>0.51339999999999997</v>
      </c>
      <c r="N114">
        <v>16.68</v>
      </c>
      <c r="O114" t="s">
        <v>26</v>
      </c>
      <c r="P114" s="1">
        <v>44160</v>
      </c>
    </row>
    <row r="115" spans="1:16" x14ac:dyDescent="0.25">
      <c r="A115">
        <v>108</v>
      </c>
      <c r="B115">
        <v>108</v>
      </c>
      <c r="C115" t="s">
        <v>183</v>
      </c>
      <c r="D115" t="s">
        <v>39</v>
      </c>
      <c r="E115" t="s">
        <v>33</v>
      </c>
      <c r="F115">
        <v>0.64</v>
      </c>
      <c r="G115">
        <v>72.730999999999995</v>
      </c>
      <c r="H115">
        <v>2450</v>
      </c>
      <c r="I115">
        <v>62506.292999999998</v>
      </c>
      <c r="J115">
        <v>0</v>
      </c>
      <c r="K115">
        <v>0.95699999999999996</v>
      </c>
      <c r="L115">
        <v>0.71</v>
      </c>
      <c r="M115">
        <v>0.60631000000000002</v>
      </c>
      <c r="N115">
        <v>-14.6</v>
      </c>
      <c r="O115" t="s">
        <v>26</v>
      </c>
      <c r="P115" s="1">
        <v>44160</v>
      </c>
    </row>
    <row r="116" spans="1:16" x14ac:dyDescent="0.25">
      <c r="A116">
        <v>109</v>
      </c>
      <c r="B116">
        <v>109</v>
      </c>
      <c r="C116" t="s">
        <v>184</v>
      </c>
      <c r="D116" t="s">
        <v>41</v>
      </c>
      <c r="E116" t="s">
        <v>33</v>
      </c>
      <c r="F116">
        <v>0.64</v>
      </c>
      <c r="G116">
        <v>116.833</v>
      </c>
      <c r="H116">
        <v>3984</v>
      </c>
      <c r="I116">
        <v>62308.741999999998</v>
      </c>
      <c r="J116">
        <v>0</v>
      </c>
      <c r="K116">
        <v>0.95699999999999996</v>
      </c>
      <c r="L116">
        <v>1.1399999999999999</v>
      </c>
      <c r="M116">
        <v>1.0265</v>
      </c>
      <c r="N116">
        <v>-9.9600000000000009</v>
      </c>
      <c r="O116" t="s">
        <v>26</v>
      </c>
      <c r="P116" s="1">
        <v>44160</v>
      </c>
    </row>
    <row r="117" spans="1:16" x14ac:dyDescent="0.25">
      <c r="A117">
        <v>110</v>
      </c>
      <c r="B117">
        <v>110</v>
      </c>
      <c r="C117" t="s">
        <v>185</v>
      </c>
      <c r="D117" t="s">
        <v>43</v>
      </c>
      <c r="E117" t="s">
        <v>33</v>
      </c>
      <c r="F117">
        <v>0.64</v>
      </c>
      <c r="G117">
        <v>168.16</v>
      </c>
      <c r="H117">
        <v>5815</v>
      </c>
      <c r="I117">
        <v>66310.116999999998</v>
      </c>
      <c r="J117">
        <v>0</v>
      </c>
      <c r="K117">
        <v>0.95699999999999996</v>
      </c>
      <c r="L117">
        <v>1.82</v>
      </c>
      <c r="M117">
        <v>1.4169700000000001</v>
      </c>
      <c r="N117">
        <v>-22.14</v>
      </c>
      <c r="O117" t="s">
        <v>26</v>
      </c>
      <c r="P117" s="1">
        <v>44160</v>
      </c>
    </row>
    <row r="118" spans="1:16" x14ac:dyDescent="0.25">
      <c r="A118">
        <v>111</v>
      </c>
      <c r="B118">
        <v>111</v>
      </c>
      <c r="C118" t="s">
        <v>186</v>
      </c>
      <c r="D118" t="s">
        <v>28</v>
      </c>
      <c r="E118" t="s">
        <v>25</v>
      </c>
      <c r="F118">
        <v>0.67</v>
      </c>
      <c r="G118">
        <v>306.68</v>
      </c>
      <c r="H118">
        <v>10665</v>
      </c>
      <c r="I118">
        <v>15061.786</v>
      </c>
      <c r="J118">
        <v>0</v>
      </c>
      <c r="K118">
        <v>0.95699999999999996</v>
      </c>
      <c r="M118">
        <v>12.00576</v>
      </c>
      <c r="O118" t="s">
        <v>26</v>
      </c>
      <c r="P118" s="1">
        <v>44160</v>
      </c>
    </row>
    <row r="119" spans="1:16" x14ac:dyDescent="0.25">
      <c r="A119">
        <v>112</v>
      </c>
      <c r="B119">
        <v>112</v>
      </c>
      <c r="C119" t="s">
        <v>187</v>
      </c>
      <c r="D119" t="s">
        <v>32</v>
      </c>
      <c r="E119" t="s">
        <v>33</v>
      </c>
      <c r="F119">
        <v>0.65</v>
      </c>
      <c r="G119">
        <v>18.888999999999999</v>
      </c>
      <c r="H119">
        <v>514</v>
      </c>
      <c r="I119">
        <v>65047.866999999998</v>
      </c>
      <c r="J119">
        <v>0</v>
      </c>
      <c r="K119">
        <v>0.95699999999999996</v>
      </c>
      <c r="L119">
        <v>0.17</v>
      </c>
      <c r="M119">
        <v>9.085E-2</v>
      </c>
      <c r="N119">
        <v>-46.56</v>
      </c>
      <c r="O119" t="s">
        <v>26</v>
      </c>
      <c r="P119" s="1">
        <v>44160</v>
      </c>
    </row>
    <row r="120" spans="1:16" x14ac:dyDescent="0.25">
      <c r="A120">
        <v>113</v>
      </c>
      <c r="B120">
        <v>113</v>
      </c>
      <c r="C120" t="s">
        <v>188</v>
      </c>
      <c r="D120" t="s">
        <v>35</v>
      </c>
      <c r="E120" t="s">
        <v>33</v>
      </c>
      <c r="F120">
        <v>0.64</v>
      </c>
      <c r="G120">
        <v>35.496000000000002</v>
      </c>
      <c r="H120">
        <v>958</v>
      </c>
      <c r="I120">
        <v>63087.601999999999</v>
      </c>
      <c r="J120">
        <v>0</v>
      </c>
      <c r="K120">
        <v>0.95699999999999996</v>
      </c>
      <c r="L120">
        <v>0.28000000000000003</v>
      </c>
      <c r="M120">
        <v>0.25153999999999999</v>
      </c>
      <c r="N120">
        <v>-10.16</v>
      </c>
      <c r="O120" t="s">
        <v>26</v>
      </c>
      <c r="P120" s="1">
        <v>44160</v>
      </c>
    </row>
    <row r="121" spans="1:16" x14ac:dyDescent="0.25">
      <c r="A121">
        <v>114</v>
      </c>
      <c r="B121">
        <v>114</v>
      </c>
      <c r="C121" t="s">
        <v>189</v>
      </c>
      <c r="D121" t="s">
        <v>37</v>
      </c>
      <c r="E121" t="s">
        <v>33</v>
      </c>
      <c r="F121">
        <v>0.64</v>
      </c>
      <c r="G121">
        <v>52.718000000000004</v>
      </c>
      <c r="H121">
        <v>1710</v>
      </c>
      <c r="I121">
        <v>61680.648000000001</v>
      </c>
      <c r="J121">
        <v>0</v>
      </c>
      <c r="K121">
        <v>0.95699999999999996</v>
      </c>
      <c r="L121">
        <v>0.44</v>
      </c>
      <c r="M121">
        <v>0.42393999999999998</v>
      </c>
      <c r="N121">
        <v>-3.65</v>
      </c>
      <c r="O121" t="s">
        <v>26</v>
      </c>
      <c r="P121" s="1">
        <v>44160</v>
      </c>
    </row>
    <row r="122" spans="1:16" x14ac:dyDescent="0.25">
      <c r="A122">
        <v>115</v>
      </c>
      <c r="B122">
        <v>115</v>
      </c>
      <c r="C122" t="s">
        <v>190</v>
      </c>
      <c r="D122" t="s">
        <v>39</v>
      </c>
      <c r="E122" t="s">
        <v>33</v>
      </c>
      <c r="F122">
        <v>0.64</v>
      </c>
      <c r="G122">
        <v>80.197000000000003</v>
      </c>
      <c r="H122">
        <v>2531</v>
      </c>
      <c r="I122">
        <v>62526.754000000001</v>
      </c>
      <c r="J122">
        <v>0</v>
      </c>
      <c r="K122">
        <v>0.95699999999999996</v>
      </c>
      <c r="L122">
        <v>0.71</v>
      </c>
      <c r="M122">
        <v>0.67659000000000002</v>
      </c>
      <c r="N122">
        <v>-4.71</v>
      </c>
      <c r="O122" t="s">
        <v>26</v>
      </c>
      <c r="P122" s="1">
        <v>44160</v>
      </c>
    </row>
    <row r="123" spans="1:16" x14ac:dyDescent="0.25">
      <c r="A123">
        <v>116</v>
      </c>
      <c r="B123">
        <v>116</v>
      </c>
      <c r="C123" t="s">
        <v>191</v>
      </c>
      <c r="D123" t="s">
        <v>41</v>
      </c>
      <c r="E123" t="s">
        <v>33</v>
      </c>
      <c r="F123">
        <v>0.64</v>
      </c>
      <c r="G123">
        <v>95.203999999999994</v>
      </c>
      <c r="H123">
        <v>3204</v>
      </c>
      <c r="I123">
        <v>63580.633000000002</v>
      </c>
      <c r="J123">
        <v>0</v>
      </c>
      <c r="K123">
        <v>0.95699999999999996</v>
      </c>
      <c r="L123">
        <v>1.1399999999999999</v>
      </c>
      <c r="M123">
        <v>0.80342000000000002</v>
      </c>
      <c r="N123">
        <v>-29.52</v>
      </c>
      <c r="O123" t="s">
        <v>26</v>
      </c>
      <c r="P123" s="1">
        <v>44160</v>
      </c>
    </row>
    <row r="124" spans="1:16" x14ac:dyDescent="0.25">
      <c r="A124">
        <v>117</v>
      </c>
      <c r="B124">
        <v>117</v>
      </c>
      <c r="C124" t="s">
        <v>192</v>
      </c>
      <c r="D124" t="s">
        <v>43</v>
      </c>
      <c r="E124" t="s">
        <v>33</v>
      </c>
      <c r="F124">
        <v>0.64</v>
      </c>
      <c r="G124">
        <v>137.136</v>
      </c>
      <c r="H124">
        <v>4475</v>
      </c>
      <c r="I124">
        <v>67213.343999999997</v>
      </c>
      <c r="J124">
        <v>0</v>
      </c>
      <c r="K124">
        <v>0.95699999999999996</v>
      </c>
      <c r="L124">
        <v>1.82</v>
      </c>
      <c r="M124">
        <v>1.12412</v>
      </c>
      <c r="N124">
        <v>-38.24</v>
      </c>
      <c r="O124" t="s">
        <v>26</v>
      </c>
      <c r="P124" s="1">
        <v>44160</v>
      </c>
    </row>
    <row r="125" spans="1:16" x14ac:dyDescent="0.25">
      <c r="A125">
        <v>118</v>
      </c>
      <c r="B125">
        <v>118</v>
      </c>
      <c r="C125" t="s">
        <v>193</v>
      </c>
      <c r="D125" t="s">
        <v>19</v>
      </c>
      <c r="E125" t="s">
        <v>20</v>
      </c>
      <c r="K125">
        <v>0.95699999999999996</v>
      </c>
      <c r="P125" s="1">
        <v>44160</v>
      </c>
    </row>
    <row r="126" spans="1:16" x14ac:dyDescent="0.25">
      <c r="A126">
        <v>119</v>
      </c>
      <c r="B126">
        <v>119</v>
      </c>
      <c r="C126" t="s">
        <v>194</v>
      </c>
      <c r="D126" t="s">
        <v>32</v>
      </c>
      <c r="E126" t="s">
        <v>33</v>
      </c>
      <c r="F126">
        <v>0.65</v>
      </c>
      <c r="G126">
        <v>24.702999999999999</v>
      </c>
      <c r="H126">
        <v>604</v>
      </c>
      <c r="I126">
        <v>65037.531000000003</v>
      </c>
      <c r="J126">
        <v>0</v>
      </c>
      <c r="K126">
        <v>0.95699999999999996</v>
      </c>
      <c r="L126">
        <v>0.17</v>
      </c>
      <c r="M126">
        <v>0.14363999999999999</v>
      </c>
      <c r="N126">
        <v>-15.51</v>
      </c>
      <c r="O126" t="s">
        <v>26</v>
      </c>
      <c r="P126" s="1">
        <v>44160</v>
      </c>
    </row>
    <row r="127" spans="1:16" x14ac:dyDescent="0.25">
      <c r="A127">
        <v>120</v>
      </c>
      <c r="B127">
        <v>120</v>
      </c>
      <c r="C127" t="s">
        <v>195</v>
      </c>
      <c r="D127" t="s">
        <v>35</v>
      </c>
      <c r="E127" t="s">
        <v>33</v>
      </c>
      <c r="F127">
        <v>0.64</v>
      </c>
      <c r="G127">
        <v>33.180999999999997</v>
      </c>
      <c r="H127">
        <v>848</v>
      </c>
      <c r="I127">
        <v>64306.129000000001</v>
      </c>
      <c r="J127">
        <v>0</v>
      </c>
      <c r="K127">
        <v>0.95699999999999996</v>
      </c>
      <c r="L127">
        <v>0.28000000000000003</v>
      </c>
      <c r="M127">
        <v>0.224</v>
      </c>
      <c r="N127">
        <v>-20</v>
      </c>
      <c r="O127" t="s">
        <v>26</v>
      </c>
      <c r="P127" s="1">
        <v>44160</v>
      </c>
    </row>
    <row r="128" spans="1:16" x14ac:dyDescent="0.25">
      <c r="A128">
        <v>121</v>
      </c>
      <c r="B128">
        <v>121</v>
      </c>
      <c r="C128" t="s">
        <v>196</v>
      </c>
      <c r="D128" t="s">
        <v>37</v>
      </c>
      <c r="E128" t="s">
        <v>33</v>
      </c>
      <c r="F128">
        <v>0.64</v>
      </c>
      <c r="G128">
        <v>51.244999999999997</v>
      </c>
      <c r="H128">
        <v>1751</v>
      </c>
      <c r="I128">
        <v>62511.438000000002</v>
      </c>
      <c r="J128">
        <v>0</v>
      </c>
      <c r="K128">
        <v>0.95699999999999996</v>
      </c>
      <c r="L128">
        <v>0.44</v>
      </c>
      <c r="M128">
        <v>0.40332000000000001</v>
      </c>
      <c r="N128">
        <v>-8.34</v>
      </c>
      <c r="O128" t="s">
        <v>26</v>
      </c>
      <c r="P128" s="1">
        <v>44160</v>
      </c>
    </row>
    <row r="129" spans="1:16" x14ac:dyDescent="0.25">
      <c r="A129">
        <v>122</v>
      </c>
      <c r="B129">
        <v>122</v>
      </c>
      <c r="C129" t="s">
        <v>197</v>
      </c>
      <c r="D129" t="s">
        <v>39</v>
      </c>
      <c r="E129" t="s">
        <v>33</v>
      </c>
      <c r="F129">
        <v>0.64</v>
      </c>
      <c r="G129">
        <v>69.956999999999994</v>
      </c>
      <c r="H129">
        <v>2324</v>
      </c>
      <c r="I129">
        <v>61947.445</v>
      </c>
      <c r="J129">
        <v>0</v>
      </c>
      <c r="K129">
        <v>0.95699999999999996</v>
      </c>
      <c r="L129">
        <v>0.71</v>
      </c>
      <c r="M129">
        <v>0.58606999999999998</v>
      </c>
      <c r="N129">
        <v>-17.46</v>
      </c>
      <c r="O129" t="s">
        <v>26</v>
      </c>
      <c r="P129" s="1">
        <v>44160</v>
      </c>
    </row>
    <row r="130" spans="1:16" x14ac:dyDescent="0.25">
      <c r="A130">
        <v>123</v>
      </c>
      <c r="B130">
        <v>123</v>
      </c>
      <c r="C130" t="s">
        <v>198</v>
      </c>
      <c r="D130" t="s">
        <v>41</v>
      </c>
      <c r="E130" t="s">
        <v>33</v>
      </c>
      <c r="F130">
        <v>0.64</v>
      </c>
      <c r="G130">
        <v>104.349</v>
      </c>
      <c r="H130">
        <v>3562</v>
      </c>
      <c r="I130">
        <v>62692.66</v>
      </c>
      <c r="J130">
        <v>0</v>
      </c>
      <c r="K130">
        <v>0.95699999999999996</v>
      </c>
      <c r="L130">
        <v>1.1399999999999999</v>
      </c>
      <c r="M130">
        <v>0.90210000000000001</v>
      </c>
      <c r="N130">
        <v>-20.87</v>
      </c>
      <c r="O130" t="s">
        <v>26</v>
      </c>
      <c r="P130" s="1">
        <v>44160</v>
      </c>
    </row>
    <row r="131" spans="1:16" x14ac:dyDescent="0.25">
      <c r="A131">
        <v>124</v>
      </c>
      <c r="B131">
        <v>124</v>
      </c>
      <c r="C131" t="s">
        <v>199</v>
      </c>
      <c r="D131" t="s">
        <v>43</v>
      </c>
      <c r="E131" t="s">
        <v>33</v>
      </c>
      <c r="F131">
        <v>0.64</v>
      </c>
      <c r="G131">
        <v>151.23400000000001</v>
      </c>
      <c r="H131">
        <v>5156</v>
      </c>
      <c r="I131">
        <v>67293.547000000006</v>
      </c>
      <c r="J131">
        <v>0</v>
      </c>
      <c r="K131">
        <v>0.95699999999999996</v>
      </c>
      <c r="L131">
        <v>1.82</v>
      </c>
      <c r="M131">
        <v>1.2464500000000001</v>
      </c>
      <c r="N131">
        <v>-31.51</v>
      </c>
      <c r="O131" t="s">
        <v>26</v>
      </c>
      <c r="P131" s="1">
        <v>44160</v>
      </c>
    </row>
    <row r="132" spans="1:16" x14ac:dyDescent="0.25">
      <c r="A132">
        <v>125</v>
      </c>
      <c r="B132">
        <v>125</v>
      </c>
      <c r="C132" t="s">
        <v>200</v>
      </c>
      <c r="D132" t="s">
        <v>19</v>
      </c>
      <c r="E132" t="s">
        <v>20</v>
      </c>
      <c r="K132">
        <v>0.95699999999999996</v>
      </c>
      <c r="P132" s="1">
        <v>44160</v>
      </c>
    </row>
    <row r="133" spans="1:16" x14ac:dyDescent="0.25">
      <c r="A133">
        <v>126</v>
      </c>
      <c r="B133">
        <v>126</v>
      </c>
      <c r="C133" t="s">
        <v>201</v>
      </c>
      <c r="D133" t="s">
        <v>19</v>
      </c>
      <c r="E133" t="s">
        <v>20</v>
      </c>
      <c r="K133">
        <v>0.95699999999999996</v>
      </c>
      <c r="P133" s="1">
        <v>44160</v>
      </c>
    </row>
    <row r="134" spans="1:16" x14ac:dyDescent="0.25">
      <c r="A134">
        <v>127</v>
      </c>
      <c r="B134">
        <v>127</v>
      </c>
      <c r="C134" t="s">
        <v>202</v>
      </c>
      <c r="D134" t="s">
        <v>19</v>
      </c>
      <c r="E134" t="s">
        <v>20</v>
      </c>
      <c r="K134">
        <v>0.95699999999999996</v>
      </c>
      <c r="P134" s="1">
        <v>44160</v>
      </c>
    </row>
    <row r="136" spans="1:16" x14ac:dyDescent="0.25">
      <c r="A136" t="s">
        <v>203</v>
      </c>
    </row>
    <row r="138" spans="1:16" x14ac:dyDescent="0.25"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  <c r="I138" t="s">
        <v>10</v>
      </c>
      <c r="J138" t="s">
        <v>11</v>
      </c>
      <c r="K138" t="s">
        <v>12</v>
      </c>
      <c r="L138" t="s">
        <v>13</v>
      </c>
      <c r="M138" t="s">
        <v>14</v>
      </c>
      <c r="N138" t="s">
        <v>15</v>
      </c>
      <c r="O138" t="s">
        <v>16</v>
      </c>
      <c r="P138" t="s">
        <v>17</v>
      </c>
    </row>
    <row r="139" spans="1:16" x14ac:dyDescent="0.25">
      <c r="A139">
        <v>1</v>
      </c>
      <c r="B139">
        <v>1</v>
      </c>
      <c r="C139" t="s">
        <v>18</v>
      </c>
      <c r="D139" t="s">
        <v>19</v>
      </c>
      <c r="E139" t="s">
        <v>20</v>
      </c>
      <c r="F139">
        <v>0.67</v>
      </c>
      <c r="G139">
        <v>1.992</v>
      </c>
      <c r="H139">
        <v>62</v>
      </c>
      <c r="K139">
        <v>0.54900000000000004</v>
      </c>
      <c r="O139" t="s">
        <v>26</v>
      </c>
      <c r="P139" s="1">
        <v>44159</v>
      </c>
    </row>
    <row r="140" spans="1:16" x14ac:dyDescent="0.25">
      <c r="A140">
        <v>2</v>
      </c>
      <c r="B140">
        <v>2</v>
      </c>
      <c r="C140" t="s">
        <v>21</v>
      </c>
      <c r="D140" t="s">
        <v>19</v>
      </c>
      <c r="E140" t="s">
        <v>20</v>
      </c>
      <c r="F140">
        <v>0.72</v>
      </c>
      <c r="G140">
        <v>2.6179999999999999</v>
      </c>
      <c r="H140">
        <v>68</v>
      </c>
      <c r="K140">
        <v>0.54900000000000004</v>
      </c>
      <c r="O140" t="s">
        <v>26</v>
      </c>
      <c r="P140" s="1">
        <v>44159</v>
      </c>
    </row>
    <row r="141" spans="1:16" x14ac:dyDescent="0.25">
      <c r="A141">
        <v>3</v>
      </c>
      <c r="B141">
        <v>3</v>
      </c>
      <c r="C141" t="s">
        <v>22</v>
      </c>
      <c r="D141" t="s">
        <v>19</v>
      </c>
      <c r="E141" t="s">
        <v>20</v>
      </c>
      <c r="K141">
        <v>0.54900000000000004</v>
      </c>
      <c r="P141" s="1">
        <v>44159</v>
      </c>
    </row>
    <row r="142" spans="1:16" x14ac:dyDescent="0.25">
      <c r="A142">
        <v>4</v>
      </c>
      <c r="B142">
        <v>4</v>
      </c>
      <c r="C142" t="s">
        <v>23</v>
      </c>
      <c r="D142" t="s">
        <v>24</v>
      </c>
      <c r="E142" t="s">
        <v>25</v>
      </c>
      <c r="F142">
        <v>0.74</v>
      </c>
      <c r="G142">
        <v>17.908000000000001</v>
      </c>
      <c r="H142">
        <v>437</v>
      </c>
      <c r="K142">
        <v>0.54900000000000004</v>
      </c>
      <c r="O142" t="s">
        <v>26</v>
      </c>
      <c r="P142" s="1">
        <v>44159</v>
      </c>
    </row>
    <row r="143" spans="1:16" x14ac:dyDescent="0.25">
      <c r="A143">
        <v>5</v>
      </c>
      <c r="B143">
        <v>5</v>
      </c>
      <c r="C143" t="s">
        <v>27</v>
      </c>
      <c r="D143" t="s">
        <v>28</v>
      </c>
      <c r="E143" t="s">
        <v>25</v>
      </c>
      <c r="F143">
        <v>0.67</v>
      </c>
      <c r="G143">
        <v>178.29499999999999</v>
      </c>
      <c r="H143">
        <v>3368</v>
      </c>
      <c r="I143">
        <v>60079.336000000003</v>
      </c>
      <c r="J143">
        <v>0</v>
      </c>
      <c r="K143">
        <v>0.54900000000000004</v>
      </c>
      <c r="M143">
        <v>7.1751300000000002</v>
      </c>
      <c r="O143" t="s">
        <v>26</v>
      </c>
      <c r="P143" s="1">
        <v>44159</v>
      </c>
    </row>
    <row r="144" spans="1:16" x14ac:dyDescent="0.25">
      <c r="A144">
        <v>6</v>
      </c>
      <c r="B144">
        <v>6</v>
      </c>
      <c r="C144" t="s">
        <v>30</v>
      </c>
      <c r="D144" t="s">
        <v>19</v>
      </c>
      <c r="E144" t="s">
        <v>20</v>
      </c>
      <c r="K144">
        <v>0.54900000000000004</v>
      </c>
      <c r="P144" s="1">
        <v>44159</v>
      </c>
    </row>
    <row r="145" spans="1:16" x14ac:dyDescent="0.25">
      <c r="A145">
        <v>7</v>
      </c>
      <c r="B145">
        <v>7</v>
      </c>
      <c r="C145" t="s">
        <v>31</v>
      </c>
      <c r="D145" t="s">
        <v>32</v>
      </c>
      <c r="E145" t="s">
        <v>33</v>
      </c>
      <c r="F145">
        <v>0.67</v>
      </c>
      <c r="G145">
        <v>119.78700000000001</v>
      </c>
      <c r="H145">
        <v>2425</v>
      </c>
      <c r="I145">
        <v>61516.383000000002</v>
      </c>
      <c r="J145">
        <v>0</v>
      </c>
      <c r="K145">
        <v>0.54900000000000004</v>
      </c>
      <c r="L145">
        <v>0.17</v>
      </c>
      <c r="O145" t="s">
        <v>29</v>
      </c>
      <c r="P145" s="1">
        <v>44159</v>
      </c>
    </row>
    <row r="146" spans="1:16" x14ac:dyDescent="0.25">
      <c r="A146">
        <v>8</v>
      </c>
      <c r="B146">
        <v>8</v>
      </c>
      <c r="C146" t="s">
        <v>34</v>
      </c>
      <c r="D146" t="s">
        <v>35</v>
      </c>
      <c r="E146" t="s">
        <v>33</v>
      </c>
      <c r="F146">
        <v>0.67</v>
      </c>
      <c r="G146">
        <v>145.31100000000001</v>
      </c>
      <c r="H146">
        <v>2983</v>
      </c>
      <c r="I146">
        <v>60836.035000000003</v>
      </c>
      <c r="J146">
        <v>0</v>
      </c>
      <c r="K146">
        <v>0.54900000000000004</v>
      </c>
      <c r="L146">
        <v>0.28000000000000003</v>
      </c>
      <c r="M146">
        <v>2.4048600000000002</v>
      </c>
      <c r="N146">
        <v>758.88</v>
      </c>
      <c r="O146" t="s">
        <v>204</v>
      </c>
      <c r="P146" s="1">
        <v>44159</v>
      </c>
    </row>
    <row r="147" spans="1:16" x14ac:dyDescent="0.25">
      <c r="A147">
        <v>9</v>
      </c>
      <c r="B147">
        <v>9</v>
      </c>
      <c r="C147" t="s">
        <v>36</v>
      </c>
      <c r="D147" t="s">
        <v>37</v>
      </c>
      <c r="E147" t="s">
        <v>33</v>
      </c>
      <c r="F147">
        <v>0.67</v>
      </c>
      <c r="G147">
        <v>146.976</v>
      </c>
      <c r="H147">
        <v>2457</v>
      </c>
      <c r="I147">
        <v>59933.226999999999</v>
      </c>
      <c r="J147">
        <v>0</v>
      </c>
      <c r="K147">
        <v>0.54900000000000004</v>
      </c>
      <c r="L147">
        <v>0.44</v>
      </c>
      <c r="M147">
        <v>2.92692</v>
      </c>
      <c r="N147">
        <v>565.21</v>
      </c>
      <c r="O147" t="s">
        <v>204</v>
      </c>
      <c r="P147" s="1">
        <v>44159</v>
      </c>
    </row>
    <row r="148" spans="1:16" x14ac:dyDescent="0.25">
      <c r="A148">
        <v>10</v>
      </c>
      <c r="B148">
        <v>10</v>
      </c>
      <c r="C148" t="s">
        <v>38</v>
      </c>
      <c r="D148" t="s">
        <v>39</v>
      </c>
      <c r="E148" t="s">
        <v>33</v>
      </c>
      <c r="F148">
        <v>0.67</v>
      </c>
      <c r="G148">
        <v>152.03700000000001</v>
      </c>
      <c r="H148">
        <v>2830</v>
      </c>
      <c r="I148">
        <v>59663.608999999997</v>
      </c>
      <c r="J148">
        <v>0</v>
      </c>
      <c r="K148">
        <v>0.54900000000000004</v>
      </c>
      <c r="L148">
        <v>0.71</v>
      </c>
      <c r="M148">
        <v>3.71366</v>
      </c>
      <c r="N148">
        <v>423.05</v>
      </c>
      <c r="O148" t="s">
        <v>204</v>
      </c>
      <c r="P148" s="1">
        <v>44159</v>
      </c>
    </row>
    <row r="149" spans="1:16" x14ac:dyDescent="0.25">
      <c r="A149">
        <v>11</v>
      </c>
      <c r="B149">
        <v>11</v>
      </c>
      <c r="C149" t="s">
        <v>40</v>
      </c>
      <c r="D149" t="s">
        <v>41</v>
      </c>
      <c r="E149" t="s">
        <v>33</v>
      </c>
      <c r="F149">
        <v>0.67</v>
      </c>
      <c r="G149">
        <v>164.74</v>
      </c>
      <c r="H149">
        <v>2889</v>
      </c>
      <c r="I149">
        <v>60173.847999999998</v>
      </c>
      <c r="J149">
        <v>0</v>
      </c>
      <c r="K149">
        <v>0.54900000000000004</v>
      </c>
      <c r="L149">
        <v>1.1399999999999999</v>
      </c>
      <c r="M149">
        <v>5.27332</v>
      </c>
      <c r="N149">
        <v>362.57</v>
      </c>
      <c r="O149" t="s">
        <v>204</v>
      </c>
      <c r="P149" s="1">
        <v>44159</v>
      </c>
    </row>
    <row r="150" spans="1:16" x14ac:dyDescent="0.25">
      <c r="A150">
        <v>12</v>
      </c>
      <c r="B150">
        <v>12</v>
      </c>
      <c r="C150" t="s">
        <v>42</v>
      </c>
      <c r="D150" t="s">
        <v>43</v>
      </c>
      <c r="E150" t="s">
        <v>33</v>
      </c>
      <c r="F150">
        <v>0.67</v>
      </c>
      <c r="G150">
        <v>125.92400000000001</v>
      </c>
      <c r="H150">
        <v>2584</v>
      </c>
      <c r="I150">
        <v>60622.633000000002</v>
      </c>
      <c r="J150">
        <v>0</v>
      </c>
      <c r="K150">
        <v>0.54900000000000004</v>
      </c>
      <c r="L150">
        <v>1.82</v>
      </c>
      <c r="O150" t="s">
        <v>29</v>
      </c>
      <c r="P150" s="1">
        <v>44159</v>
      </c>
    </row>
    <row r="151" spans="1:16" x14ac:dyDescent="0.25">
      <c r="A151">
        <v>13</v>
      </c>
      <c r="B151">
        <v>13</v>
      </c>
      <c r="C151" t="s">
        <v>44</v>
      </c>
      <c r="D151" t="s">
        <v>24</v>
      </c>
      <c r="E151" t="s">
        <v>25</v>
      </c>
      <c r="F151">
        <v>0.68</v>
      </c>
      <c r="G151">
        <v>13.617000000000001</v>
      </c>
      <c r="H151">
        <v>305</v>
      </c>
      <c r="K151">
        <v>0.54900000000000004</v>
      </c>
      <c r="O151" t="s">
        <v>26</v>
      </c>
      <c r="P151" s="1">
        <v>44159</v>
      </c>
    </row>
    <row r="152" spans="1:16" x14ac:dyDescent="0.25">
      <c r="A152">
        <v>14</v>
      </c>
      <c r="B152">
        <v>14</v>
      </c>
      <c r="C152" t="s">
        <v>45</v>
      </c>
      <c r="D152" t="s">
        <v>46</v>
      </c>
      <c r="E152" t="s">
        <v>33</v>
      </c>
      <c r="F152">
        <v>0.69</v>
      </c>
      <c r="G152">
        <v>165.58199999999999</v>
      </c>
      <c r="H152">
        <v>2691</v>
      </c>
      <c r="I152">
        <v>60421.41</v>
      </c>
      <c r="J152">
        <v>0</v>
      </c>
      <c r="K152">
        <v>0.54900000000000004</v>
      </c>
      <c r="L152">
        <v>2.91</v>
      </c>
      <c r="M152">
        <v>5.29575</v>
      </c>
      <c r="N152">
        <v>81.98</v>
      </c>
      <c r="O152" t="s">
        <v>204</v>
      </c>
      <c r="P152" s="1">
        <v>44159</v>
      </c>
    </row>
    <row r="153" spans="1:16" x14ac:dyDescent="0.25">
      <c r="A153">
        <v>15</v>
      </c>
      <c r="B153">
        <v>15</v>
      </c>
      <c r="C153" t="s">
        <v>47</v>
      </c>
      <c r="D153" t="s">
        <v>48</v>
      </c>
      <c r="E153" t="s">
        <v>33</v>
      </c>
      <c r="F153">
        <v>0.67</v>
      </c>
      <c r="G153">
        <v>158.792</v>
      </c>
      <c r="H153">
        <v>2862</v>
      </c>
      <c r="I153">
        <v>60039.214999999997</v>
      </c>
      <c r="J153">
        <v>0</v>
      </c>
      <c r="K153">
        <v>0.54900000000000004</v>
      </c>
      <c r="L153">
        <v>4.66</v>
      </c>
      <c r="M153">
        <v>4.5075900000000004</v>
      </c>
      <c r="N153">
        <v>-3.27</v>
      </c>
      <c r="O153" t="s">
        <v>204</v>
      </c>
      <c r="P153" s="1">
        <v>44159</v>
      </c>
    </row>
    <row r="154" spans="1:16" x14ac:dyDescent="0.25">
      <c r="A154">
        <v>16</v>
      </c>
      <c r="B154">
        <v>16</v>
      </c>
      <c r="C154" t="s">
        <v>49</v>
      </c>
      <c r="D154" t="s">
        <v>50</v>
      </c>
      <c r="E154" t="s">
        <v>33</v>
      </c>
      <c r="F154">
        <v>0.67</v>
      </c>
      <c r="G154">
        <v>165.94200000000001</v>
      </c>
      <c r="H154">
        <v>3111</v>
      </c>
      <c r="I154">
        <v>59468</v>
      </c>
      <c r="J154">
        <v>0</v>
      </c>
      <c r="K154">
        <v>0.54900000000000004</v>
      </c>
      <c r="L154">
        <v>7.45</v>
      </c>
      <c r="M154">
        <v>5.7083700000000004</v>
      </c>
      <c r="N154">
        <v>-23.38</v>
      </c>
      <c r="O154" t="s">
        <v>26</v>
      </c>
      <c r="P154" s="1">
        <v>44159</v>
      </c>
    </row>
    <row r="155" spans="1:16" x14ac:dyDescent="0.25">
      <c r="A155">
        <v>17</v>
      </c>
      <c r="B155">
        <v>17</v>
      </c>
      <c r="C155" t="s">
        <v>51</v>
      </c>
      <c r="D155" t="s">
        <v>52</v>
      </c>
      <c r="E155" t="s">
        <v>33</v>
      </c>
      <c r="F155">
        <v>0.67</v>
      </c>
      <c r="G155">
        <v>167.80099999999999</v>
      </c>
      <c r="H155">
        <v>2992</v>
      </c>
      <c r="I155">
        <v>60678.288999999997</v>
      </c>
      <c r="J155">
        <v>0</v>
      </c>
      <c r="K155">
        <v>0.54900000000000004</v>
      </c>
      <c r="L155">
        <v>11.92</v>
      </c>
      <c r="M155">
        <v>5.5017800000000001</v>
      </c>
      <c r="N155">
        <v>-53.84</v>
      </c>
      <c r="O155" t="s">
        <v>204</v>
      </c>
      <c r="P155" s="1">
        <v>44159</v>
      </c>
    </row>
    <row r="156" spans="1:16" x14ac:dyDescent="0.25">
      <c r="A156">
        <v>18</v>
      </c>
      <c r="B156">
        <v>18</v>
      </c>
      <c r="C156" t="s">
        <v>53</v>
      </c>
      <c r="D156" t="s">
        <v>54</v>
      </c>
      <c r="E156" t="s">
        <v>33</v>
      </c>
      <c r="F156">
        <v>0.69</v>
      </c>
      <c r="G156">
        <v>249.399</v>
      </c>
      <c r="H156">
        <v>4971</v>
      </c>
      <c r="I156">
        <v>59047.065999999999</v>
      </c>
      <c r="J156">
        <v>0</v>
      </c>
      <c r="K156">
        <v>0.54900000000000004</v>
      </c>
      <c r="L156">
        <v>19.07</v>
      </c>
      <c r="M156">
        <v>17.754180000000002</v>
      </c>
      <c r="N156">
        <v>-6.9</v>
      </c>
      <c r="O156" t="s">
        <v>204</v>
      </c>
      <c r="P156" s="1">
        <v>44159</v>
      </c>
    </row>
    <row r="157" spans="1:16" x14ac:dyDescent="0.25">
      <c r="A157">
        <v>19</v>
      </c>
      <c r="B157">
        <v>19</v>
      </c>
      <c r="C157" t="s">
        <v>55</v>
      </c>
      <c r="D157" t="s">
        <v>56</v>
      </c>
      <c r="E157" t="s">
        <v>33</v>
      </c>
      <c r="F157">
        <v>0.69</v>
      </c>
      <c r="G157">
        <v>327.33600000000001</v>
      </c>
      <c r="H157">
        <v>5894</v>
      </c>
      <c r="I157">
        <v>62264.633000000002</v>
      </c>
      <c r="J157">
        <v>0</v>
      </c>
      <c r="K157">
        <v>0.54900000000000004</v>
      </c>
      <c r="L157">
        <v>30.52</v>
      </c>
      <c r="M157">
        <v>26.714020000000001</v>
      </c>
      <c r="N157">
        <v>-12.47</v>
      </c>
      <c r="O157" t="s">
        <v>26</v>
      </c>
      <c r="P157" s="1">
        <v>44159</v>
      </c>
    </row>
    <row r="158" spans="1:16" x14ac:dyDescent="0.25">
      <c r="A158">
        <v>20</v>
      </c>
      <c r="B158">
        <v>20</v>
      </c>
      <c r="C158" t="s">
        <v>57</v>
      </c>
      <c r="D158" t="s">
        <v>28</v>
      </c>
      <c r="E158" t="s">
        <v>25</v>
      </c>
      <c r="F158">
        <v>0.67</v>
      </c>
      <c r="G158">
        <v>159.53399999999999</v>
      </c>
      <c r="H158">
        <v>2949</v>
      </c>
      <c r="I158">
        <v>60600.222999999998</v>
      </c>
      <c r="J158">
        <v>0</v>
      </c>
      <c r="K158">
        <v>0.54900000000000004</v>
      </c>
      <c r="M158">
        <v>4.40686</v>
      </c>
      <c r="O158" t="s">
        <v>26</v>
      </c>
      <c r="P158" s="1">
        <v>44159</v>
      </c>
    </row>
    <row r="159" spans="1:16" x14ac:dyDescent="0.25">
      <c r="A159">
        <v>21</v>
      </c>
      <c r="B159">
        <v>21</v>
      </c>
      <c r="C159" t="s">
        <v>58</v>
      </c>
      <c r="D159" t="s">
        <v>59</v>
      </c>
      <c r="E159" t="s">
        <v>33</v>
      </c>
      <c r="F159">
        <v>0.69</v>
      </c>
      <c r="G159">
        <v>311.59699999999998</v>
      </c>
      <c r="H159">
        <v>7508</v>
      </c>
      <c r="I159">
        <v>57644.285000000003</v>
      </c>
      <c r="J159">
        <v>0</v>
      </c>
      <c r="K159">
        <v>0.54900000000000004</v>
      </c>
      <c r="L159">
        <v>48.83</v>
      </c>
      <c r="M159">
        <v>28.020289999999999</v>
      </c>
      <c r="N159">
        <v>-42.62</v>
      </c>
      <c r="O159" t="s">
        <v>204</v>
      </c>
      <c r="P159" s="1">
        <v>44159</v>
      </c>
    </row>
    <row r="160" spans="1:16" x14ac:dyDescent="0.25">
      <c r="A160">
        <v>22</v>
      </c>
      <c r="B160">
        <v>22</v>
      </c>
      <c r="C160" t="s">
        <v>60</v>
      </c>
      <c r="D160" t="s">
        <v>61</v>
      </c>
      <c r="E160" t="s">
        <v>33</v>
      </c>
      <c r="F160">
        <v>0.69</v>
      </c>
      <c r="G160">
        <v>474.524</v>
      </c>
      <c r="H160">
        <v>11431</v>
      </c>
      <c r="I160">
        <v>59417.035000000003</v>
      </c>
      <c r="J160">
        <v>0</v>
      </c>
      <c r="K160">
        <v>0.54900000000000004</v>
      </c>
      <c r="L160">
        <v>78.13</v>
      </c>
      <c r="M160">
        <v>51.646909999999998</v>
      </c>
      <c r="N160">
        <v>-33.9</v>
      </c>
      <c r="O160" t="s">
        <v>204</v>
      </c>
      <c r="P160" s="1">
        <v>44159</v>
      </c>
    </row>
    <row r="161" spans="1:16" x14ac:dyDescent="0.25">
      <c r="A161">
        <v>23</v>
      </c>
      <c r="B161">
        <v>23</v>
      </c>
      <c r="C161" t="s">
        <v>62</v>
      </c>
      <c r="D161" t="s">
        <v>63</v>
      </c>
      <c r="E161" t="s">
        <v>33</v>
      </c>
      <c r="F161">
        <v>0.69</v>
      </c>
      <c r="G161">
        <v>626.21500000000003</v>
      </c>
      <c r="H161">
        <v>16147</v>
      </c>
      <c r="I161">
        <v>59253.226999999999</v>
      </c>
      <c r="J161">
        <v>0</v>
      </c>
      <c r="K161">
        <v>0.54900000000000004</v>
      </c>
      <c r="L161">
        <v>125</v>
      </c>
      <c r="M161">
        <v>77.293009999999995</v>
      </c>
      <c r="N161">
        <v>-38.17</v>
      </c>
      <c r="O161" t="s">
        <v>204</v>
      </c>
      <c r="P161" s="1">
        <v>44159</v>
      </c>
    </row>
    <row r="162" spans="1:16" x14ac:dyDescent="0.25">
      <c r="A162">
        <v>24</v>
      </c>
      <c r="B162">
        <v>24</v>
      </c>
      <c r="C162" t="s">
        <v>64</v>
      </c>
      <c r="D162" t="s">
        <v>65</v>
      </c>
      <c r="E162" t="s">
        <v>33</v>
      </c>
      <c r="F162">
        <v>0.69</v>
      </c>
      <c r="G162">
        <v>735.55200000000002</v>
      </c>
      <c r="H162">
        <v>18586</v>
      </c>
      <c r="I162">
        <v>60100.285000000003</v>
      </c>
      <c r="J162">
        <v>0</v>
      </c>
      <c r="K162">
        <v>0.54900000000000004</v>
      </c>
      <c r="L162">
        <v>156.25</v>
      </c>
      <c r="M162">
        <v>95.23</v>
      </c>
      <c r="N162">
        <v>-39.049999999999997</v>
      </c>
      <c r="O162" t="s">
        <v>204</v>
      </c>
      <c r="P162" s="1">
        <v>44159</v>
      </c>
    </row>
    <row r="163" spans="1:16" x14ac:dyDescent="0.25">
      <c r="A163">
        <v>25</v>
      </c>
      <c r="B163">
        <v>25</v>
      </c>
      <c r="C163" t="s">
        <v>66</v>
      </c>
      <c r="D163" t="s">
        <v>67</v>
      </c>
      <c r="E163" t="s">
        <v>33</v>
      </c>
      <c r="F163">
        <v>0.69</v>
      </c>
      <c r="G163">
        <v>1229.7660000000001</v>
      </c>
      <c r="H163">
        <v>30216</v>
      </c>
      <c r="I163">
        <v>60508.300999999999</v>
      </c>
      <c r="J163">
        <v>0</v>
      </c>
      <c r="K163">
        <v>0.54900000000000004</v>
      </c>
      <c r="L163">
        <v>250</v>
      </c>
      <c r="M163">
        <v>210.81641999999999</v>
      </c>
      <c r="N163">
        <v>-15.67</v>
      </c>
      <c r="O163" t="s">
        <v>204</v>
      </c>
      <c r="P163" s="1">
        <v>44159</v>
      </c>
    </row>
    <row r="164" spans="1:16" x14ac:dyDescent="0.25">
      <c r="A164">
        <v>26</v>
      </c>
      <c r="B164">
        <v>26</v>
      </c>
      <c r="C164" t="s">
        <v>68</v>
      </c>
      <c r="D164" t="s">
        <v>19</v>
      </c>
      <c r="E164" t="s">
        <v>20</v>
      </c>
      <c r="K164">
        <v>0.54900000000000004</v>
      </c>
      <c r="P164" s="1">
        <v>44159</v>
      </c>
    </row>
    <row r="165" spans="1:16" x14ac:dyDescent="0.25">
      <c r="A165">
        <v>27</v>
      </c>
      <c r="B165">
        <v>27</v>
      </c>
      <c r="C165" t="s">
        <v>69</v>
      </c>
      <c r="D165" t="s">
        <v>70</v>
      </c>
      <c r="E165" t="s">
        <v>71</v>
      </c>
      <c r="F165">
        <v>0.67</v>
      </c>
      <c r="G165">
        <v>182.821</v>
      </c>
      <c r="H165">
        <v>3432</v>
      </c>
      <c r="I165">
        <v>59487.440999999999</v>
      </c>
      <c r="J165">
        <v>0</v>
      </c>
      <c r="K165">
        <v>0.54900000000000004</v>
      </c>
      <c r="L165">
        <v>0.63</v>
      </c>
      <c r="M165">
        <v>8.0521899999999995</v>
      </c>
      <c r="N165">
        <v>1178.1300000000001</v>
      </c>
      <c r="O165" t="s">
        <v>26</v>
      </c>
      <c r="P165" s="1">
        <v>44159</v>
      </c>
    </row>
    <row r="166" spans="1:16" x14ac:dyDescent="0.25">
      <c r="A166">
        <v>28</v>
      </c>
      <c r="B166">
        <v>28</v>
      </c>
      <c r="C166" t="s">
        <v>72</v>
      </c>
      <c r="D166" t="s">
        <v>73</v>
      </c>
      <c r="E166" t="s">
        <v>71</v>
      </c>
      <c r="F166">
        <v>0.67</v>
      </c>
      <c r="G166">
        <v>167.00399999999999</v>
      </c>
      <c r="H166">
        <v>3223</v>
      </c>
      <c r="I166">
        <v>59213.508000000002</v>
      </c>
      <c r="J166">
        <v>0</v>
      </c>
      <c r="K166">
        <v>0.54900000000000004</v>
      </c>
      <c r="L166">
        <v>2.5</v>
      </c>
      <c r="M166">
        <v>5.9556399999999998</v>
      </c>
      <c r="N166">
        <v>138.22999999999999</v>
      </c>
      <c r="O166" t="s">
        <v>26</v>
      </c>
      <c r="P166" s="1">
        <v>44159</v>
      </c>
    </row>
    <row r="167" spans="1:16" x14ac:dyDescent="0.25">
      <c r="A167">
        <v>29</v>
      </c>
      <c r="B167">
        <v>29</v>
      </c>
      <c r="C167" t="s">
        <v>74</v>
      </c>
      <c r="D167" t="s">
        <v>75</v>
      </c>
      <c r="E167" t="s">
        <v>71</v>
      </c>
      <c r="F167">
        <v>0.67</v>
      </c>
      <c r="G167">
        <v>204.619</v>
      </c>
      <c r="H167">
        <v>3376</v>
      </c>
      <c r="I167">
        <v>61240.23</v>
      </c>
      <c r="J167">
        <v>0</v>
      </c>
      <c r="K167">
        <v>0.54900000000000004</v>
      </c>
      <c r="L167">
        <v>6.25</v>
      </c>
      <c r="M167">
        <v>10.28768</v>
      </c>
      <c r="N167">
        <v>64.599999999999994</v>
      </c>
      <c r="O167" t="s">
        <v>26</v>
      </c>
      <c r="P167" s="1">
        <v>44159</v>
      </c>
    </row>
    <row r="168" spans="1:16" x14ac:dyDescent="0.25">
      <c r="A168">
        <v>30</v>
      </c>
      <c r="B168">
        <v>30</v>
      </c>
      <c r="C168" t="s">
        <v>76</v>
      </c>
      <c r="D168" t="s">
        <v>77</v>
      </c>
      <c r="E168" t="s">
        <v>71</v>
      </c>
      <c r="F168">
        <v>0.69</v>
      </c>
      <c r="G168">
        <v>272.42700000000002</v>
      </c>
      <c r="H168">
        <v>6298</v>
      </c>
      <c r="I168">
        <v>58619.18</v>
      </c>
      <c r="J168">
        <v>0</v>
      </c>
      <c r="K168">
        <v>0.54900000000000004</v>
      </c>
      <c r="L168">
        <v>25</v>
      </c>
      <c r="M168">
        <v>21.398230000000002</v>
      </c>
      <c r="N168">
        <v>-14.41</v>
      </c>
      <c r="O168" t="s">
        <v>204</v>
      </c>
      <c r="P168" s="1">
        <v>44159</v>
      </c>
    </row>
    <row r="169" spans="1:16" x14ac:dyDescent="0.25">
      <c r="A169">
        <v>31</v>
      </c>
      <c r="B169">
        <v>31</v>
      </c>
      <c r="C169" t="s">
        <v>78</v>
      </c>
      <c r="D169" t="s">
        <v>19</v>
      </c>
      <c r="E169" t="s">
        <v>20</v>
      </c>
      <c r="K169">
        <v>0.54900000000000004</v>
      </c>
      <c r="P169" s="1">
        <v>44159</v>
      </c>
    </row>
    <row r="170" spans="1:16" x14ac:dyDescent="0.25">
      <c r="A170">
        <v>32</v>
      </c>
      <c r="B170">
        <v>32</v>
      </c>
      <c r="C170" t="s">
        <v>79</v>
      </c>
      <c r="D170" t="s">
        <v>32</v>
      </c>
      <c r="E170" t="s">
        <v>33</v>
      </c>
      <c r="F170">
        <v>0.67</v>
      </c>
      <c r="G170">
        <v>109.155</v>
      </c>
      <c r="H170">
        <v>2294</v>
      </c>
      <c r="I170">
        <v>61141.516000000003</v>
      </c>
      <c r="J170">
        <v>0</v>
      </c>
      <c r="K170">
        <v>0.54900000000000004</v>
      </c>
      <c r="L170">
        <v>0.17</v>
      </c>
      <c r="O170" t="s">
        <v>29</v>
      </c>
      <c r="P170" s="1">
        <v>44159</v>
      </c>
    </row>
    <row r="171" spans="1:16" x14ac:dyDescent="0.25">
      <c r="A171">
        <v>33</v>
      </c>
      <c r="B171">
        <v>33</v>
      </c>
      <c r="C171" t="s">
        <v>80</v>
      </c>
      <c r="D171" t="s">
        <v>35</v>
      </c>
      <c r="E171" t="s">
        <v>33</v>
      </c>
      <c r="F171">
        <v>0.67</v>
      </c>
      <c r="G171">
        <v>149.44999999999999</v>
      </c>
      <c r="H171">
        <v>2797</v>
      </c>
      <c r="I171">
        <v>59993.608999999997</v>
      </c>
      <c r="J171">
        <v>0</v>
      </c>
      <c r="K171">
        <v>0.54900000000000004</v>
      </c>
      <c r="L171">
        <v>0.28000000000000003</v>
      </c>
      <c r="M171">
        <v>3.2447400000000002</v>
      </c>
      <c r="N171">
        <v>1058.83</v>
      </c>
      <c r="O171" t="s">
        <v>26</v>
      </c>
      <c r="P171" s="1">
        <v>44159</v>
      </c>
    </row>
    <row r="172" spans="1:16" x14ac:dyDescent="0.25">
      <c r="A172">
        <v>34</v>
      </c>
      <c r="B172">
        <v>34</v>
      </c>
      <c r="C172" t="s">
        <v>81</v>
      </c>
      <c r="D172" t="s">
        <v>37</v>
      </c>
      <c r="E172" t="s">
        <v>33</v>
      </c>
      <c r="F172">
        <v>0.67</v>
      </c>
      <c r="G172">
        <v>154.44</v>
      </c>
      <c r="H172">
        <v>2880</v>
      </c>
      <c r="I172">
        <v>59088.370999999999</v>
      </c>
      <c r="J172">
        <v>0</v>
      </c>
      <c r="K172">
        <v>0.54900000000000004</v>
      </c>
      <c r="L172">
        <v>0.44</v>
      </c>
      <c r="M172">
        <v>4.2517699999999996</v>
      </c>
      <c r="N172">
        <v>866.31</v>
      </c>
      <c r="O172" t="s">
        <v>26</v>
      </c>
      <c r="P172" s="1">
        <v>44159</v>
      </c>
    </row>
    <row r="173" spans="1:16" x14ac:dyDescent="0.25">
      <c r="A173">
        <v>35</v>
      </c>
      <c r="B173">
        <v>35</v>
      </c>
      <c r="C173" t="s">
        <v>82</v>
      </c>
      <c r="D173" t="s">
        <v>39</v>
      </c>
      <c r="E173" t="s">
        <v>33</v>
      </c>
      <c r="F173">
        <v>0.67</v>
      </c>
      <c r="G173">
        <v>147.85900000000001</v>
      </c>
      <c r="H173">
        <v>2986</v>
      </c>
      <c r="I173">
        <v>59773.296999999999</v>
      </c>
      <c r="J173">
        <v>0</v>
      </c>
      <c r="K173">
        <v>0.54900000000000004</v>
      </c>
      <c r="L173">
        <v>0.71</v>
      </c>
      <c r="M173">
        <v>3.1017700000000001</v>
      </c>
      <c r="N173">
        <v>336.87</v>
      </c>
      <c r="O173" t="s">
        <v>26</v>
      </c>
      <c r="P173" s="1">
        <v>44159</v>
      </c>
    </row>
    <row r="174" spans="1:16" x14ac:dyDescent="0.25">
      <c r="A174">
        <v>36</v>
      </c>
      <c r="B174">
        <v>36</v>
      </c>
      <c r="C174" t="s">
        <v>83</v>
      </c>
      <c r="D174" t="s">
        <v>41</v>
      </c>
      <c r="E174" t="s">
        <v>33</v>
      </c>
      <c r="F174">
        <v>0.67</v>
      </c>
      <c r="G174">
        <v>144.92400000000001</v>
      </c>
      <c r="H174">
        <v>2792</v>
      </c>
      <c r="I174">
        <v>60841.328000000001</v>
      </c>
      <c r="J174">
        <v>0</v>
      </c>
      <c r="K174">
        <v>0.54900000000000004</v>
      </c>
      <c r="L174">
        <v>1.1399999999999999</v>
      </c>
      <c r="M174">
        <v>2.3511199999999999</v>
      </c>
      <c r="N174">
        <v>106.24</v>
      </c>
      <c r="O174" t="s">
        <v>204</v>
      </c>
      <c r="P174" s="1">
        <v>44159</v>
      </c>
    </row>
    <row r="175" spans="1:16" x14ac:dyDescent="0.25">
      <c r="A175">
        <v>37</v>
      </c>
      <c r="B175">
        <v>37</v>
      </c>
      <c r="C175" t="s">
        <v>84</v>
      </c>
      <c r="D175" t="s">
        <v>43</v>
      </c>
      <c r="E175" t="s">
        <v>33</v>
      </c>
      <c r="F175">
        <v>0.67</v>
      </c>
      <c r="G175">
        <v>174.77</v>
      </c>
      <c r="H175">
        <v>3174</v>
      </c>
      <c r="I175">
        <v>62374.987999999998</v>
      </c>
      <c r="J175">
        <v>0</v>
      </c>
      <c r="K175">
        <v>0.54900000000000004</v>
      </c>
      <c r="L175">
        <v>1.82</v>
      </c>
      <c r="M175">
        <v>5.8032199999999996</v>
      </c>
      <c r="N175">
        <v>218.86</v>
      </c>
      <c r="O175" t="s">
        <v>204</v>
      </c>
      <c r="P175" s="1">
        <v>44159</v>
      </c>
    </row>
    <row r="176" spans="1:16" x14ac:dyDescent="0.25">
      <c r="A176">
        <v>38</v>
      </c>
      <c r="B176">
        <v>38</v>
      </c>
      <c r="C176" t="s">
        <v>85</v>
      </c>
      <c r="D176" t="s">
        <v>28</v>
      </c>
      <c r="E176" t="s">
        <v>25</v>
      </c>
      <c r="F176">
        <v>0.67</v>
      </c>
      <c r="G176">
        <v>168.16200000000001</v>
      </c>
      <c r="H176">
        <v>2724</v>
      </c>
      <c r="I176">
        <v>60332.296999999999</v>
      </c>
      <c r="J176">
        <v>0</v>
      </c>
      <c r="K176">
        <v>0.54900000000000004</v>
      </c>
      <c r="M176">
        <v>5.6821200000000003</v>
      </c>
      <c r="O176" t="s">
        <v>26</v>
      </c>
      <c r="P176" s="1">
        <v>44159</v>
      </c>
    </row>
    <row r="177" spans="1:16" x14ac:dyDescent="0.25">
      <c r="A177">
        <v>39</v>
      </c>
      <c r="B177">
        <v>39</v>
      </c>
      <c r="C177" t="s">
        <v>86</v>
      </c>
      <c r="D177" t="s">
        <v>32</v>
      </c>
      <c r="E177" t="s">
        <v>33</v>
      </c>
      <c r="F177">
        <v>0.67</v>
      </c>
      <c r="G177">
        <v>99.382000000000005</v>
      </c>
      <c r="H177">
        <v>1894</v>
      </c>
      <c r="I177">
        <v>60236.773000000001</v>
      </c>
      <c r="J177">
        <v>0</v>
      </c>
      <c r="K177">
        <v>0.54900000000000004</v>
      </c>
      <c r="L177">
        <v>0.17</v>
      </c>
      <c r="O177" t="s">
        <v>205</v>
      </c>
      <c r="P177" s="1">
        <v>44159</v>
      </c>
    </row>
    <row r="178" spans="1:16" x14ac:dyDescent="0.25">
      <c r="A178">
        <v>40</v>
      </c>
      <c r="B178">
        <v>40</v>
      </c>
      <c r="C178" t="s">
        <v>87</v>
      </c>
      <c r="D178" t="s">
        <v>35</v>
      </c>
      <c r="E178" t="s">
        <v>33</v>
      </c>
      <c r="F178">
        <v>0.67</v>
      </c>
      <c r="G178">
        <v>154.357</v>
      </c>
      <c r="H178">
        <v>2698</v>
      </c>
      <c r="I178">
        <v>61314.813000000002</v>
      </c>
      <c r="J178">
        <v>0</v>
      </c>
      <c r="K178">
        <v>0.54900000000000004</v>
      </c>
      <c r="L178">
        <v>0.28000000000000003</v>
      </c>
      <c r="M178">
        <v>3.4609200000000002</v>
      </c>
      <c r="N178">
        <v>1136.04</v>
      </c>
      <c r="O178" t="s">
        <v>26</v>
      </c>
      <c r="P178" s="1">
        <v>44159</v>
      </c>
    </row>
    <row r="179" spans="1:16" x14ac:dyDescent="0.25">
      <c r="A179">
        <v>41</v>
      </c>
      <c r="B179">
        <v>41</v>
      </c>
      <c r="C179" t="s">
        <v>88</v>
      </c>
      <c r="D179" t="s">
        <v>37</v>
      </c>
      <c r="E179" t="s">
        <v>33</v>
      </c>
      <c r="F179">
        <v>0.67</v>
      </c>
      <c r="G179">
        <v>141.24600000000001</v>
      </c>
      <c r="H179">
        <v>2694</v>
      </c>
      <c r="I179">
        <v>59408.476999999999</v>
      </c>
      <c r="J179">
        <v>0</v>
      </c>
      <c r="K179">
        <v>0.54900000000000004</v>
      </c>
      <c r="L179">
        <v>0.44</v>
      </c>
      <c r="M179">
        <v>2.3146399999999998</v>
      </c>
      <c r="N179">
        <v>426.05</v>
      </c>
      <c r="O179" t="s">
        <v>26</v>
      </c>
      <c r="P179" s="1">
        <v>44159</v>
      </c>
    </row>
    <row r="180" spans="1:16" x14ac:dyDescent="0.25">
      <c r="A180">
        <v>42</v>
      </c>
      <c r="B180">
        <v>42</v>
      </c>
      <c r="C180" t="s">
        <v>89</v>
      </c>
      <c r="D180" t="s">
        <v>39</v>
      </c>
      <c r="E180" t="s">
        <v>33</v>
      </c>
      <c r="F180">
        <v>0.67</v>
      </c>
      <c r="G180">
        <v>153.47499999999999</v>
      </c>
      <c r="H180">
        <v>2809</v>
      </c>
      <c r="I180">
        <v>59507.766000000003</v>
      </c>
      <c r="J180">
        <v>0</v>
      </c>
      <c r="K180">
        <v>0.54900000000000004</v>
      </c>
      <c r="L180">
        <v>0.71</v>
      </c>
      <c r="M180">
        <v>3.9670000000000001</v>
      </c>
      <c r="N180">
        <v>458.73</v>
      </c>
      <c r="O180" t="s">
        <v>26</v>
      </c>
      <c r="P180" s="1">
        <v>44159</v>
      </c>
    </row>
    <row r="181" spans="1:16" x14ac:dyDescent="0.25">
      <c r="A181">
        <v>43</v>
      </c>
      <c r="B181">
        <v>43</v>
      </c>
      <c r="C181" t="s">
        <v>90</v>
      </c>
      <c r="D181" t="s">
        <v>41</v>
      </c>
      <c r="E181" t="s">
        <v>33</v>
      </c>
      <c r="F181">
        <v>0.67</v>
      </c>
      <c r="G181">
        <v>181.054</v>
      </c>
      <c r="H181">
        <v>3221</v>
      </c>
      <c r="I181">
        <v>60699.171999999999</v>
      </c>
      <c r="J181">
        <v>0</v>
      </c>
      <c r="K181">
        <v>0.54900000000000004</v>
      </c>
      <c r="L181">
        <v>1.1399999999999999</v>
      </c>
      <c r="M181">
        <v>7.3007999999999997</v>
      </c>
      <c r="N181">
        <v>540.41999999999996</v>
      </c>
      <c r="O181" t="s">
        <v>204</v>
      </c>
      <c r="P181" s="1">
        <v>44159</v>
      </c>
    </row>
    <row r="182" spans="1:16" x14ac:dyDescent="0.25">
      <c r="A182">
        <v>44</v>
      </c>
      <c r="B182">
        <v>44</v>
      </c>
      <c r="C182" t="s">
        <v>91</v>
      </c>
      <c r="D182" t="s">
        <v>43</v>
      </c>
      <c r="E182" t="s">
        <v>33</v>
      </c>
      <c r="F182">
        <v>0.67</v>
      </c>
      <c r="G182">
        <v>191.21899999999999</v>
      </c>
      <c r="H182">
        <v>2960</v>
      </c>
      <c r="I182">
        <v>62096.921999999999</v>
      </c>
      <c r="J182">
        <v>0</v>
      </c>
      <c r="K182">
        <v>0.54900000000000004</v>
      </c>
      <c r="L182">
        <v>1.82</v>
      </c>
      <c r="M182">
        <v>8.1028599999999997</v>
      </c>
      <c r="N182">
        <v>345.21</v>
      </c>
      <c r="O182" t="s">
        <v>26</v>
      </c>
      <c r="P182" s="1">
        <v>44159</v>
      </c>
    </row>
    <row r="183" spans="1:16" x14ac:dyDescent="0.25">
      <c r="A183">
        <v>45</v>
      </c>
      <c r="B183">
        <v>45</v>
      </c>
      <c r="C183" t="s">
        <v>92</v>
      </c>
      <c r="D183" t="s">
        <v>19</v>
      </c>
      <c r="E183" t="s">
        <v>20</v>
      </c>
      <c r="K183">
        <v>0.54900000000000004</v>
      </c>
      <c r="P183" s="1">
        <v>44159</v>
      </c>
    </row>
    <row r="184" spans="1:16" x14ac:dyDescent="0.25">
      <c r="A184">
        <v>46</v>
      </c>
      <c r="B184">
        <v>46</v>
      </c>
      <c r="C184" t="s">
        <v>93</v>
      </c>
      <c r="D184" t="s">
        <v>94</v>
      </c>
      <c r="E184" t="s">
        <v>95</v>
      </c>
      <c r="F184">
        <v>0.67</v>
      </c>
      <c r="G184">
        <v>125.765</v>
      </c>
      <c r="H184">
        <v>3082</v>
      </c>
      <c r="I184">
        <v>64180.741999999998</v>
      </c>
      <c r="J184">
        <v>0</v>
      </c>
      <c r="K184">
        <v>0.54900000000000004</v>
      </c>
      <c r="O184" t="s">
        <v>205</v>
      </c>
      <c r="P184" s="1">
        <v>44159</v>
      </c>
    </row>
    <row r="185" spans="1:16" x14ac:dyDescent="0.25">
      <c r="A185">
        <v>47</v>
      </c>
      <c r="B185">
        <v>47</v>
      </c>
      <c r="C185" t="s">
        <v>96</v>
      </c>
      <c r="D185" t="s">
        <v>97</v>
      </c>
      <c r="E185" t="s">
        <v>95</v>
      </c>
      <c r="F185">
        <v>0.67</v>
      </c>
      <c r="G185">
        <v>189.267</v>
      </c>
      <c r="H185">
        <v>3406</v>
      </c>
      <c r="I185">
        <v>62182.464999999997</v>
      </c>
      <c r="J185">
        <v>0</v>
      </c>
      <c r="K185">
        <v>0.54900000000000004</v>
      </c>
      <c r="M185">
        <v>7.8066899999999997</v>
      </c>
      <c r="O185" t="s">
        <v>204</v>
      </c>
      <c r="P185" s="1">
        <v>44159</v>
      </c>
    </row>
    <row r="186" spans="1:16" x14ac:dyDescent="0.25">
      <c r="A186">
        <v>48</v>
      </c>
      <c r="B186">
        <v>48</v>
      </c>
      <c r="C186" t="s">
        <v>98</v>
      </c>
      <c r="D186" t="s">
        <v>99</v>
      </c>
      <c r="E186" t="s">
        <v>95</v>
      </c>
      <c r="F186">
        <v>0.67</v>
      </c>
      <c r="G186">
        <v>150.81200000000001</v>
      </c>
      <c r="H186">
        <v>2906</v>
      </c>
      <c r="I186">
        <v>60415.523000000001</v>
      </c>
      <c r="J186">
        <v>0</v>
      </c>
      <c r="K186">
        <v>0.54900000000000004</v>
      </c>
      <c r="M186">
        <v>3.28695</v>
      </c>
      <c r="O186" t="s">
        <v>204</v>
      </c>
      <c r="P186" s="1">
        <v>44159</v>
      </c>
    </row>
    <row r="187" spans="1:16" x14ac:dyDescent="0.25">
      <c r="A187">
        <v>49</v>
      </c>
      <c r="B187">
        <v>49</v>
      </c>
      <c r="C187" t="s">
        <v>100</v>
      </c>
      <c r="D187" t="s">
        <v>101</v>
      </c>
      <c r="E187" t="s">
        <v>95</v>
      </c>
      <c r="F187">
        <v>0.67</v>
      </c>
      <c r="G187">
        <v>152.137</v>
      </c>
      <c r="H187">
        <v>3154</v>
      </c>
      <c r="I187">
        <v>59656.629000000001</v>
      </c>
      <c r="J187">
        <v>0</v>
      </c>
      <c r="K187">
        <v>0.54900000000000004</v>
      </c>
      <c r="M187">
        <v>3.72987</v>
      </c>
      <c r="O187" t="s">
        <v>26</v>
      </c>
      <c r="P187" s="1">
        <v>44159</v>
      </c>
    </row>
    <row r="188" spans="1:16" x14ac:dyDescent="0.25">
      <c r="A188">
        <v>50</v>
      </c>
      <c r="B188">
        <v>50</v>
      </c>
      <c r="C188" t="s">
        <v>102</v>
      </c>
      <c r="D188" t="s">
        <v>103</v>
      </c>
      <c r="E188" t="s">
        <v>95</v>
      </c>
      <c r="F188">
        <v>0.67</v>
      </c>
      <c r="G188">
        <v>143.56100000000001</v>
      </c>
      <c r="H188">
        <v>3049</v>
      </c>
      <c r="I188">
        <v>62636.722999999998</v>
      </c>
      <c r="J188">
        <v>0</v>
      </c>
      <c r="K188">
        <v>0.54900000000000004</v>
      </c>
      <c r="M188">
        <v>1.61534</v>
      </c>
      <c r="O188" t="s">
        <v>26</v>
      </c>
      <c r="P188" s="1">
        <v>44159</v>
      </c>
    </row>
    <row r="189" spans="1:16" x14ac:dyDescent="0.25">
      <c r="A189">
        <v>51</v>
      </c>
      <c r="B189">
        <v>51</v>
      </c>
      <c r="C189" t="s">
        <v>104</v>
      </c>
      <c r="D189" t="s">
        <v>105</v>
      </c>
      <c r="E189" t="s">
        <v>95</v>
      </c>
      <c r="F189">
        <v>0.67</v>
      </c>
      <c r="G189">
        <v>142.827</v>
      </c>
      <c r="H189">
        <v>3013</v>
      </c>
      <c r="I189">
        <v>61560.074000000001</v>
      </c>
      <c r="J189">
        <v>0</v>
      </c>
      <c r="K189">
        <v>0.54900000000000004</v>
      </c>
      <c r="M189">
        <v>1.84531</v>
      </c>
      <c r="O189" t="s">
        <v>26</v>
      </c>
      <c r="P189" s="1">
        <v>44159</v>
      </c>
    </row>
    <row r="190" spans="1:16" x14ac:dyDescent="0.25">
      <c r="A190">
        <v>52</v>
      </c>
      <c r="B190">
        <v>52</v>
      </c>
      <c r="C190" t="s">
        <v>106</v>
      </c>
      <c r="D190" t="s">
        <v>28</v>
      </c>
      <c r="E190" t="s">
        <v>25</v>
      </c>
      <c r="F190">
        <v>0.67</v>
      </c>
      <c r="G190">
        <v>154.661</v>
      </c>
      <c r="H190">
        <v>3063</v>
      </c>
      <c r="I190">
        <v>61054.972999999998</v>
      </c>
      <c r="J190">
        <v>0</v>
      </c>
      <c r="K190">
        <v>0.54900000000000004</v>
      </c>
      <c r="M190">
        <v>3.5897299999999999</v>
      </c>
      <c r="O190" t="s">
        <v>26</v>
      </c>
      <c r="P190" s="1">
        <v>44159</v>
      </c>
    </row>
    <row r="191" spans="1:16" x14ac:dyDescent="0.25">
      <c r="A191">
        <v>53</v>
      </c>
      <c r="B191">
        <v>53</v>
      </c>
      <c r="C191" t="s">
        <v>107</v>
      </c>
      <c r="D191" t="s">
        <v>108</v>
      </c>
      <c r="E191" t="s">
        <v>95</v>
      </c>
      <c r="F191">
        <v>0.67</v>
      </c>
      <c r="G191">
        <v>134.70699999999999</v>
      </c>
      <c r="H191">
        <v>2556</v>
      </c>
      <c r="I191">
        <v>61335.495999999999</v>
      </c>
      <c r="J191">
        <v>0</v>
      </c>
      <c r="K191">
        <v>0.54900000000000004</v>
      </c>
      <c r="M191">
        <v>0.83472000000000002</v>
      </c>
      <c r="O191" t="s">
        <v>204</v>
      </c>
      <c r="P191" s="1">
        <v>44159</v>
      </c>
    </row>
    <row r="192" spans="1:16" x14ac:dyDescent="0.25">
      <c r="A192">
        <v>54</v>
      </c>
      <c r="B192">
        <v>54</v>
      </c>
      <c r="C192" t="s">
        <v>109</v>
      </c>
      <c r="D192" t="s">
        <v>110</v>
      </c>
      <c r="E192" t="s">
        <v>95</v>
      </c>
      <c r="F192">
        <v>0.67</v>
      </c>
      <c r="G192">
        <v>138.744</v>
      </c>
      <c r="H192">
        <v>2783</v>
      </c>
      <c r="I192">
        <v>60908.512000000002</v>
      </c>
      <c r="J192">
        <v>0</v>
      </c>
      <c r="K192">
        <v>0.54900000000000004</v>
      </c>
      <c r="M192">
        <v>1.5006299999999999</v>
      </c>
      <c r="O192" t="s">
        <v>204</v>
      </c>
      <c r="P192" s="1">
        <v>44159</v>
      </c>
    </row>
    <row r="193" spans="1:16" x14ac:dyDescent="0.25">
      <c r="A193">
        <v>55</v>
      </c>
      <c r="B193">
        <v>55</v>
      </c>
      <c r="C193" t="s">
        <v>111</v>
      </c>
      <c r="D193" t="s">
        <v>112</v>
      </c>
      <c r="E193" t="s">
        <v>95</v>
      </c>
      <c r="F193">
        <v>0.67</v>
      </c>
      <c r="G193">
        <v>134.392</v>
      </c>
      <c r="H193">
        <v>3172</v>
      </c>
      <c r="I193">
        <v>60805.355000000003</v>
      </c>
      <c r="J193">
        <v>0</v>
      </c>
      <c r="K193">
        <v>0.54900000000000004</v>
      </c>
      <c r="M193">
        <v>0.94850999999999996</v>
      </c>
      <c r="O193" t="s">
        <v>204</v>
      </c>
      <c r="P193" s="1">
        <v>44159</v>
      </c>
    </row>
    <row r="194" spans="1:16" x14ac:dyDescent="0.25">
      <c r="A194">
        <v>56</v>
      </c>
      <c r="B194">
        <v>56</v>
      </c>
      <c r="C194" t="s">
        <v>113</v>
      </c>
      <c r="D194" t="s">
        <v>114</v>
      </c>
      <c r="E194" t="s">
        <v>95</v>
      </c>
      <c r="F194">
        <v>0.7</v>
      </c>
      <c r="G194">
        <v>1198.3800000000001</v>
      </c>
      <c r="H194">
        <v>34115</v>
      </c>
      <c r="I194">
        <v>62489.078000000001</v>
      </c>
      <c r="J194">
        <v>0</v>
      </c>
      <c r="K194">
        <v>0.54900000000000004</v>
      </c>
      <c r="M194">
        <v>189.42778999999999</v>
      </c>
      <c r="O194" t="s">
        <v>204</v>
      </c>
      <c r="P194" s="1">
        <v>44159</v>
      </c>
    </row>
    <row r="195" spans="1:16" x14ac:dyDescent="0.25">
      <c r="A195">
        <v>57</v>
      </c>
      <c r="B195">
        <v>57</v>
      </c>
      <c r="C195" t="s">
        <v>115</v>
      </c>
      <c r="D195" t="s">
        <v>116</v>
      </c>
      <c r="E195" t="s">
        <v>95</v>
      </c>
      <c r="F195">
        <v>0.7</v>
      </c>
      <c r="G195">
        <v>1051.5170000000001</v>
      </c>
      <c r="H195">
        <v>29025</v>
      </c>
      <c r="I195">
        <v>58829.726999999999</v>
      </c>
      <c r="J195">
        <v>0</v>
      </c>
      <c r="K195">
        <v>0.54900000000000004</v>
      </c>
      <c r="M195">
        <v>168.06602000000001</v>
      </c>
      <c r="O195" t="s">
        <v>204</v>
      </c>
      <c r="P195" s="1">
        <v>44159</v>
      </c>
    </row>
    <row r="196" spans="1:16" x14ac:dyDescent="0.25">
      <c r="A196">
        <v>58</v>
      </c>
      <c r="B196">
        <v>58</v>
      </c>
      <c r="C196" t="s">
        <v>117</v>
      </c>
      <c r="D196" t="s">
        <v>118</v>
      </c>
      <c r="E196" t="s">
        <v>95</v>
      </c>
      <c r="F196">
        <v>0.7</v>
      </c>
      <c r="G196">
        <v>1033.5160000000001</v>
      </c>
      <c r="H196">
        <v>29560</v>
      </c>
      <c r="I196">
        <v>58841.527000000002</v>
      </c>
      <c r="J196">
        <v>0</v>
      </c>
      <c r="K196">
        <v>0.54900000000000004</v>
      </c>
      <c r="M196">
        <v>163.34415000000001</v>
      </c>
      <c r="O196" t="s">
        <v>204</v>
      </c>
      <c r="P196" s="1">
        <v>44159</v>
      </c>
    </row>
    <row r="197" spans="1:16" x14ac:dyDescent="0.25">
      <c r="A197">
        <v>59</v>
      </c>
      <c r="B197">
        <v>59</v>
      </c>
      <c r="C197" t="s">
        <v>119</v>
      </c>
      <c r="D197" t="s">
        <v>19</v>
      </c>
      <c r="E197" t="s">
        <v>20</v>
      </c>
      <c r="K197">
        <v>0.54900000000000004</v>
      </c>
      <c r="P197" s="1">
        <v>44159</v>
      </c>
    </row>
    <row r="198" spans="1:16" x14ac:dyDescent="0.25">
      <c r="A198">
        <v>60</v>
      </c>
      <c r="B198">
        <v>60</v>
      </c>
      <c r="C198" t="s">
        <v>120</v>
      </c>
      <c r="D198" t="s">
        <v>121</v>
      </c>
      <c r="E198" t="s">
        <v>95</v>
      </c>
      <c r="F198">
        <v>0.67</v>
      </c>
      <c r="G198">
        <v>161.601</v>
      </c>
      <c r="H198">
        <v>3486</v>
      </c>
      <c r="I198">
        <v>59476.258000000002</v>
      </c>
      <c r="J198">
        <v>0</v>
      </c>
      <c r="K198">
        <v>0.54900000000000004</v>
      </c>
      <c r="M198">
        <v>5.1028799999999999</v>
      </c>
      <c r="O198" t="s">
        <v>26</v>
      </c>
      <c r="P198" s="1">
        <v>44159</v>
      </c>
    </row>
    <row r="199" spans="1:16" x14ac:dyDescent="0.25">
      <c r="A199">
        <v>61</v>
      </c>
      <c r="B199">
        <v>61</v>
      </c>
      <c r="C199" t="s">
        <v>122</v>
      </c>
      <c r="D199" t="s">
        <v>123</v>
      </c>
      <c r="E199" t="s">
        <v>95</v>
      </c>
      <c r="F199">
        <v>0.67</v>
      </c>
      <c r="G199">
        <v>180.41900000000001</v>
      </c>
      <c r="H199">
        <v>3200</v>
      </c>
      <c r="I199">
        <v>59392.578000000001</v>
      </c>
      <c r="J199">
        <v>0</v>
      </c>
      <c r="K199">
        <v>0.54900000000000004</v>
      </c>
      <c r="M199">
        <v>7.75685</v>
      </c>
      <c r="O199" t="s">
        <v>26</v>
      </c>
      <c r="P199" s="1">
        <v>44159</v>
      </c>
    </row>
    <row r="200" spans="1:16" x14ac:dyDescent="0.25">
      <c r="A200">
        <v>62</v>
      </c>
      <c r="B200">
        <v>62</v>
      </c>
      <c r="C200" t="s">
        <v>124</v>
      </c>
      <c r="D200" t="s">
        <v>125</v>
      </c>
      <c r="E200" t="s">
        <v>95</v>
      </c>
      <c r="F200">
        <v>0.67</v>
      </c>
      <c r="G200">
        <v>171.09700000000001</v>
      </c>
      <c r="H200">
        <v>3090</v>
      </c>
      <c r="I200">
        <v>57754.296999999999</v>
      </c>
      <c r="J200">
        <v>0</v>
      </c>
      <c r="K200">
        <v>0.54900000000000004</v>
      </c>
      <c r="M200">
        <v>7.1323299999999996</v>
      </c>
      <c r="O200" t="s">
        <v>26</v>
      </c>
      <c r="P200" s="1">
        <v>44159</v>
      </c>
    </row>
    <row r="201" spans="1:16" x14ac:dyDescent="0.25">
      <c r="A201">
        <v>63</v>
      </c>
      <c r="B201">
        <v>63</v>
      </c>
      <c r="C201" t="s">
        <v>126</v>
      </c>
      <c r="D201" t="s">
        <v>127</v>
      </c>
      <c r="E201" t="s">
        <v>95</v>
      </c>
      <c r="F201">
        <v>0.67</v>
      </c>
      <c r="G201">
        <v>168.59299999999999</v>
      </c>
      <c r="H201">
        <v>3290</v>
      </c>
      <c r="I201">
        <v>59045.296999999999</v>
      </c>
      <c r="J201">
        <v>0</v>
      </c>
      <c r="K201">
        <v>0.54900000000000004</v>
      </c>
      <c r="M201">
        <v>6.2446000000000002</v>
      </c>
      <c r="O201" t="s">
        <v>26</v>
      </c>
      <c r="P201" s="1">
        <v>44159</v>
      </c>
    </row>
    <row r="202" spans="1:16" x14ac:dyDescent="0.25">
      <c r="A202">
        <v>64</v>
      </c>
      <c r="B202">
        <v>64</v>
      </c>
      <c r="C202" t="s">
        <v>128</v>
      </c>
      <c r="D202" t="s">
        <v>129</v>
      </c>
      <c r="E202" t="s">
        <v>95</v>
      </c>
      <c r="F202">
        <v>0.67</v>
      </c>
      <c r="G202">
        <v>163.87700000000001</v>
      </c>
      <c r="H202">
        <v>3222</v>
      </c>
      <c r="I202">
        <v>60888.438000000002</v>
      </c>
      <c r="J202">
        <v>0</v>
      </c>
      <c r="K202">
        <v>0.54900000000000004</v>
      </c>
      <c r="M202">
        <v>4.8915800000000003</v>
      </c>
      <c r="O202" t="s">
        <v>26</v>
      </c>
      <c r="P202" s="1">
        <v>44159</v>
      </c>
    </row>
    <row r="203" spans="1:16" x14ac:dyDescent="0.25">
      <c r="A203">
        <v>65</v>
      </c>
      <c r="B203">
        <v>65</v>
      </c>
      <c r="C203" t="s">
        <v>130</v>
      </c>
      <c r="D203" t="s">
        <v>131</v>
      </c>
      <c r="E203" t="s">
        <v>95</v>
      </c>
      <c r="F203">
        <v>0.67</v>
      </c>
      <c r="G203">
        <v>162.084</v>
      </c>
      <c r="H203">
        <v>3328</v>
      </c>
      <c r="I203">
        <v>61600.847999999998</v>
      </c>
      <c r="J203">
        <v>0</v>
      </c>
      <c r="K203">
        <v>0.54900000000000004</v>
      </c>
      <c r="M203">
        <v>4.3956099999999996</v>
      </c>
      <c r="O203" t="s">
        <v>26</v>
      </c>
      <c r="P203" s="1">
        <v>44159</v>
      </c>
    </row>
    <row r="204" spans="1:16" x14ac:dyDescent="0.25">
      <c r="A204">
        <v>66</v>
      </c>
      <c r="B204">
        <v>66</v>
      </c>
      <c r="C204" t="s">
        <v>132</v>
      </c>
      <c r="D204" t="s">
        <v>24</v>
      </c>
      <c r="E204" t="s">
        <v>25</v>
      </c>
      <c r="F204">
        <v>0.68</v>
      </c>
      <c r="G204">
        <v>18.170999999999999</v>
      </c>
      <c r="H204">
        <v>439</v>
      </c>
      <c r="K204">
        <v>0.54900000000000004</v>
      </c>
      <c r="O204" t="s">
        <v>26</v>
      </c>
      <c r="P204" s="1">
        <v>44159</v>
      </c>
    </row>
    <row r="205" spans="1:16" x14ac:dyDescent="0.25">
      <c r="A205">
        <v>67</v>
      </c>
      <c r="B205">
        <v>67</v>
      </c>
      <c r="C205" t="s">
        <v>133</v>
      </c>
      <c r="D205" t="s">
        <v>134</v>
      </c>
      <c r="E205" t="s">
        <v>95</v>
      </c>
      <c r="F205">
        <v>0.71</v>
      </c>
      <c r="G205">
        <v>1368.769</v>
      </c>
      <c r="H205">
        <v>39335</v>
      </c>
      <c r="I205">
        <v>63938.050999999999</v>
      </c>
      <c r="J205">
        <v>0</v>
      </c>
      <c r="K205">
        <v>0.54900000000000004</v>
      </c>
      <c r="M205">
        <v>234.48919000000001</v>
      </c>
      <c r="O205" t="s">
        <v>204</v>
      </c>
      <c r="P205" s="1">
        <v>44159</v>
      </c>
    </row>
    <row r="206" spans="1:16" x14ac:dyDescent="0.25">
      <c r="A206">
        <v>68</v>
      </c>
      <c r="B206">
        <v>68</v>
      </c>
      <c r="C206" t="s">
        <v>135</v>
      </c>
      <c r="D206" t="s">
        <v>136</v>
      </c>
      <c r="E206" t="s">
        <v>95</v>
      </c>
      <c r="F206">
        <v>0.7</v>
      </c>
      <c r="G206">
        <v>1183.242</v>
      </c>
      <c r="H206">
        <v>33730</v>
      </c>
      <c r="I206">
        <v>60442.508000000002</v>
      </c>
      <c r="J206">
        <v>0</v>
      </c>
      <c r="K206">
        <v>0.54900000000000004</v>
      </c>
      <c r="M206">
        <v>196.54066</v>
      </c>
      <c r="O206" t="s">
        <v>204</v>
      </c>
      <c r="P206" s="1">
        <v>44159</v>
      </c>
    </row>
    <row r="207" spans="1:16" x14ac:dyDescent="0.25">
      <c r="A207">
        <v>69</v>
      </c>
      <c r="B207">
        <v>69</v>
      </c>
      <c r="C207" t="s">
        <v>137</v>
      </c>
      <c r="D207" t="s">
        <v>138</v>
      </c>
      <c r="E207" t="s">
        <v>95</v>
      </c>
      <c r="F207">
        <v>0.7</v>
      </c>
      <c r="G207">
        <v>1234.6610000000001</v>
      </c>
      <c r="H207">
        <v>36942</v>
      </c>
      <c r="I207">
        <v>62888.375</v>
      </c>
      <c r="J207">
        <v>0</v>
      </c>
      <c r="K207">
        <v>0.54900000000000004</v>
      </c>
      <c r="M207">
        <v>197.56975</v>
      </c>
      <c r="O207" t="s">
        <v>204</v>
      </c>
      <c r="P207" s="1">
        <v>44159</v>
      </c>
    </row>
    <row r="208" spans="1:16" x14ac:dyDescent="0.25">
      <c r="A208">
        <v>70</v>
      </c>
      <c r="B208">
        <v>70</v>
      </c>
      <c r="C208" t="s">
        <v>139</v>
      </c>
      <c r="D208" t="s">
        <v>140</v>
      </c>
      <c r="E208" t="s">
        <v>95</v>
      </c>
      <c r="F208">
        <v>0.67</v>
      </c>
      <c r="G208">
        <v>151.19200000000001</v>
      </c>
      <c r="H208">
        <v>3224</v>
      </c>
      <c r="I208">
        <v>63828.449000000001</v>
      </c>
      <c r="J208">
        <v>0</v>
      </c>
      <c r="K208">
        <v>0.54900000000000004</v>
      </c>
      <c r="M208">
        <v>2.24254</v>
      </c>
      <c r="O208" t="s">
        <v>26</v>
      </c>
      <c r="P208" s="1">
        <v>44159</v>
      </c>
    </row>
    <row r="209" spans="1:16" x14ac:dyDescent="0.25">
      <c r="A209">
        <v>71</v>
      </c>
      <c r="B209">
        <v>71</v>
      </c>
      <c r="C209" t="s">
        <v>141</v>
      </c>
      <c r="D209" t="s">
        <v>142</v>
      </c>
      <c r="E209" t="s">
        <v>95</v>
      </c>
      <c r="F209">
        <v>0.67</v>
      </c>
      <c r="G209">
        <v>131.227</v>
      </c>
      <c r="H209">
        <v>2770</v>
      </c>
      <c r="I209">
        <v>59419.565999999999</v>
      </c>
      <c r="J209">
        <v>0</v>
      </c>
      <c r="K209">
        <v>0.54900000000000004</v>
      </c>
      <c r="M209">
        <v>0.93450999999999995</v>
      </c>
      <c r="O209" t="s">
        <v>26</v>
      </c>
      <c r="P209" s="1">
        <v>44159</v>
      </c>
    </row>
    <row r="210" spans="1:16" x14ac:dyDescent="0.25">
      <c r="A210">
        <v>72</v>
      </c>
      <c r="B210">
        <v>72</v>
      </c>
      <c r="C210" t="s">
        <v>143</v>
      </c>
      <c r="D210" t="s">
        <v>144</v>
      </c>
      <c r="E210" t="s">
        <v>95</v>
      </c>
      <c r="F210">
        <v>0.67</v>
      </c>
      <c r="G210">
        <v>175.31</v>
      </c>
      <c r="H210">
        <v>3429</v>
      </c>
      <c r="I210">
        <v>60285.32</v>
      </c>
      <c r="J210">
        <v>0</v>
      </c>
      <c r="K210">
        <v>0.54900000000000004</v>
      </c>
      <c r="M210">
        <v>6.6807100000000004</v>
      </c>
      <c r="O210" t="s">
        <v>26</v>
      </c>
      <c r="P210" s="1">
        <v>44159</v>
      </c>
    </row>
    <row r="211" spans="1:16" x14ac:dyDescent="0.25">
      <c r="A211">
        <v>73</v>
      </c>
      <c r="B211">
        <v>73</v>
      </c>
      <c r="C211" t="s">
        <v>145</v>
      </c>
      <c r="D211" t="s">
        <v>28</v>
      </c>
      <c r="E211" t="s">
        <v>25</v>
      </c>
      <c r="F211">
        <v>0.67</v>
      </c>
      <c r="G211">
        <v>178.81</v>
      </c>
      <c r="H211">
        <v>3486</v>
      </c>
      <c r="I211">
        <v>61985.542999999998</v>
      </c>
      <c r="J211">
        <v>0</v>
      </c>
      <c r="K211">
        <v>0.54900000000000004</v>
      </c>
      <c r="M211">
        <v>6.4877799999999999</v>
      </c>
      <c r="O211" t="s">
        <v>26</v>
      </c>
      <c r="P211" s="1">
        <v>44159</v>
      </c>
    </row>
    <row r="212" spans="1:16" x14ac:dyDescent="0.25">
      <c r="A212">
        <v>74</v>
      </c>
      <c r="B212">
        <v>74</v>
      </c>
      <c r="C212" t="s">
        <v>146</v>
      </c>
      <c r="D212" t="s">
        <v>147</v>
      </c>
      <c r="E212" t="s">
        <v>95</v>
      </c>
      <c r="F212">
        <v>0.67</v>
      </c>
      <c r="G212">
        <v>155.881</v>
      </c>
      <c r="H212">
        <v>3527</v>
      </c>
      <c r="I212">
        <v>61436.313000000002</v>
      </c>
      <c r="J212">
        <v>0</v>
      </c>
      <c r="K212">
        <v>0.54900000000000004</v>
      </c>
      <c r="M212">
        <v>3.6236700000000002</v>
      </c>
      <c r="O212" t="s">
        <v>26</v>
      </c>
      <c r="P212" s="1">
        <v>44159</v>
      </c>
    </row>
    <row r="213" spans="1:16" x14ac:dyDescent="0.25">
      <c r="A213">
        <v>75</v>
      </c>
      <c r="B213">
        <v>75</v>
      </c>
      <c r="C213" t="s">
        <v>148</v>
      </c>
      <c r="D213" t="s">
        <v>149</v>
      </c>
      <c r="E213" t="s">
        <v>95</v>
      </c>
      <c r="F213">
        <v>0.67</v>
      </c>
      <c r="G213">
        <v>180.958</v>
      </c>
      <c r="H213">
        <v>3280</v>
      </c>
      <c r="I213">
        <v>64545.059000000001</v>
      </c>
      <c r="J213">
        <v>0</v>
      </c>
      <c r="K213">
        <v>0.54900000000000004</v>
      </c>
      <c r="M213">
        <v>5.8170000000000002</v>
      </c>
      <c r="O213" t="s">
        <v>26</v>
      </c>
      <c r="P213" s="1">
        <v>44159</v>
      </c>
    </row>
    <row r="214" spans="1:16" x14ac:dyDescent="0.25">
      <c r="A214">
        <v>76</v>
      </c>
      <c r="B214">
        <v>76</v>
      </c>
      <c r="C214" t="s">
        <v>150</v>
      </c>
      <c r="D214" t="s">
        <v>151</v>
      </c>
      <c r="E214" t="s">
        <v>95</v>
      </c>
      <c r="F214">
        <v>0.67</v>
      </c>
      <c r="G214">
        <v>124.898</v>
      </c>
      <c r="H214">
        <v>2327</v>
      </c>
      <c r="I214">
        <v>64761.023000000001</v>
      </c>
      <c r="J214">
        <v>0</v>
      </c>
      <c r="K214">
        <v>0.54900000000000004</v>
      </c>
      <c r="O214" t="s">
        <v>29</v>
      </c>
      <c r="P214" s="1">
        <v>44159</v>
      </c>
    </row>
    <row r="215" spans="1:16" x14ac:dyDescent="0.25">
      <c r="A215">
        <v>77</v>
      </c>
      <c r="B215">
        <v>77</v>
      </c>
      <c r="C215" t="s">
        <v>152</v>
      </c>
      <c r="D215" t="s">
        <v>28</v>
      </c>
      <c r="E215" t="s">
        <v>25</v>
      </c>
      <c r="F215">
        <v>0.67</v>
      </c>
      <c r="G215">
        <v>184.922</v>
      </c>
      <c r="H215">
        <v>3491</v>
      </c>
      <c r="I215">
        <v>61739.09</v>
      </c>
      <c r="J215">
        <v>0</v>
      </c>
      <c r="K215">
        <v>0.54900000000000004</v>
      </c>
      <c r="M215">
        <v>7.4037800000000002</v>
      </c>
      <c r="O215" t="s">
        <v>26</v>
      </c>
      <c r="P215" s="1">
        <v>44159</v>
      </c>
    </row>
    <row r="216" spans="1:16" x14ac:dyDescent="0.25">
      <c r="A216">
        <v>78</v>
      </c>
      <c r="B216">
        <v>78</v>
      </c>
      <c r="C216" t="s">
        <v>153</v>
      </c>
      <c r="D216" t="s">
        <v>19</v>
      </c>
      <c r="E216" t="s">
        <v>20</v>
      </c>
      <c r="K216">
        <v>0.54900000000000004</v>
      </c>
      <c r="P216" s="1">
        <v>44159</v>
      </c>
    </row>
    <row r="217" spans="1:16" x14ac:dyDescent="0.25">
      <c r="A217">
        <v>79</v>
      </c>
      <c r="B217">
        <v>79</v>
      </c>
      <c r="C217" t="s">
        <v>154</v>
      </c>
      <c r="D217" t="s">
        <v>32</v>
      </c>
      <c r="E217" t="s">
        <v>33</v>
      </c>
      <c r="F217">
        <v>0.67</v>
      </c>
      <c r="G217">
        <v>116.134</v>
      </c>
      <c r="H217">
        <v>2352</v>
      </c>
      <c r="I217">
        <v>64057.98</v>
      </c>
      <c r="J217">
        <v>0</v>
      </c>
      <c r="K217">
        <v>0.54900000000000004</v>
      </c>
      <c r="L217">
        <v>0.17</v>
      </c>
      <c r="O217" t="s">
        <v>205</v>
      </c>
      <c r="P217" s="1">
        <v>44159</v>
      </c>
    </row>
    <row r="218" spans="1:16" x14ac:dyDescent="0.25">
      <c r="A218">
        <v>80</v>
      </c>
      <c r="B218">
        <v>80</v>
      </c>
      <c r="C218" t="s">
        <v>155</v>
      </c>
      <c r="D218" t="s">
        <v>35</v>
      </c>
      <c r="E218" t="s">
        <v>33</v>
      </c>
      <c r="F218">
        <v>0.67</v>
      </c>
      <c r="G218">
        <v>108.874</v>
      </c>
      <c r="H218">
        <v>2296</v>
      </c>
      <c r="I218">
        <v>62379.578000000001</v>
      </c>
      <c r="J218">
        <v>0</v>
      </c>
      <c r="K218">
        <v>0.54900000000000004</v>
      </c>
      <c r="L218">
        <v>0.28000000000000003</v>
      </c>
      <c r="O218" t="s">
        <v>29</v>
      </c>
      <c r="P218" s="1">
        <v>44159</v>
      </c>
    </row>
    <row r="219" spans="1:16" x14ac:dyDescent="0.25">
      <c r="A219">
        <v>81</v>
      </c>
      <c r="B219">
        <v>81</v>
      </c>
      <c r="C219" t="s">
        <v>156</v>
      </c>
      <c r="D219" t="s">
        <v>37</v>
      </c>
      <c r="E219" t="s">
        <v>33</v>
      </c>
      <c r="F219">
        <v>0.67</v>
      </c>
      <c r="G219">
        <v>156.14599999999999</v>
      </c>
      <c r="H219">
        <v>3190</v>
      </c>
      <c r="I219">
        <v>60590.741999999998</v>
      </c>
      <c r="J219">
        <v>0</v>
      </c>
      <c r="K219">
        <v>0.54900000000000004</v>
      </c>
      <c r="L219">
        <v>0.44</v>
      </c>
      <c r="M219">
        <v>3.95044</v>
      </c>
      <c r="N219">
        <v>797.83</v>
      </c>
      <c r="O219" t="s">
        <v>204</v>
      </c>
      <c r="P219" s="1">
        <v>44159</v>
      </c>
    </row>
    <row r="220" spans="1:16" x14ac:dyDescent="0.25">
      <c r="A220">
        <v>82</v>
      </c>
      <c r="B220">
        <v>82</v>
      </c>
      <c r="C220" t="s">
        <v>157</v>
      </c>
      <c r="D220" t="s">
        <v>39</v>
      </c>
      <c r="E220" t="s">
        <v>33</v>
      </c>
      <c r="F220">
        <v>0.67</v>
      </c>
      <c r="G220">
        <v>137.447</v>
      </c>
      <c r="H220">
        <v>2895</v>
      </c>
      <c r="I220">
        <v>60832.133000000002</v>
      </c>
      <c r="J220">
        <v>0</v>
      </c>
      <c r="K220">
        <v>0.54900000000000004</v>
      </c>
      <c r="L220">
        <v>0.71</v>
      </c>
      <c r="M220">
        <v>1.3500099999999999</v>
      </c>
      <c r="N220">
        <v>90.14</v>
      </c>
      <c r="O220" t="s">
        <v>26</v>
      </c>
      <c r="P220" s="1">
        <v>44159</v>
      </c>
    </row>
    <row r="221" spans="1:16" x14ac:dyDescent="0.25">
      <c r="A221">
        <v>83</v>
      </c>
      <c r="B221">
        <v>83</v>
      </c>
      <c r="C221" t="s">
        <v>158</v>
      </c>
      <c r="D221" t="s">
        <v>41</v>
      </c>
      <c r="E221" t="s">
        <v>33</v>
      </c>
      <c r="F221">
        <v>0.7</v>
      </c>
      <c r="G221">
        <v>158.85300000000001</v>
      </c>
      <c r="H221">
        <v>2598</v>
      </c>
      <c r="I221">
        <v>62477.262000000002</v>
      </c>
      <c r="J221">
        <v>0</v>
      </c>
      <c r="K221">
        <v>0.54900000000000004</v>
      </c>
      <c r="L221">
        <v>1.1399999999999999</v>
      </c>
      <c r="M221">
        <v>3.6671499999999999</v>
      </c>
      <c r="N221">
        <v>221.68</v>
      </c>
      <c r="O221" t="s">
        <v>204</v>
      </c>
      <c r="P221" s="1">
        <v>44159</v>
      </c>
    </row>
    <row r="222" spans="1:16" x14ac:dyDescent="0.25">
      <c r="A222">
        <v>84</v>
      </c>
      <c r="B222">
        <v>84</v>
      </c>
      <c r="C222" t="s">
        <v>159</v>
      </c>
      <c r="D222" t="s">
        <v>43</v>
      </c>
      <c r="E222" t="s">
        <v>33</v>
      </c>
      <c r="F222">
        <v>0.67</v>
      </c>
      <c r="G222">
        <v>191.93600000000001</v>
      </c>
      <c r="H222">
        <v>3497</v>
      </c>
      <c r="I222">
        <v>65015.741999999998</v>
      </c>
      <c r="J222">
        <v>0</v>
      </c>
      <c r="K222">
        <v>0.54900000000000004</v>
      </c>
      <c r="L222">
        <v>1.82</v>
      </c>
      <c r="M222">
        <v>7.0464900000000004</v>
      </c>
      <c r="N222">
        <v>287.17</v>
      </c>
      <c r="O222" t="s">
        <v>204</v>
      </c>
      <c r="P222" s="1">
        <v>44159</v>
      </c>
    </row>
    <row r="223" spans="1:16" x14ac:dyDescent="0.25">
      <c r="A223">
        <v>85</v>
      </c>
      <c r="B223">
        <v>85</v>
      </c>
      <c r="C223" t="s">
        <v>160</v>
      </c>
      <c r="D223" t="s">
        <v>24</v>
      </c>
      <c r="E223" t="s">
        <v>25</v>
      </c>
      <c r="F223">
        <v>0.67</v>
      </c>
      <c r="G223">
        <v>16.379000000000001</v>
      </c>
      <c r="H223">
        <v>310</v>
      </c>
      <c r="K223">
        <v>0.54900000000000004</v>
      </c>
      <c r="O223" t="s">
        <v>26</v>
      </c>
      <c r="P223" s="1">
        <v>44159</v>
      </c>
    </row>
    <row r="224" spans="1:16" x14ac:dyDescent="0.25">
      <c r="A224">
        <v>86</v>
      </c>
      <c r="B224">
        <v>86</v>
      </c>
      <c r="C224" t="s">
        <v>161</v>
      </c>
      <c r="D224" t="s">
        <v>46</v>
      </c>
      <c r="E224" t="s">
        <v>33</v>
      </c>
      <c r="F224">
        <v>0.67</v>
      </c>
      <c r="G224">
        <v>176.726</v>
      </c>
      <c r="H224">
        <v>2880</v>
      </c>
      <c r="I224">
        <v>61617.758000000002</v>
      </c>
      <c r="J224">
        <v>0</v>
      </c>
      <c r="K224">
        <v>0.54900000000000004</v>
      </c>
      <c r="L224">
        <v>2.91</v>
      </c>
      <c r="M224">
        <v>6.3503699999999998</v>
      </c>
      <c r="N224">
        <v>118.23</v>
      </c>
      <c r="O224" t="s">
        <v>26</v>
      </c>
      <c r="P224" s="1">
        <v>44159</v>
      </c>
    </row>
    <row r="225" spans="1:16" x14ac:dyDescent="0.25">
      <c r="A225">
        <v>87</v>
      </c>
      <c r="B225">
        <v>87</v>
      </c>
      <c r="C225" t="s">
        <v>162</v>
      </c>
      <c r="D225" t="s">
        <v>48</v>
      </c>
      <c r="E225" t="s">
        <v>33</v>
      </c>
      <c r="F225">
        <v>0.67</v>
      </c>
      <c r="G225">
        <v>138.267</v>
      </c>
      <c r="H225">
        <v>2507</v>
      </c>
      <c r="I225">
        <v>62534.538999999997</v>
      </c>
      <c r="J225">
        <v>0</v>
      </c>
      <c r="K225">
        <v>0.54900000000000004</v>
      </c>
      <c r="L225">
        <v>4.66</v>
      </c>
      <c r="M225">
        <v>0.95543999999999996</v>
      </c>
      <c r="N225">
        <v>-79.5</v>
      </c>
      <c r="O225" t="s">
        <v>204</v>
      </c>
      <c r="P225" s="1">
        <v>44159</v>
      </c>
    </row>
    <row r="226" spans="1:16" x14ac:dyDescent="0.25">
      <c r="A226">
        <v>88</v>
      </c>
      <c r="B226">
        <v>88</v>
      </c>
      <c r="C226" t="s">
        <v>163</v>
      </c>
      <c r="D226" t="s">
        <v>50</v>
      </c>
      <c r="E226" t="s">
        <v>33</v>
      </c>
      <c r="F226">
        <v>0.7</v>
      </c>
      <c r="G226">
        <v>162.298</v>
      </c>
      <c r="H226">
        <v>2946</v>
      </c>
      <c r="I226">
        <v>62454.379000000001</v>
      </c>
      <c r="J226">
        <v>0</v>
      </c>
      <c r="K226">
        <v>0.54900000000000004</v>
      </c>
      <c r="L226">
        <v>7.45</v>
      </c>
      <c r="M226">
        <v>4.1280299999999999</v>
      </c>
      <c r="N226">
        <v>-44.59</v>
      </c>
      <c r="O226" t="s">
        <v>204</v>
      </c>
      <c r="P226" s="1">
        <v>44159</v>
      </c>
    </row>
    <row r="227" spans="1:16" x14ac:dyDescent="0.25">
      <c r="A227">
        <v>89</v>
      </c>
      <c r="B227">
        <v>89</v>
      </c>
      <c r="C227" t="s">
        <v>164</v>
      </c>
      <c r="D227" t="s">
        <v>52</v>
      </c>
      <c r="E227" t="s">
        <v>33</v>
      </c>
      <c r="F227">
        <v>0.7</v>
      </c>
      <c r="G227">
        <v>224.535</v>
      </c>
      <c r="H227">
        <v>4676</v>
      </c>
      <c r="I227">
        <v>62254.050999999999</v>
      </c>
      <c r="J227">
        <v>0</v>
      </c>
      <c r="K227">
        <v>0.54900000000000004</v>
      </c>
      <c r="L227">
        <v>11.92</v>
      </c>
      <c r="M227">
        <v>12.5169</v>
      </c>
      <c r="N227">
        <v>5.01</v>
      </c>
      <c r="O227" t="s">
        <v>204</v>
      </c>
      <c r="P227" s="1">
        <v>44159</v>
      </c>
    </row>
    <row r="228" spans="1:16" x14ac:dyDescent="0.25">
      <c r="A228">
        <v>90</v>
      </c>
      <c r="B228">
        <v>90</v>
      </c>
      <c r="C228" t="s">
        <v>165</v>
      </c>
      <c r="D228" t="s">
        <v>54</v>
      </c>
      <c r="E228" t="s">
        <v>33</v>
      </c>
      <c r="F228">
        <v>0.7</v>
      </c>
      <c r="G228">
        <v>294.81400000000002</v>
      </c>
      <c r="H228">
        <v>6770</v>
      </c>
      <c r="I228">
        <v>60309.48</v>
      </c>
      <c r="J228">
        <v>0</v>
      </c>
      <c r="K228">
        <v>0.54900000000000004</v>
      </c>
      <c r="L228">
        <v>19.07</v>
      </c>
      <c r="M228">
        <v>23.48854</v>
      </c>
      <c r="N228">
        <v>23.17</v>
      </c>
      <c r="O228" t="s">
        <v>204</v>
      </c>
      <c r="P228" s="1">
        <v>44159</v>
      </c>
    </row>
    <row r="229" spans="1:16" x14ac:dyDescent="0.25">
      <c r="A229">
        <v>91</v>
      </c>
      <c r="B229">
        <v>91</v>
      </c>
      <c r="C229" t="s">
        <v>166</v>
      </c>
      <c r="D229" t="s">
        <v>56</v>
      </c>
      <c r="E229" t="s">
        <v>33</v>
      </c>
      <c r="F229">
        <v>0.71</v>
      </c>
      <c r="G229">
        <v>383.49099999999999</v>
      </c>
      <c r="H229">
        <v>9250</v>
      </c>
      <c r="I229">
        <v>63041.16</v>
      </c>
      <c r="J229">
        <v>0</v>
      </c>
      <c r="K229">
        <v>0.54900000000000004</v>
      </c>
      <c r="L229">
        <v>30.52</v>
      </c>
      <c r="M229">
        <v>34.055500000000002</v>
      </c>
      <c r="N229">
        <v>11.58</v>
      </c>
      <c r="O229" t="s">
        <v>204</v>
      </c>
      <c r="P229" s="1">
        <v>44159</v>
      </c>
    </row>
    <row r="230" spans="1:16" x14ac:dyDescent="0.25">
      <c r="A230">
        <v>92</v>
      </c>
      <c r="B230">
        <v>92</v>
      </c>
      <c r="C230" t="s">
        <v>167</v>
      </c>
      <c r="D230" t="s">
        <v>28</v>
      </c>
      <c r="E230" t="s">
        <v>25</v>
      </c>
      <c r="F230">
        <v>0.67</v>
      </c>
      <c r="G230">
        <v>152.88999999999999</v>
      </c>
      <c r="H230">
        <v>3178</v>
      </c>
      <c r="I230">
        <v>63034.391000000003</v>
      </c>
      <c r="J230">
        <v>0</v>
      </c>
      <c r="K230">
        <v>0.54900000000000004</v>
      </c>
      <c r="M230">
        <v>2.7071700000000001</v>
      </c>
      <c r="O230" t="s">
        <v>26</v>
      </c>
      <c r="P230" s="1">
        <v>44159</v>
      </c>
    </row>
    <row r="231" spans="1:16" x14ac:dyDescent="0.25">
      <c r="A231">
        <v>93</v>
      </c>
      <c r="B231">
        <v>93</v>
      </c>
      <c r="C231" t="s">
        <v>168</v>
      </c>
      <c r="D231" t="s">
        <v>59</v>
      </c>
      <c r="E231" t="s">
        <v>33</v>
      </c>
      <c r="F231">
        <v>0.7</v>
      </c>
      <c r="G231">
        <v>486.59800000000001</v>
      </c>
      <c r="H231">
        <v>12358</v>
      </c>
      <c r="I231">
        <v>60795.120999999999</v>
      </c>
      <c r="J231">
        <v>0</v>
      </c>
      <c r="K231">
        <v>0.54900000000000004</v>
      </c>
      <c r="L231">
        <v>48.83</v>
      </c>
      <c r="M231">
        <v>51.814070000000001</v>
      </c>
      <c r="N231">
        <v>6.11</v>
      </c>
      <c r="O231" t="s">
        <v>204</v>
      </c>
      <c r="P231" s="1">
        <v>44160</v>
      </c>
    </row>
    <row r="232" spans="1:16" x14ac:dyDescent="0.25">
      <c r="A232">
        <v>94</v>
      </c>
      <c r="B232">
        <v>94</v>
      </c>
      <c r="C232" t="s">
        <v>169</v>
      </c>
      <c r="D232" t="s">
        <v>61</v>
      </c>
      <c r="E232" t="s">
        <v>33</v>
      </c>
      <c r="F232">
        <v>0.7</v>
      </c>
      <c r="G232">
        <v>694.96699999999998</v>
      </c>
      <c r="H232">
        <v>19396</v>
      </c>
      <c r="I232">
        <v>61987.351999999999</v>
      </c>
      <c r="J232">
        <v>0</v>
      </c>
      <c r="K232">
        <v>0.54900000000000004</v>
      </c>
      <c r="L232">
        <v>78.13</v>
      </c>
      <c r="M232">
        <v>84.057019999999994</v>
      </c>
      <c r="N232">
        <v>7.59</v>
      </c>
      <c r="O232" t="s">
        <v>204</v>
      </c>
      <c r="P232" s="1">
        <v>44160</v>
      </c>
    </row>
    <row r="233" spans="1:16" x14ac:dyDescent="0.25">
      <c r="A233">
        <v>95</v>
      </c>
      <c r="B233">
        <v>95</v>
      </c>
      <c r="C233" t="s">
        <v>170</v>
      </c>
      <c r="D233" t="s">
        <v>63</v>
      </c>
      <c r="E233" t="s">
        <v>33</v>
      </c>
      <c r="F233">
        <v>0.7</v>
      </c>
      <c r="G233">
        <v>969.399</v>
      </c>
      <c r="H233">
        <v>28303</v>
      </c>
      <c r="I233">
        <v>61257.055</v>
      </c>
      <c r="J233">
        <v>0</v>
      </c>
      <c r="K233">
        <v>0.54900000000000004</v>
      </c>
      <c r="L233">
        <v>125</v>
      </c>
      <c r="M233">
        <v>138.72210999999999</v>
      </c>
      <c r="N233">
        <v>10.98</v>
      </c>
      <c r="O233" t="s">
        <v>204</v>
      </c>
      <c r="P233" s="1">
        <v>44160</v>
      </c>
    </row>
    <row r="234" spans="1:16" x14ac:dyDescent="0.25">
      <c r="A234">
        <v>96</v>
      </c>
      <c r="B234">
        <v>96</v>
      </c>
      <c r="C234" t="s">
        <v>171</v>
      </c>
      <c r="D234" t="s">
        <v>65</v>
      </c>
      <c r="E234" t="s">
        <v>33</v>
      </c>
      <c r="F234">
        <v>0.7</v>
      </c>
      <c r="G234">
        <v>1164.1179999999999</v>
      </c>
      <c r="H234">
        <v>33615</v>
      </c>
      <c r="I234">
        <v>61231.781000000003</v>
      </c>
      <c r="J234">
        <v>0</v>
      </c>
      <c r="K234">
        <v>0.54900000000000004</v>
      </c>
      <c r="L234">
        <v>156.25</v>
      </c>
      <c r="M234">
        <v>186.56043</v>
      </c>
      <c r="N234">
        <v>19.399999999999999</v>
      </c>
      <c r="O234" t="s">
        <v>204</v>
      </c>
      <c r="P234" s="1">
        <v>44160</v>
      </c>
    </row>
    <row r="235" spans="1:16" x14ac:dyDescent="0.25">
      <c r="A235">
        <v>97</v>
      </c>
      <c r="B235">
        <v>97</v>
      </c>
      <c r="C235" t="s">
        <v>172</v>
      </c>
      <c r="D235" t="s">
        <v>67</v>
      </c>
      <c r="E235" t="s">
        <v>33</v>
      </c>
      <c r="F235">
        <v>0.7</v>
      </c>
      <c r="G235">
        <v>1756.6759999999999</v>
      </c>
      <c r="H235">
        <v>51411</v>
      </c>
      <c r="I235">
        <v>62446.563000000002</v>
      </c>
      <c r="J235">
        <v>0</v>
      </c>
      <c r="K235">
        <v>0.54900000000000004</v>
      </c>
      <c r="L235">
        <v>250</v>
      </c>
      <c r="O235" t="s">
        <v>205</v>
      </c>
      <c r="P235" s="1">
        <v>44160</v>
      </c>
    </row>
    <row r="236" spans="1:16" x14ac:dyDescent="0.25">
      <c r="A236">
        <v>98</v>
      </c>
      <c r="B236">
        <v>98</v>
      </c>
      <c r="C236" t="s">
        <v>173</v>
      </c>
      <c r="D236" t="s">
        <v>19</v>
      </c>
      <c r="E236" t="s">
        <v>20</v>
      </c>
      <c r="K236">
        <v>0.54900000000000004</v>
      </c>
      <c r="P236" s="1">
        <v>44160</v>
      </c>
    </row>
    <row r="237" spans="1:16" x14ac:dyDescent="0.25">
      <c r="A237">
        <v>99</v>
      </c>
      <c r="B237">
        <v>99</v>
      </c>
      <c r="C237" t="s">
        <v>174</v>
      </c>
      <c r="D237" t="s">
        <v>70</v>
      </c>
      <c r="E237" t="s">
        <v>71</v>
      </c>
      <c r="F237">
        <v>0.67</v>
      </c>
      <c r="G237">
        <v>171.626</v>
      </c>
      <c r="H237">
        <v>3075</v>
      </c>
      <c r="I237">
        <v>60296.105000000003</v>
      </c>
      <c r="J237">
        <v>0</v>
      </c>
      <c r="K237">
        <v>0.54900000000000004</v>
      </c>
      <c r="L237">
        <v>0.63</v>
      </c>
      <c r="M237">
        <v>6.1707400000000003</v>
      </c>
      <c r="N237">
        <v>879.48</v>
      </c>
      <c r="O237" t="s">
        <v>204</v>
      </c>
      <c r="P237" s="1">
        <v>44160</v>
      </c>
    </row>
    <row r="238" spans="1:16" x14ac:dyDescent="0.25">
      <c r="A238">
        <v>100</v>
      </c>
      <c r="B238">
        <v>100</v>
      </c>
      <c r="C238" t="s">
        <v>175</v>
      </c>
      <c r="D238" t="s">
        <v>73</v>
      </c>
      <c r="E238" t="s">
        <v>71</v>
      </c>
      <c r="F238">
        <v>0.67</v>
      </c>
      <c r="G238">
        <v>195.095</v>
      </c>
      <c r="H238">
        <v>3493</v>
      </c>
      <c r="I238">
        <v>60319.449000000001</v>
      </c>
      <c r="J238">
        <v>0</v>
      </c>
      <c r="K238">
        <v>0.54900000000000004</v>
      </c>
      <c r="L238">
        <v>2.5</v>
      </c>
      <c r="M238">
        <v>9.3942800000000002</v>
      </c>
      <c r="N238">
        <v>275.77</v>
      </c>
      <c r="O238" t="s">
        <v>204</v>
      </c>
      <c r="P238" s="1">
        <v>44160</v>
      </c>
    </row>
    <row r="239" spans="1:16" x14ac:dyDescent="0.25">
      <c r="A239">
        <v>101</v>
      </c>
      <c r="B239">
        <v>101</v>
      </c>
      <c r="C239" t="s">
        <v>176</v>
      </c>
      <c r="D239" t="s">
        <v>75</v>
      </c>
      <c r="E239" t="s">
        <v>71</v>
      </c>
      <c r="F239">
        <v>0.7</v>
      </c>
      <c r="G239">
        <v>223.393</v>
      </c>
      <c r="H239">
        <v>3749</v>
      </c>
      <c r="I239">
        <v>62186.699000000001</v>
      </c>
      <c r="J239">
        <v>0</v>
      </c>
      <c r="K239">
        <v>0.54900000000000004</v>
      </c>
      <c r="L239">
        <v>6.25</v>
      </c>
      <c r="M239">
        <v>12.39513</v>
      </c>
      <c r="N239">
        <v>98.32</v>
      </c>
      <c r="O239" t="s">
        <v>26</v>
      </c>
      <c r="P239" s="1">
        <v>44160</v>
      </c>
    </row>
    <row r="240" spans="1:16" x14ac:dyDescent="0.25">
      <c r="A240">
        <v>102</v>
      </c>
      <c r="B240">
        <v>102</v>
      </c>
      <c r="C240" t="s">
        <v>177</v>
      </c>
      <c r="D240" t="s">
        <v>77</v>
      </c>
      <c r="E240" t="s">
        <v>71</v>
      </c>
      <c r="F240">
        <v>0.7</v>
      </c>
      <c r="G240">
        <v>364.59300000000002</v>
      </c>
      <c r="H240">
        <v>8495</v>
      </c>
      <c r="I240">
        <v>60764.991999999998</v>
      </c>
      <c r="J240">
        <v>0</v>
      </c>
      <c r="K240">
        <v>0.54900000000000004</v>
      </c>
      <c r="L240">
        <v>25</v>
      </c>
      <c r="M240">
        <v>33.309019999999997</v>
      </c>
      <c r="N240">
        <v>33.24</v>
      </c>
      <c r="O240" t="s">
        <v>204</v>
      </c>
      <c r="P240" s="1">
        <v>44160</v>
      </c>
    </row>
    <row r="241" spans="1:16" x14ac:dyDescent="0.25">
      <c r="A241">
        <v>103</v>
      </c>
      <c r="B241">
        <v>103</v>
      </c>
      <c r="C241" t="s">
        <v>178</v>
      </c>
      <c r="D241" t="s">
        <v>19</v>
      </c>
      <c r="E241" t="s">
        <v>20</v>
      </c>
      <c r="K241">
        <v>0.54900000000000004</v>
      </c>
      <c r="P241" s="1">
        <v>44160</v>
      </c>
    </row>
    <row r="242" spans="1:16" x14ac:dyDescent="0.25">
      <c r="A242">
        <v>104</v>
      </c>
      <c r="B242">
        <v>104</v>
      </c>
      <c r="C242" t="s">
        <v>179</v>
      </c>
      <c r="D242" t="s">
        <v>28</v>
      </c>
      <c r="E242" t="s">
        <v>25</v>
      </c>
      <c r="F242">
        <v>0.67</v>
      </c>
      <c r="G242">
        <v>134.37299999999999</v>
      </c>
      <c r="H242">
        <v>2819</v>
      </c>
      <c r="I242">
        <v>63932.402000000002</v>
      </c>
      <c r="J242">
        <v>0</v>
      </c>
      <c r="K242">
        <v>0.54900000000000004</v>
      </c>
      <c r="M242">
        <v>6.6350000000000006E-2</v>
      </c>
      <c r="O242" t="s">
        <v>26</v>
      </c>
      <c r="P242" s="1">
        <v>44160</v>
      </c>
    </row>
    <row r="243" spans="1:16" x14ac:dyDescent="0.25">
      <c r="A243">
        <v>105</v>
      </c>
      <c r="B243">
        <v>105</v>
      </c>
      <c r="C243" t="s">
        <v>180</v>
      </c>
      <c r="D243" t="s">
        <v>32</v>
      </c>
      <c r="E243" t="s">
        <v>33</v>
      </c>
      <c r="F243">
        <v>0.67</v>
      </c>
      <c r="G243">
        <v>112.90600000000001</v>
      </c>
      <c r="H243">
        <v>2596</v>
      </c>
      <c r="I243">
        <v>63355.574000000001</v>
      </c>
      <c r="J243">
        <v>0</v>
      </c>
      <c r="K243">
        <v>0.54900000000000004</v>
      </c>
      <c r="L243">
        <v>0.17</v>
      </c>
      <c r="O243" t="s">
        <v>29</v>
      </c>
      <c r="P243" s="1">
        <v>44160</v>
      </c>
    </row>
    <row r="244" spans="1:16" x14ac:dyDescent="0.25">
      <c r="A244">
        <v>106</v>
      </c>
      <c r="B244">
        <v>106</v>
      </c>
      <c r="C244" t="s">
        <v>181</v>
      </c>
      <c r="D244" t="s">
        <v>35</v>
      </c>
      <c r="E244" t="s">
        <v>33</v>
      </c>
      <c r="F244">
        <v>0.67</v>
      </c>
      <c r="G244">
        <v>130.749</v>
      </c>
      <c r="H244">
        <v>2888</v>
      </c>
      <c r="I244">
        <v>63906.065999999999</v>
      </c>
      <c r="J244">
        <v>0</v>
      </c>
      <c r="K244">
        <v>0.54900000000000004</v>
      </c>
      <c r="L244">
        <v>0.28000000000000003</v>
      </c>
      <c r="O244" t="s">
        <v>29</v>
      </c>
      <c r="P244" s="1">
        <v>44160</v>
      </c>
    </row>
    <row r="245" spans="1:16" x14ac:dyDescent="0.25">
      <c r="A245">
        <v>107</v>
      </c>
      <c r="B245">
        <v>107</v>
      </c>
      <c r="C245" t="s">
        <v>182</v>
      </c>
      <c r="D245" t="s">
        <v>37</v>
      </c>
      <c r="E245" t="s">
        <v>33</v>
      </c>
      <c r="F245">
        <v>0.67</v>
      </c>
      <c r="G245">
        <v>160.80600000000001</v>
      </c>
      <c r="H245">
        <v>2874</v>
      </c>
      <c r="I245">
        <v>61973.891000000003</v>
      </c>
      <c r="J245">
        <v>0</v>
      </c>
      <c r="K245">
        <v>0.54900000000000004</v>
      </c>
      <c r="L245">
        <v>0.44</v>
      </c>
      <c r="M245">
        <v>4.0957400000000002</v>
      </c>
      <c r="N245">
        <v>830.85</v>
      </c>
      <c r="O245" t="s">
        <v>204</v>
      </c>
      <c r="P245" s="1">
        <v>44160</v>
      </c>
    </row>
    <row r="246" spans="1:16" x14ac:dyDescent="0.25">
      <c r="A246">
        <v>108</v>
      </c>
      <c r="B246">
        <v>108</v>
      </c>
      <c r="C246" t="s">
        <v>183</v>
      </c>
      <c r="D246" t="s">
        <v>39</v>
      </c>
      <c r="E246" t="s">
        <v>33</v>
      </c>
      <c r="F246">
        <v>0.67</v>
      </c>
      <c r="G246">
        <v>136.49799999999999</v>
      </c>
      <c r="H246">
        <v>2619</v>
      </c>
      <c r="I246">
        <v>62506.292999999998</v>
      </c>
      <c r="J246">
        <v>0</v>
      </c>
      <c r="K246">
        <v>0.54900000000000004</v>
      </c>
      <c r="L246">
        <v>0.71</v>
      </c>
      <c r="M246">
        <v>0.73304000000000002</v>
      </c>
      <c r="N246">
        <v>3.25</v>
      </c>
      <c r="O246" t="s">
        <v>26</v>
      </c>
      <c r="P246" s="1">
        <v>44160</v>
      </c>
    </row>
    <row r="247" spans="1:16" x14ac:dyDescent="0.25">
      <c r="A247">
        <v>109</v>
      </c>
      <c r="B247">
        <v>109</v>
      </c>
      <c r="C247" t="s">
        <v>184</v>
      </c>
      <c r="D247" t="s">
        <v>41</v>
      </c>
      <c r="E247" t="s">
        <v>33</v>
      </c>
      <c r="F247">
        <v>0.67</v>
      </c>
      <c r="G247">
        <v>175.25399999999999</v>
      </c>
      <c r="H247">
        <v>3490</v>
      </c>
      <c r="I247">
        <v>62308.741999999998</v>
      </c>
      <c r="J247">
        <v>0</v>
      </c>
      <c r="K247">
        <v>0.54900000000000004</v>
      </c>
      <c r="L247">
        <v>1.1399999999999999</v>
      </c>
      <c r="M247">
        <v>5.8920199999999996</v>
      </c>
      <c r="N247">
        <v>416.84</v>
      </c>
      <c r="O247" t="s">
        <v>26</v>
      </c>
      <c r="P247" s="1">
        <v>44160</v>
      </c>
    </row>
    <row r="248" spans="1:16" x14ac:dyDescent="0.25">
      <c r="A248">
        <v>110</v>
      </c>
      <c r="B248">
        <v>110</v>
      </c>
      <c r="C248" t="s">
        <v>185</v>
      </c>
      <c r="D248" t="s">
        <v>43</v>
      </c>
      <c r="E248" t="s">
        <v>33</v>
      </c>
      <c r="F248">
        <v>0.67</v>
      </c>
      <c r="G248">
        <v>167.35</v>
      </c>
      <c r="H248">
        <v>3269</v>
      </c>
      <c r="I248">
        <v>66310.116999999998</v>
      </c>
      <c r="J248">
        <v>0</v>
      </c>
      <c r="K248">
        <v>0.54900000000000004</v>
      </c>
      <c r="L248">
        <v>1.82</v>
      </c>
      <c r="M248">
        <v>3.5125999999999999</v>
      </c>
      <c r="N248">
        <v>93</v>
      </c>
      <c r="O248" t="s">
        <v>204</v>
      </c>
      <c r="P248" s="1">
        <v>44160</v>
      </c>
    </row>
    <row r="249" spans="1:16" x14ac:dyDescent="0.25">
      <c r="A249">
        <v>111</v>
      </c>
      <c r="B249">
        <v>111</v>
      </c>
      <c r="C249" t="s">
        <v>186</v>
      </c>
      <c r="D249" t="s">
        <v>28</v>
      </c>
      <c r="E249" t="s">
        <v>25</v>
      </c>
      <c r="F249">
        <v>0.67</v>
      </c>
      <c r="G249">
        <v>27.472999999999999</v>
      </c>
      <c r="H249">
        <v>675</v>
      </c>
      <c r="I249">
        <v>15061.786</v>
      </c>
      <c r="J249">
        <v>0</v>
      </c>
      <c r="K249">
        <v>0.54900000000000004</v>
      </c>
      <c r="O249" t="s">
        <v>205</v>
      </c>
      <c r="P249" s="1">
        <v>44160</v>
      </c>
    </row>
    <row r="250" spans="1:16" x14ac:dyDescent="0.25">
      <c r="A250">
        <v>112</v>
      </c>
      <c r="B250">
        <v>112</v>
      </c>
      <c r="C250" t="s">
        <v>187</v>
      </c>
      <c r="D250" t="s">
        <v>32</v>
      </c>
      <c r="E250" t="s">
        <v>33</v>
      </c>
      <c r="F250">
        <v>0.67</v>
      </c>
      <c r="G250">
        <v>140.322</v>
      </c>
      <c r="H250">
        <v>2844</v>
      </c>
      <c r="I250">
        <v>65047.866999999998</v>
      </c>
      <c r="J250">
        <v>0</v>
      </c>
      <c r="K250">
        <v>0.54900000000000004</v>
      </c>
      <c r="L250">
        <v>0.17</v>
      </c>
      <c r="M250">
        <v>0.51702000000000004</v>
      </c>
      <c r="N250">
        <v>204.13</v>
      </c>
      <c r="O250" t="s">
        <v>204</v>
      </c>
      <c r="P250" s="1">
        <v>44160</v>
      </c>
    </row>
    <row r="251" spans="1:16" x14ac:dyDescent="0.25">
      <c r="A251">
        <v>113</v>
      </c>
      <c r="B251">
        <v>113</v>
      </c>
      <c r="C251" t="s">
        <v>188</v>
      </c>
      <c r="D251" t="s">
        <v>35</v>
      </c>
      <c r="E251" t="s">
        <v>33</v>
      </c>
      <c r="F251">
        <v>0.67</v>
      </c>
      <c r="G251">
        <v>134.63300000000001</v>
      </c>
      <c r="H251">
        <v>2781</v>
      </c>
      <c r="I251">
        <v>63087.601999999999</v>
      </c>
      <c r="J251">
        <v>0</v>
      </c>
      <c r="K251">
        <v>0.54900000000000004</v>
      </c>
      <c r="L251">
        <v>0.28000000000000003</v>
      </c>
      <c r="M251">
        <v>0.32869999999999999</v>
      </c>
      <c r="N251">
        <v>17.39</v>
      </c>
      <c r="O251" t="s">
        <v>204</v>
      </c>
      <c r="P251" s="1">
        <v>44160</v>
      </c>
    </row>
    <row r="252" spans="1:16" x14ac:dyDescent="0.25">
      <c r="A252">
        <v>114</v>
      </c>
      <c r="B252">
        <v>114</v>
      </c>
      <c r="C252" t="s">
        <v>189</v>
      </c>
      <c r="D252" t="s">
        <v>37</v>
      </c>
      <c r="E252" t="s">
        <v>33</v>
      </c>
      <c r="F252">
        <v>0.67</v>
      </c>
      <c r="G252">
        <v>130.46</v>
      </c>
      <c r="H252">
        <v>2708</v>
      </c>
      <c r="I252">
        <v>61680.648000000001</v>
      </c>
      <c r="J252">
        <v>0</v>
      </c>
      <c r="K252">
        <v>0.54900000000000004</v>
      </c>
      <c r="L252">
        <v>0.44</v>
      </c>
      <c r="M252">
        <v>0.17438000000000001</v>
      </c>
      <c r="N252">
        <v>-60.37</v>
      </c>
      <c r="O252" t="s">
        <v>26</v>
      </c>
      <c r="P252" s="1">
        <v>44160</v>
      </c>
    </row>
    <row r="253" spans="1:16" x14ac:dyDescent="0.25">
      <c r="A253">
        <v>115</v>
      </c>
      <c r="B253">
        <v>115</v>
      </c>
      <c r="C253" t="s">
        <v>190</v>
      </c>
      <c r="D253" t="s">
        <v>39</v>
      </c>
      <c r="E253" t="s">
        <v>33</v>
      </c>
      <c r="F253">
        <v>0.67</v>
      </c>
      <c r="G253">
        <v>154.00899999999999</v>
      </c>
      <c r="H253">
        <v>2880</v>
      </c>
      <c r="I253">
        <v>62526.754000000001</v>
      </c>
      <c r="J253">
        <v>0</v>
      </c>
      <c r="K253">
        <v>0.54900000000000004</v>
      </c>
      <c r="L253">
        <v>0.71</v>
      </c>
      <c r="M253">
        <v>3.0150999999999999</v>
      </c>
      <c r="N253">
        <v>324.66000000000003</v>
      </c>
      <c r="O253" t="s">
        <v>204</v>
      </c>
      <c r="P253" s="1">
        <v>44160</v>
      </c>
    </row>
    <row r="254" spans="1:16" x14ac:dyDescent="0.25">
      <c r="A254">
        <v>116</v>
      </c>
      <c r="B254">
        <v>116</v>
      </c>
      <c r="C254" t="s">
        <v>191</v>
      </c>
      <c r="D254" t="s">
        <v>41</v>
      </c>
      <c r="E254" t="s">
        <v>33</v>
      </c>
      <c r="F254">
        <v>0.67</v>
      </c>
      <c r="G254">
        <v>158.011</v>
      </c>
      <c r="H254">
        <v>3294</v>
      </c>
      <c r="I254">
        <v>63580.633000000002</v>
      </c>
      <c r="J254">
        <v>0</v>
      </c>
      <c r="K254">
        <v>0.54900000000000004</v>
      </c>
      <c r="L254">
        <v>1.1399999999999999</v>
      </c>
      <c r="M254">
        <v>3.1964199999999998</v>
      </c>
      <c r="N254">
        <v>180.39</v>
      </c>
      <c r="O254" t="s">
        <v>26</v>
      </c>
      <c r="P254" s="1">
        <v>44160</v>
      </c>
    </row>
    <row r="255" spans="1:16" x14ac:dyDescent="0.25">
      <c r="A255">
        <v>117</v>
      </c>
      <c r="B255">
        <v>117</v>
      </c>
      <c r="C255" t="s">
        <v>192</v>
      </c>
      <c r="D255" t="s">
        <v>43</v>
      </c>
      <c r="E255" t="s">
        <v>33</v>
      </c>
      <c r="F255">
        <v>0.67</v>
      </c>
      <c r="G255">
        <v>140.898</v>
      </c>
      <c r="H255">
        <v>2473</v>
      </c>
      <c r="I255">
        <v>67213.343999999997</v>
      </c>
      <c r="J255">
        <v>0</v>
      </c>
      <c r="K255">
        <v>0.54900000000000004</v>
      </c>
      <c r="L255">
        <v>1.82</v>
      </c>
      <c r="M255">
        <v>2.1499999999999998E-2</v>
      </c>
      <c r="N255">
        <v>-98.82</v>
      </c>
      <c r="O255" t="s">
        <v>26</v>
      </c>
      <c r="P255" s="1">
        <v>44160</v>
      </c>
    </row>
    <row r="256" spans="1:16" x14ac:dyDescent="0.25">
      <c r="A256">
        <v>118</v>
      </c>
      <c r="B256">
        <v>118</v>
      </c>
      <c r="C256" t="s">
        <v>193</v>
      </c>
      <c r="D256" t="s">
        <v>19</v>
      </c>
      <c r="E256" t="s">
        <v>20</v>
      </c>
      <c r="K256">
        <v>0.54900000000000004</v>
      </c>
      <c r="P256" s="1">
        <v>44160</v>
      </c>
    </row>
    <row r="257" spans="1:16" x14ac:dyDescent="0.25">
      <c r="A257">
        <v>119</v>
      </c>
      <c r="B257">
        <v>119</v>
      </c>
      <c r="C257" t="s">
        <v>194</v>
      </c>
      <c r="D257" t="s">
        <v>32</v>
      </c>
      <c r="E257" t="s">
        <v>33</v>
      </c>
      <c r="F257">
        <v>0.67</v>
      </c>
      <c r="G257">
        <v>122.309</v>
      </c>
      <c r="H257">
        <v>2636</v>
      </c>
      <c r="I257">
        <v>65037.531000000003</v>
      </c>
      <c r="J257">
        <v>0</v>
      </c>
      <c r="K257">
        <v>0.54900000000000004</v>
      </c>
      <c r="L257">
        <v>0.17</v>
      </c>
      <c r="O257" t="s">
        <v>29</v>
      </c>
      <c r="P257" s="1">
        <v>44160</v>
      </c>
    </row>
    <row r="258" spans="1:16" x14ac:dyDescent="0.25">
      <c r="A258">
        <v>120</v>
      </c>
      <c r="B258">
        <v>120</v>
      </c>
      <c r="C258" t="s">
        <v>195</v>
      </c>
      <c r="D258" t="s">
        <v>35</v>
      </c>
      <c r="E258" t="s">
        <v>33</v>
      </c>
      <c r="F258">
        <v>0.67</v>
      </c>
      <c r="G258">
        <v>113.574</v>
      </c>
      <c r="H258">
        <v>2379</v>
      </c>
      <c r="I258">
        <v>64306.129000000001</v>
      </c>
      <c r="J258">
        <v>0</v>
      </c>
      <c r="K258">
        <v>0.54900000000000004</v>
      </c>
      <c r="L258">
        <v>0.28000000000000003</v>
      </c>
      <c r="O258" t="s">
        <v>29</v>
      </c>
      <c r="P258" s="1">
        <v>44160</v>
      </c>
    </row>
    <row r="259" spans="1:16" x14ac:dyDescent="0.25">
      <c r="A259">
        <v>121</v>
      </c>
      <c r="B259">
        <v>121</v>
      </c>
      <c r="C259" t="s">
        <v>196</v>
      </c>
      <c r="D259" t="s">
        <v>37</v>
      </c>
      <c r="E259" t="s">
        <v>33</v>
      </c>
      <c r="F259">
        <v>0.67</v>
      </c>
      <c r="G259">
        <v>132.06800000000001</v>
      </c>
      <c r="H259">
        <v>2487</v>
      </c>
      <c r="I259">
        <v>62511.438000000002</v>
      </c>
      <c r="J259">
        <v>0</v>
      </c>
      <c r="K259">
        <v>0.54900000000000004</v>
      </c>
      <c r="L259">
        <v>0.44</v>
      </c>
      <c r="M259">
        <v>0.15498000000000001</v>
      </c>
      <c r="N259">
        <v>-64.78</v>
      </c>
      <c r="O259" t="s">
        <v>204</v>
      </c>
      <c r="P259" s="1">
        <v>44160</v>
      </c>
    </row>
    <row r="260" spans="1:16" x14ac:dyDescent="0.25">
      <c r="A260">
        <v>122</v>
      </c>
      <c r="B260">
        <v>122</v>
      </c>
      <c r="C260" t="s">
        <v>197</v>
      </c>
      <c r="D260" t="s">
        <v>39</v>
      </c>
      <c r="E260" t="s">
        <v>33</v>
      </c>
      <c r="F260">
        <v>0.67</v>
      </c>
      <c r="G260">
        <v>143.55099999999999</v>
      </c>
      <c r="H260">
        <v>2787</v>
      </c>
      <c r="I260">
        <v>61947.445</v>
      </c>
      <c r="J260">
        <v>0</v>
      </c>
      <c r="K260">
        <v>0.54900000000000004</v>
      </c>
      <c r="L260">
        <v>0.71</v>
      </c>
      <c r="M260">
        <v>1.8222700000000001</v>
      </c>
      <c r="N260">
        <v>156.66</v>
      </c>
      <c r="O260" t="s">
        <v>26</v>
      </c>
      <c r="P260" s="1">
        <v>44160</v>
      </c>
    </row>
    <row r="261" spans="1:16" x14ac:dyDescent="0.25">
      <c r="A261">
        <v>123</v>
      </c>
      <c r="B261">
        <v>123</v>
      </c>
      <c r="C261" t="s">
        <v>198</v>
      </c>
      <c r="D261" t="s">
        <v>41</v>
      </c>
      <c r="E261" t="s">
        <v>33</v>
      </c>
      <c r="F261">
        <v>0.67</v>
      </c>
      <c r="G261">
        <v>176.73</v>
      </c>
      <c r="H261">
        <v>3537</v>
      </c>
      <c r="I261">
        <v>62692.66</v>
      </c>
      <c r="J261">
        <v>0</v>
      </c>
      <c r="K261">
        <v>0.54900000000000004</v>
      </c>
      <c r="L261">
        <v>1.1399999999999999</v>
      </c>
      <c r="M261">
        <v>5.9442399999999997</v>
      </c>
      <c r="N261">
        <v>421.42</v>
      </c>
      <c r="O261" t="s">
        <v>204</v>
      </c>
      <c r="P261" s="1">
        <v>44160</v>
      </c>
    </row>
    <row r="262" spans="1:16" x14ac:dyDescent="0.25">
      <c r="A262">
        <v>124</v>
      </c>
      <c r="B262">
        <v>124</v>
      </c>
      <c r="C262" t="s">
        <v>199</v>
      </c>
      <c r="D262" t="s">
        <v>43</v>
      </c>
      <c r="E262" t="s">
        <v>33</v>
      </c>
      <c r="F262">
        <v>0.67</v>
      </c>
      <c r="G262">
        <v>150.39699999999999</v>
      </c>
      <c r="H262">
        <v>3198</v>
      </c>
      <c r="I262">
        <v>67293.547000000006</v>
      </c>
      <c r="J262">
        <v>0</v>
      </c>
      <c r="K262">
        <v>0.54900000000000004</v>
      </c>
      <c r="L262">
        <v>1.82</v>
      </c>
      <c r="M262">
        <v>1.1501399999999999</v>
      </c>
      <c r="N262">
        <v>-36.81</v>
      </c>
      <c r="O262" t="s">
        <v>204</v>
      </c>
      <c r="P262" s="1">
        <v>44160</v>
      </c>
    </row>
    <row r="263" spans="1:16" x14ac:dyDescent="0.25">
      <c r="A263">
        <v>125</v>
      </c>
      <c r="B263">
        <v>125</v>
      </c>
      <c r="C263" t="s">
        <v>200</v>
      </c>
      <c r="D263" t="s">
        <v>19</v>
      </c>
      <c r="E263" t="s">
        <v>20</v>
      </c>
      <c r="F263">
        <v>0.68</v>
      </c>
      <c r="G263">
        <v>0.14499999999999999</v>
      </c>
      <c r="H263">
        <v>7</v>
      </c>
      <c r="K263">
        <v>0.54900000000000004</v>
      </c>
      <c r="O263" t="s">
        <v>204</v>
      </c>
      <c r="P263" s="1">
        <v>44160</v>
      </c>
    </row>
    <row r="264" spans="1:16" x14ac:dyDescent="0.25">
      <c r="A264">
        <v>126</v>
      </c>
      <c r="B264">
        <v>126</v>
      </c>
      <c r="C264" t="s">
        <v>201</v>
      </c>
      <c r="D264" t="s">
        <v>19</v>
      </c>
      <c r="E264" t="s">
        <v>20</v>
      </c>
      <c r="F264">
        <v>0.68</v>
      </c>
      <c r="G264">
        <v>0.22</v>
      </c>
      <c r="H264">
        <v>11</v>
      </c>
      <c r="K264">
        <v>0.54900000000000004</v>
      </c>
      <c r="O264" t="s">
        <v>204</v>
      </c>
      <c r="P264" s="1">
        <v>44160</v>
      </c>
    </row>
    <row r="265" spans="1:16" x14ac:dyDescent="0.25">
      <c r="A265">
        <v>127</v>
      </c>
      <c r="B265">
        <v>127</v>
      </c>
      <c r="C265" t="s">
        <v>202</v>
      </c>
      <c r="D265" t="s">
        <v>19</v>
      </c>
      <c r="E265" t="s">
        <v>20</v>
      </c>
      <c r="F265">
        <v>0.66</v>
      </c>
      <c r="G265">
        <v>0.08</v>
      </c>
      <c r="H265">
        <v>4</v>
      </c>
      <c r="K265">
        <v>0.54900000000000004</v>
      </c>
      <c r="O265" t="s">
        <v>204</v>
      </c>
      <c r="P265" s="1">
        <v>44160</v>
      </c>
    </row>
    <row r="267" spans="1:16" x14ac:dyDescent="0.25">
      <c r="A267" t="s">
        <v>206</v>
      </c>
    </row>
    <row r="269" spans="1:16" x14ac:dyDescent="0.25">
      <c r="B269" t="s">
        <v>3</v>
      </c>
      <c r="C269" t="s">
        <v>4</v>
      </c>
      <c r="D269" t="s">
        <v>5</v>
      </c>
      <c r="E269" t="s">
        <v>6</v>
      </c>
      <c r="F269" t="s">
        <v>7</v>
      </c>
      <c r="G269" t="s">
        <v>8</v>
      </c>
      <c r="H269" t="s">
        <v>9</v>
      </c>
      <c r="I269" t="s">
        <v>10</v>
      </c>
      <c r="J269" t="s">
        <v>11</v>
      </c>
      <c r="K269" t="s">
        <v>12</v>
      </c>
      <c r="L269" t="s">
        <v>13</v>
      </c>
      <c r="M269" t="s">
        <v>14</v>
      </c>
      <c r="N269" t="s">
        <v>15</v>
      </c>
      <c r="O269" t="s">
        <v>16</v>
      </c>
      <c r="P269" t="s">
        <v>17</v>
      </c>
    </row>
    <row r="270" spans="1:16" x14ac:dyDescent="0.25">
      <c r="A270">
        <v>1</v>
      </c>
      <c r="B270">
        <v>1</v>
      </c>
      <c r="C270" t="s">
        <v>18</v>
      </c>
      <c r="D270" t="s">
        <v>19</v>
      </c>
      <c r="E270" t="s">
        <v>20</v>
      </c>
      <c r="F270">
        <v>1.66</v>
      </c>
      <c r="G270">
        <v>1633.154</v>
      </c>
      <c r="H270">
        <v>17620</v>
      </c>
      <c r="K270">
        <v>0.995</v>
      </c>
      <c r="O270" t="s">
        <v>26</v>
      </c>
      <c r="P270" s="1">
        <v>44159</v>
      </c>
    </row>
    <row r="271" spans="1:16" x14ac:dyDescent="0.25">
      <c r="A271">
        <v>2</v>
      </c>
      <c r="B271">
        <v>2</v>
      </c>
      <c r="C271" t="s">
        <v>21</v>
      </c>
      <c r="D271" t="s">
        <v>19</v>
      </c>
      <c r="E271" t="s">
        <v>20</v>
      </c>
      <c r="K271">
        <v>0.995</v>
      </c>
      <c r="P271" s="1">
        <v>44159</v>
      </c>
    </row>
    <row r="272" spans="1:16" x14ac:dyDescent="0.25">
      <c r="A272">
        <v>3</v>
      </c>
      <c r="B272">
        <v>3</v>
      </c>
      <c r="C272" t="s">
        <v>22</v>
      </c>
      <c r="D272" t="s">
        <v>19</v>
      </c>
      <c r="E272" t="s">
        <v>20</v>
      </c>
      <c r="F272">
        <v>1.69</v>
      </c>
      <c r="G272">
        <v>165.93899999999999</v>
      </c>
      <c r="H272">
        <v>8432</v>
      </c>
      <c r="K272">
        <v>0.995</v>
      </c>
      <c r="O272" t="s">
        <v>204</v>
      </c>
      <c r="P272" s="1">
        <v>44159</v>
      </c>
    </row>
    <row r="273" spans="1:16" x14ac:dyDescent="0.25">
      <c r="A273">
        <v>4</v>
      </c>
      <c r="B273">
        <v>4</v>
      </c>
      <c r="C273" t="s">
        <v>23</v>
      </c>
      <c r="D273" t="s">
        <v>24</v>
      </c>
      <c r="E273" t="s">
        <v>25</v>
      </c>
      <c r="F273">
        <v>1.69</v>
      </c>
      <c r="G273">
        <v>20.292000000000002</v>
      </c>
      <c r="H273">
        <v>1757</v>
      </c>
      <c r="I273">
        <v>0.245</v>
      </c>
      <c r="J273">
        <v>0.82799999999999996</v>
      </c>
      <c r="K273">
        <v>0.995</v>
      </c>
      <c r="M273">
        <v>5837.6544899999999</v>
      </c>
      <c r="O273" t="s">
        <v>26</v>
      </c>
      <c r="P273" s="1">
        <v>44159</v>
      </c>
    </row>
    <row r="274" spans="1:16" x14ac:dyDescent="0.25">
      <c r="A274">
        <v>5</v>
      </c>
      <c r="B274">
        <v>5</v>
      </c>
      <c r="C274" t="s">
        <v>27</v>
      </c>
      <c r="D274" t="s">
        <v>28</v>
      </c>
      <c r="E274" t="s">
        <v>25</v>
      </c>
      <c r="F274">
        <v>1.67</v>
      </c>
      <c r="G274">
        <v>4.5570000000000004</v>
      </c>
      <c r="H274">
        <v>629</v>
      </c>
      <c r="I274">
        <v>23959.717000000001</v>
      </c>
      <c r="J274">
        <v>0</v>
      </c>
      <c r="K274">
        <v>0.995</v>
      </c>
      <c r="O274" t="s">
        <v>205</v>
      </c>
      <c r="P274" s="1">
        <v>44159</v>
      </c>
    </row>
    <row r="275" spans="1:16" x14ac:dyDescent="0.25">
      <c r="A275">
        <v>6</v>
      </c>
      <c r="B275">
        <v>6</v>
      </c>
      <c r="C275" t="s">
        <v>30</v>
      </c>
      <c r="D275" t="s">
        <v>19</v>
      </c>
      <c r="E275" t="s">
        <v>20</v>
      </c>
      <c r="F275">
        <v>1.65</v>
      </c>
      <c r="G275">
        <v>125.307</v>
      </c>
      <c r="H275">
        <v>6976</v>
      </c>
      <c r="K275">
        <v>0.995</v>
      </c>
      <c r="O275" t="s">
        <v>204</v>
      </c>
      <c r="P275" s="1">
        <v>44159</v>
      </c>
    </row>
    <row r="276" spans="1:16" x14ac:dyDescent="0.25">
      <c r="A276">
        <v>7</v>
      </c>
      <c r="B276">
        <v>7</v>
      </c>
      <c r="C276" t="s">
        <v>31</v>
      </c>
      <c r="D276" t="s">
        <v>32</v>
      </c>
      <c r="E276" t="s">
        <v>33</v>
      </c>
      <c r="F276">
        <v>1.69</v>
      </c>
      <c r="G276">
        <v>18.347999999999999</v>
      </c>
      <c r="H276">
        <v>1147</v>
      </c>
      <c r="I276">
        <v>26416.544999999998</v>
      </c>
      <c r="J276">
        <v>0</v>
      </c>
      <c r="K276">
        <v>0.995</v>
      </c>
      <c r="L276">
        <v>0.17</v>
      </c>
      <c r="M276">
        <v>8.2570000000000005E-2</v>
      </c>
      <c r="N276">
        <v>-51.43</v>
      </c>
      <c r="O276" t="s">
        <v>204</v>
      </c>
      <c r="P276" s="1">
        <v>44159</v>
      </c>
    </row>
    <row r="277" spans="1:16" x14ac:dyDescent="0.25">
      <c r="A277">
        <v>8</v>
      </c>
      <c r="B277">
        <v>8</v>
      </c>
      <c r="C277" t="s">
        <v>34</v>
      </c>
      <c r="D277" t="s">
        <v>35</v>
      </c>
      <c r="E277" t="s">
        <v>33</v>
      </c>
      <c r="F277">
        <v>1.69</v>
      </c>
      <c r="G277">
        <v>31.195</v>
      </c>
      <c r="H277">
        <v>2434</v>
      </c>
      <c r="I277">
        <v>25754.473000000002</v>
      </c>
      <c r="J277">
        <v>0</v>
      </c>
      <c r="K277">
        <v>0.995</v>
      </c>
      <c r="L277">
        <v>0.28000000000000003</v>
      </c>
      <c r="M277">
        <v>0.25628000000000001</v>
      </c>
      <c r="N277">
        <v>-8.4700000000000006</v>
      </c>
      <c r="O277" t="s">
        <v>204</v>
      </c>
      <c r="P277" s="1">
        <v>44159</v>
      </c>
    </row>
    <row r="278" spans="1:16" x14ac:dyDescent="0.25">
      <c r="A278">
        <v>9</v>
      </c>
      <c r="B278">
        <v>9</v>
      </c>
      <c r="C278" t="s">
        <v>36</v>
      </c>
      <c r="D278" t="s">
        <v>37</v>
      </c>
      <c r="E278" t="s">
        <v>33</v>
      </c>
      <c r="F278">
        <v>1.69</v>
      </c>
      <c r="G278">
        <v>61.856999999999999</v>
      </c>
      <c r="H278">
        <v>2952</v>
      </c>
      <c r="I278">
        <v>24848.706999999999</v>
      </c>
      <c r="J278">
        <v>0</v>
      </c>
      <c r="K278">
        <v>0.995</v>
      </c>
      <c r="L278">
        <v>0.44</v>
      </c>
      <c r="M278">
        <v>0.68583000000000005</v>
      </c>
      <c r="N278">
        <v>55.87</v>
      </c>
      <c r="O278" t="s">
        <v>204</v>
      </c>
      <c r="P278" s="1">
        <v>44159</v>
      </c>
    </row>
    <row r="279" spans="1:16" x14ac:dyDescent="0.25">
      <c r="A279">
        <v>10</v>
      </c>
      <c r="B279">
        <v>10</v>
      </c>
      <c r="C279" t="s">
        <v>38</v>
      </c>
      <c r="D279" t="s">
        <v>39</v>
      </c>
      <c r="E279" t="s">
        <v>33</v>
      </c>
      <c r="F279">
        <v>1.69</v>
      </c>
      <c r="G279">
        <v>64.457999999999998</v>
      </c>
      <c r="H279">
        <v>3397</v>
      </c>
      <c r="I279">
        <v>25485.557000000001</v>
      </c>
      <c r="J279">
        <v>0</v>
      </c>
      <c r="K279">
        <v>0.995</v>
      </c>
      <c r="L279">
        <v>0.71</v>
      </c>
      <c r="M279">
        <v>0.69921</v>
      </c>
      <c r="N279">
        <v>-1.52</v>
      </c>
      <c r="O279" t="s">
        <v>204</v>
      </c>
      <c r="P279" s="1">
        <v>44159</v>
      </c>
    </row>
    <row r="280" spans="1:16" x14ac:dyDescent="0.25">
      <c r="A280">
        <v>11</v>
      </c>
      <c r="B280">
        <v>11</v>
      </c>
      <c r="C280" t="s">
        <v>40</v>
      </c>
      <c r="D280" t="s">
        <v>41</v>
      </c>
      <c r="E280" t="s">
        <v>33</v>
      </c>
      <c r="F280">
        <v>1.69</v>
      </c>
      <c r="G280">
        <v>93.463999999999999</v>
      </c>
      <c r="H280">
        <v>5418</v>
      </c>
      <c r="I280">
        <v>24888.384999999998</v>
      </c>
      <c r="J280">
        <v>0</v>
      </c>
      <c r="K280">
        <v>0.995</v>
      </c>
      <c r="L280">
        <v>1.1399999999999999</v>
      </c>
      <c r="M280">
        <v>1.1110599999999999</v>
      </c>
      <c r="N280">
        <v>-2.54</v>
      </c>
      <c r="O280" t="s">
        <v>204</v>
      </c>
      <c r="P280" s="1">
        <v>44159</v>
      </c>
    </row>
    <row r="281" spans="1:16" x14ac:dyDescent="0.25">
      <c r="A281">
        <v>12</v>
      </c>
      <c r="B281">
        <v>12</v>
      </c>
      <c r="C281" t="s">
        <v>42</v>
      </c>
      <c r="D281" t="s">
        <v>43</v>
      </c>
      <c r="E281" t="s">
        <v>33</v>
      </c>
      <c r="F281">
        <v>1.69</v>
      </c>
      <c r="G281">
        <v>170.74600000000001</v>
      </c>
      <c r="H281">
        <v>7587</v>
      </c>
      <c r="I281">
        <v>25372.217000000001</v>
      </c>
      <c r="J281">
        <v>0</v>
      </c>
      <c r="K281">
        <v>0.995</v>
      </c>
      <c r="L281">
        <v>1.82</v>
      </c>
      <c r="M281">
        <v>2.10921</v>
      </c>
      <c r="N281">
        <v>15.89</v>
      </c>
      <c r="O281" t="s">
        <v>204</v>
      </c>
      <c r="P281" s="1">
        <v>44159</v>
      </c>
    </row>
    <row r="282" spans="1:16" x14ac:dyDescent="0.25">
      <c r="A282">
        <v>13</v>
      </c>
      <c r="B282">
        <v>13</v>
      </c>
      <c r="C282" t="s">
        <v>44</v>
      </c>
      <c r="D282" t="s">
        <v>24</v>
      </c>
      <c r="E282" t="s">
        <v>25</v>
      </c>
      <c r="F282">
        <v>1.69</v>
      </c>
      <c r="G282">
        <v>159.96799999999999</v>
      </c>
      <c r="H282">
        <v>2820</v>
      </c>
      <c r="K282">
        <v>0.995</v>
      </c>
      <c r="O282" t="s">
        <v>26</v>
      </c>
      <c r="P282" s="1">
        <v>44159</v>
      </c>
    </row>
    <row r="283" spans="1:16" x14ac:dyDescent="0.25">
      <c r="A283">
        <v>14</v>
      </c>
      <c r="B283">
        <v>14</v>
      </c>
      <c r="C283" t="s">
        <v>45</v>
      </c>
      <c r="D283" t="s">
        <v>46</v>
      </c>
      <c r="E283" t="s">
        <v>33</v>
      </c>
      <c r="F283">
        <v>1.68</v>
      </c>
      <c r="G283">
        <v>213.66</v>
      </c>
      <c r="H283">
        <v>13539</v>
      </c>
      <c r="I283">
        <v>25012.756000000001</v>
      </c>
      <c r="J283">
        <v>0</v>
      </c>
      <c r="K283">
        <v>0.995</v>
      </c>
      <c r="L283">
        <v>2.91</v>
      </c>
      <c r="M283">
        <v>2.7168000000000001</v>
      </c>
      <c r="N283">
        <v>-6.64</v>
      </c>
      <c r="O283" t="s">
        <v>204</v>
      </c>
      <c r="P283" s="1">
        <v>44159</v>
      </c>
    </row>
    <row r="284" spans="1:16" x14ac:dyDescent="0.25">
      <c r="A284">
        <v>15</v>
      </c>
      <c r="B284">
        <v>15</v>
      </c>
      <c r="C284" t="s">
        <v>47</v>
      </c>
      <c r="D284" t="s">
        <v>48</v>
      </c>
      <c r="E284" t="s">
        <v>33</v>
      </c>
      <c r="F284">
        <v>1.69</v>
      </c>
      <c r="G284">
        <v>357.47899999999998</v>
      </c>
      <c r="H284">
        <v>20580</v>
      </c>
      <c r="I284">
        <v>26241.562999999998</v>
      </c>
      <c r="J284">
        <v>0</v>
      </c>
      <c r="K284">
        <v>0.995</v>
      </c>
      <c r="L284">
        <v>4.66</v>
      </c>
      <c r="M284">
        <v>4.4174800000000003</v>
      </c>
      <c r="N284">
        <v>-5.2</v>
      </c>
      <c r="O284" t="s">
        <v>204</v>
      </c>
      <c r="P284" s="1">
        <v>44159</v>
      </c>
    </row>
    <row r="285" spans="1:16" x14ac:dyDescent="0.25">
      <c r="A285">
        <v>16</v>
      </c>
      <c r="B285">
        <v>16</v>
      </c>
      <c r="C285" t="s">
        <v>49</v>
      </c>
      <c r="D285" t="s">
        <v>50</v>
      </c>
      <c r="E285" t="s">
        <v>33</v>
      </c>
      <c r="F285">
        <v>1.68</v>
      </c>
      <c r="G285">
        <v>676.33900000000006</v>
      </c>
      <c r="H285">
        <v>35456</v>
      </c>
      <c r="I285">
        <v>25777.148000000001</v>
      </c>
      <c r="J285">
        <v>0</v>
      </c>
      <c r="K285">
        <v>0.995</v>
      </c>
      <c r="L285">
        <v>7.45</v>
      </c>
      <c r="M285">
        <v>8.6243800000000004</v>
      </c>
      <c r="N285">
        <v>15.76</v>
      </c>
      <c r="O285" t="s">
        <v>204</v>
      </c>
      <c r="P285" s="1">
        <v>44159</v>
      </c>
    </row>
    <row r="286" spans="1:16" x14ac:dyDescent="0.25">
      <c r="A286">
        <v>17</v>
      </c>
      <c r="B286">
        <v>17</v>
      </c>
      <c r="C286" t="s">
        <v>51</v>
      </c>
      <c r="D286" t="s">
        <v>52</v>
      </c>
      <c r="E286" t="s">
        <v>33</v>
      </c>
      <c r="F286">
        <v>1.68</v>
      </c>
      <c r="G286">
        <v>952.32100000000003</v>
      </c>
      <c r="H286">
        <v>52525</v>
      </c>
      <c r="I286">
        <v>24634.377</v>
      </c>
      <c r="J286">
        <v>0</v>
      </c>
      <c r="K286">
        <v>0.995</v>
      </c>
      <c r="L286">
        <v>11.92</v>
      </c>
      <c r="M286">
        <v>12.74427</v>
      </c>
      <c r="N286">
        <v>6.92</v>
      </c>
      <c r="O286" t="s">
        <v>204</v>
      </c>
      <c r="P286" s="1">
        <v>44159</v>
      </c>
    </row>
    <row r="287" spans="1:16" x14ac:dyDescent="0.25">
      <c r="A287">
        <v>18</v>
      </c>
      <c r="B287">
        <v>18</v>
      </c>
      <c r="C287" t="s">
        <v>53</v>
      </c>
      <c r="D287" t="s">
        <v>54</v>
      </c>
      <c r="E287" t="s">
        <v>33</v>
      </c>
      <c r="F287">
        <v>1.68</v>
      </c>
      <c r="G287">
        <v>1662.7070000000001</v>
      </c>
      <c r="H287">
        <v>88341</v>
      </c>
      <c r="I287">
        <v>23051.16</v>
      </c>
      <c r="J287">
        <v>1E-3</v>
      </c>
      <c r="K287">
        <v>0.995</v>
      </c>
      <c r="L287">
        <v>19.07</v>
      </c>
      <c r="M287">
        <v>23.741540000000001</v>
      </c>
      <c r="N287">
        <v>24.5</v>
      </c>
      <c r="O287" t="s">
        <v>204</v>
      </c>
      <c r="P287" s="1">
        <v>44159</v>
      </c>
    </row>
    <row r="288" spans="1:16" x14ac:dyDescent="0.25">
      <c r="A288">
        <v>19</v>
      </c>
      <c r="B288">
        <v>19</v>
      </c>
      <c r="C288" t="s">
        <v>55</v>
      </c>
      <c r="D288" t="s">
        <v>56</v>
      </c>
      <c r="E288" t="s">
        <v>33</v>
      </c>
      <c r="F288">
        <v>1.68</v>
      </c>
      <c r="G288">
        <v>2128.3110000000001</v>
      </c>
      <c r="H288">
        <v>121858</v>
      </c>
      <c r="I288">
        <v>24325.171999999999</v>
      </c>
      <c r="J288">
        <v>1E-3</v>
      </c>
      <c r="K288">
        <v>0.995</v>
      </c>
      <c r="L288">
        <v>30.52</v>
      </c>
      <c r="M288">
        <v>28.738489999999999</v>
      </c>
      <c r="N288">
        <v>-5.84</v>
      </c>
      <c r="O288" t="s">
        <v>204</v>
      </c>
      <c r="P288" s="1">
        <v>44159</v>
      </c>
    </row>
    <row r="289" spans="1:16" x14ac:dyDescent="0.25">
      <c r="A289">
        <v>20</v>
      </c>
      <c r="B289">
        <v>20</v>
      </c>
      <c r="C289" t="s">
        <v>57</v>
      </c>
      <c r="D289" t="s">
        <v>28</v>
      </c>
      <c r="E289" t="s">
        <v>25</v>
      </c>
      <c r="F289">
        <v>1.69</v>
      </c>
      <c r="G289">
        <v>34.786999999999999</v>
      </c>
      <c r="H289">
        <v>1217</v>
      </c>
      <c r="I289">
        <v>23996.778999999999</v>
      </c>
      <c r="J289">
        <v>0</v>
      </c>
      <c r="K289">
        <v>0.995</v>
      </c>
      <c r="M289">
        <v>0.33642</v>
      </c>
      <c r="O289" t="s">
        <v>26</v>
      </c>
      <c r="P289" s="1">
        <v>44159</v>
      </c>
    </row>
    <row r="290" spans="1:16" x14ac:dyDescent="0.25">
      <c r="A290">
        <v>21</v>
      </c>
      <c r="B290">
        <v>21</v>
      </c>
      <c r="C290" t="s">
        <v>58</v>
      </c>
      <c r="D290" t="s">
        <v>59</v>
      </c>
      <c r="E290" t="s">
        <v>33</v>
      </c>
      <c r="F290">
        <v>1.68</v>
      </c>
      <c r="G290">
        <v>3238.924</v>
      </c>
      <c r="H290">
        <v>184075</v>
      </c>
      <c r="I290">
        <v>21947.002</v>
      </c>
      <c r="J290">
        <v>1E-3</v>
      </c>
      <c r="K290">
        <v>0.995</v>
      </c>
      <c r="L290">
        <v>48.83</v>
      </c>
      <c r="M290">
        <v>47.990009999999998</v>
      </c>
      <c r="N290">
        <v>-1.72</v>
      </c>
      <c r="O290" t="s">
        <v>204</v>
      </c>
      <c r="P290" s="1">
        <v>44159</v>
      </c>
    </row>
    <row r="291" spans="1:16" x14ac:dyDescent="0.25">
      <c r="A291">
        <v>22</v>
      </c>
      <c r="B291">
        <v>22</v>
      </c>
      <c r="C291" t="s">
        <v>60</v>
      </c>
      <c r="D291" t="s">
        <v>61</v>
      </c>
      <c r="E291" t="s">
        <v>33</v>
      </c>
      <c r="F291">
        <v>1.68</v>
      </c>
      <c r="G291">
        <v>5511.3609999999999</v>
      </c>
      <c r="H291">
        <v>293630</v>
      </c>
      <c r="I291">
        <v>21458.400000000001</v>
      </c>
      <c r="J291">
        <v>3.0000000000000001E-3</v>
      </c>
      <c r="K291">
        <v>0.995</v>
      </c>
      <c r="L291">
        <v>78.13</v>
      </c>
      <c r="M291">
        <v>81.888400000000004</v>
      </c>
      <c r="N291">
        <v>4.8099999999999996</v>
      </c>
      <c r="O291" t="s">
        <v>204</v>
      </c>
      <c r="P291" s="1">
        <v>44159</v>
      </c>
    </row>
    <row r="292" spans="1:16" x14ac:dyDescent="0.25">
      <c r="A292">
        <v>23</v>
      </c>
      <c r="B292">
        <v>23</v>
      </c>
      <c r="C292" t="s">
        <v>62</v>
      </c>
      <c r="D292" t="s">
        <v>63</v>
      </c>
      <c r="E292" t="s">
        <v>33</v>
      </c>
      <c r="F292">
        <v>1.68</v>
      </c>
      <c r="G292">
        <v>8653.7710000000006</v>
      </c>
      <c r="H292">
        <v>461739</v>
      </c>
      <c r="I292">
        <v>20513.675999999999</v>
      </c>
      <c r="J292">
        <v>4.0000000000000001E-3</v>
      </c>
      <c r="K292">
        <v>0.995</v>
      </c>
      <c r="L292">
        <v>125</v>
      </c>
      <c r="M292">
        <v>130.68020000000001</v>
      </c>
      <c r="N292">
        <v>4.54</v>
      </c>
      <c r="O292" t="s">
        <v>204</v>
      </c>
      <c r="P292" s="1">
        <v>44159</v>
      </c>
    </row>
    <row r="293" spans="1:16" x14ac:dyDescent="0.25">
      <c r="A293">
        <v>24</v>
      </c>
      <c r="B293">
        <v>24</v>
      </c>
      <c r="C293" t="s">
        <v>64</v>
      </c>
      <c r="D293" t="s">
        <v>65</v>
      </c>
      <c r="E293" t="s">
        <v>33</v>
      </c>
      <c r="F293">
        <v>1.68</v>
      </c>
      <c r="G293">
        <v>10111.486999999999</v>
      </c>
      <c r="H293">
        <v>551372</v>
      </c>
      <c r="I293">
        <v>19020.256000000001</v>
      </c>
      <c r="J293">
        <v>5.0000000000000001E-3</v>
      </c>
      <c r="K293">
        <v>0.995</v>
      </c>
      <c r="L293">
        <v>156.25</v>
      </c>
      <c r="M293">
        <v>161.72720000000001</v>
      </c>
      <c r="N293">
        <v>3.51</v>
      </c>
      <c r="O293" t="s">
        <v>204</v>
      </c>
      <c r="P293" s="1">
        <v>44159</v>
      </c>
    </row>
    <row r="294" spans="1:16" x14ac:dyDescent="0.25">
      <c r="A294">
        <v>25</v>
      </c>
      <c r="B294">
        <v>25</v>
      </c>
      <c r="C294" t="s">
        <v>66</v>
      </c>
      <c r="D294" t="s">
        <v>67</v>
      </c>
      <c r="E294" t="s">
        <v>33</v>
      </c>
      <c r="F294">
        <v>1.68</v>
      </c>
      <c r="G294">
        <v>15038.25</v>
      </c>
      <c r="H294">
        <v>825135</v>
      </c>
      <c r="I294">
        <v>17113.963</v>
      </c>
      <c r="J294">
        <v>8.9999999999999993E-3</v>
      </c>
      <c r="K294">
        <v>0.995</v>
      </c>
      <c r="L294">
        <v>250</v>
      </c>
      <c r="M294">
        <v>253.75094999999999</v>
      </c>
      <c r="N294">
        <v>1.5</v>
      </c>
      <c r="O294" t="s">
        <v>204</v>
      </c>
      <c r="P294" s="1">
        <v>44159</v>
      </c>
    </row>
    <row r="295" spans="1:16" x14ac:dyDescent="0.25">
      <c r="A295">
        <v>26</v>
      </c>
      <c r="B295">
        <v>26</v>
      </c>
      <c r="C295" t="s">
        <v>68</v>
      </c>
      <c r="D295" t="s">
        <v>19</v>
      </c>
      <c r="E295" t="s">
        <v>20</v>
      </c>
      <c r="K295">
        <v>0.995</v>
      </c>
      <c r="P295" s="1">
        <v>44159</v>
      </c>
    </row>
    <row r="296" spans="1:16" x14ac:dyDescent="0.25">
      <c r="A296">
        <v>27</v>
      </c>
      <c r="B296">
        <v>27</v>
      </c>
      <c r="C296" t="s">
        <v>69</v>
      </c>
      <c r="D296" t="s">
        <v>70</v>
      </c>
      <c r="E296" t="s">
        <v>71</v>
      </c>
      <c r="F296">
        <v>1.69</v>
      </c>
      <c r="G296">
        <v>57.832999999999998</v>
      </c>
      <c r="H296">
        <v>3287</v>
      </c>
      <c r="I296">
        <v>23400.932000000001</v>
      </c>
      <c r="J296">
        <v>0</v>
      </c>
      <c r="K296">
        <v>0.995</v>
      </c>
      <c r="L296">
        <v>0.63</v>
      </c>
      <c r="M296">
        <v>0.67979000000000001</v>
      </c>
      <c r="N296">
        <v>7.9</v>
      </c>
      <c r="O296" t="s">
        <v>204</v>
      </c>
      <c r="P296" s="1">
        <v>44159</v>
      </c>
    </row>
    <row r="297" spans="1:16" x14ac:dyDescent="0.25">
      <c r="A297">
        <v>28</v>
      </c>
      <c r="B297">
        <v>28</v>
      </c>
      <c r="C297" t="s">
        <v>72</v>
      </c>
      <c r="D297" t="s">
        <v>73</v>
      </c>
      <c r="E297" t="s">
        <v>71</v>
      </c>
      <c r="F297">
        <v>1.68</v>
      </c>
      <c r="G297">
        <v>195.55099999999999</v>
      </c>
      <c r="H297">
        <v>10249</v>
      </c>
      <c r="I297">
        <v>22899.377</v>
      </c>
      <c r="J297">
        <v>0</v>
      </c>
      <c r="K297">
        <v>0.995</v>
      </c>
      <c r="L297">
        <v>2.5</v>
      </c>
      <c r="M297">
        <v>2.71597</v>
      </c>
      <c r="N297">
        <v>8.64</v>
      </c>
      <c r="O297" t="s">
        <v>204</v>
      </c>
      <c r="P297" s="1">
        <v>44159</v>
      </c>
    </row>
    <row r="298" spans="1:16" x14ac:dyDescent="0.25">
      <c r="A298">
        <v>29</v>
      </c>
      <c r="B298">
        <v>29</v>
      </c>
      <c r="C298" t="s">
        <v>74</v>
      </c>
      <c r="D298" t="s">
        <v>75</v>
      </c>
      <c r="E298" t="s">
        <v>71</v>
      </c>
      <c r="F298">
        <v>1.68</v>
      </c>
      <c r="G298">
        <v>515.18600000000004</v>
      </c>
      <c r="H298">
        <v>26725</v>
      </c>
      <c r="I298">
        <v>23841.002</v>
      </c>
      <c r="J298">
        <v>0</v>
      </c>
      <c r="K298">
        <v>0.995</v>
      </c>
      <c r="L298">
        <v>6.25</v>
      </c>
      <c r="M298">
        <v>7.0834599999999996</v>
      </c>
      <c r="N298">
        <v>13.34</v>
      </c>
      <c r="O298" t="s">
        <v>204</v>
      </c>
      <c r="P298" s="1">
        <v>44159</v>
      </c>
    </row>
    <row r="299" spans="1:16" x14ac:dyDescent="0.25">
      <c r="A299">
        <v>30</v>
      </c>
      <c r="B299">
        <v>30</v>
      </c>
      <c r="C299" t="s">
        <v>76</v>
      </c>
      <c r="D299" t="s">
        <v>77</v>
      </c>
      <c r="E299" t="s">
        <v>71</v>
      </c>
      <c r="F299">
        <v>1.68</v>
      </c>
      <c r="G299">
        <v>1796.8050000000001</v>
      </c>
      <c r="H299">
        <v>96594</v>
      </c>
      <c r="I299">
        <v>21767.178</v>
      </c>
      <c r="J299">
        <v>1E-3</v>
      </c>
      <c r="K299">
        <v>0.995</v>
      </c>
      <c r="L299">
        <v>25</v>
      </c>
      <c r="M299">
        <v>27.132619999999999</v>
      </c>
      <c r="N299">
        <v>8.5299999999999994</v>
      </c>
      <c r="O299" t="s">
        <v>204</v>
      </c>
      <c r="P299" s="1">
        <v>44159</v>
      </c>
    </row>
    <row r="300" spans="1:16" x14ac:dyDescent="0.25">
      <c r="A300">
        <v>31</v>
      </c>
      <c r="B300">
        <v>31</v>
      </c>
      <c r="C300" t="s">
        <v>78</v>
      </c>
      <c r="D300" t="s">
        <v>19</v>
      </c>
      <c r="E300" t="s">
        <v>20</v>
      </c>
      <c r="F300">
        <v>1.67</v>
      </c>
      <c r="G300">
        <v>1335.396</v>
      </c>
      <c r="H300">
        <v>17402</v>
      </c>
      <c r="K300">
        <v>0.995</v>
      </c>
      <c r="O300" t="s">
        <v>26</v>
      </c>
      <c r="P300" s="1">
        <v>44159</v>
      </c>
    </row>
    <row r="301" spans="1:16" x14ac:dyDescent="0.25">
      <c r="A301">
        <v>32</v>
      </c>
      <c r="B301">
        <v>32</v>
      </c>
      <c r="C301" t="s">
        <v>79</v>
      </c>
      <c r="D301" t="s">
        <v>32</v>
      </c>
      <c r="E301" t="s">
        <v>33</v>
      </c>
      <c r="F301">
        <v>1.68</v>
      </c>
      <c r="G301">
        <v>8.4109999999999996</v>
      </c>
      <c r="H301">
        <v>915</v>
      </c>
      <c r="I301">
        <v>26487.715</v>
      </c>
      <c r="J301">
        <v>0</v>
      </c>
      <c r="K301">
        <v>0.995</v>
      </c>
      <c r="L301">
        <v>0.17</v>
      </c>
      <c r="O301" t="s">
        <v>205</v>
      </c>
      <c r="P301" s="1">
        <v>44159</v>
      </c>
    </row>
    <row r="302" spans="1:16" x14ac:dyDescent="0.25">
      <c r="A302">
        <v>33</v>
      </c>
      <c r="B302">
        <v>33</v>
      </c>
      <c r="C302" t="s">
        <v>80</v>
      </c>
      <c r="D302" t="s">
        <v>35</v>
      </c>
      <c r="E302" t="s">
        <v>33</v>
      </c>
      <c r="F302">
        <v>1.69</v>
      </c>
      <c r="G302">
        <v>22.023</v>
      </c>
      <c r="H302">
        <v>1545</v>
      </c>
      <c r="I302">
        <v>25175.013999999999</v>
      </c>
      <c r="J302">
        <v>0</v>
      </c>
      <c r="K302">
        <v>0.995</v>
      </c>
      <c r="L302">
        <v>0.28000000000000003</v>
      </c>
      <c r="M302">
        <v>0.14316999999999999</v>
      </c>
      <c r="N302">
        <v>-48.87</v>
      </c>
      <c r="O302" t="s">
        <v>204</v>
      </c>
      <c r="P302" s="1">
        <v>44159</v>
      </c>
    </row>
    <row r="303" spans="1:16" x14ac:dyDescent="0.25">
      <c r="A303">
        <v>34</v>
      </c>
      <c r="B303">
        <v>34</v>
      </c>
      <c r="C303" t="s">
        <v>81</v>
      </c>
      <c r="D303" t="s">
        <v>37</v>
      </c>
      <c r="E303" t="s">
        <v>33</v>
      </c>
      <c r="F303">
        <v>1.69</v>
      </c>
      <c r="G303">
        <v>45.564999999999998</v>
      </c>
      <c r="H303">
        <v>2391</v>
      </c>
      <c r="I303">
        <v>25076.695</v>
      </c>
      <c r="J303">
        <v>0</v>
      </c>
      <c r="K303">
        <v>0.995</v>
      </c>
      <c r="L303">
        <v>0.44</v>
      </c>
      <c r="M303">
        <v>0.45989999999999998</v>
      </c>
      <c r="N303">
        <v>4.5199999999999996</v>
      </c>
      <c r="O303" t="s">
        <v>204</v>
      </c>
      <c r="P303" s="1">
        <v>44159</v>
      </c>
    </row>
    <row r="304" spans="1:16" x14ac:dyDescent="0.25">
      <c r="A304">
        <v>35</v>
      </c>
      <c r="B304">
        <v>35</v>
      </c>
      <c r="C304" t="s">
        <v>82</v>
      </c>
      <c r="D304" t="s">
        <v>39</v>
      </c>
      <c r="E304" t="s">
        <v>33</v>
      </c>
      <c r="F304">
        <v>1.69</v>
      </c>
      <c r="G304">
        <v>52.08</v>
      </c>
      <c r="H304">
        <v>3653</v>
      </c>
      <c r="I304">
        <v>26066.58</v>
      </c>
      <c r="J304">
        <v>0</v>
      </c>
      <c r="K304">
        <v>0.995</v>
      </c>
      <c r="L304">
        <v>0.71</v>
      </c>
      <c r="M304">
        <v>0.52071000000000001</v>
      </c>
      <c r="N304">
        <v>-26.66</v>
      </c>
      <c r="O304" t="s">
        <v>204</v>
      </c>
      <c r="P304" s="1">
        <v>44159</v>
      </c>
    </row>
    <row r="305" spans="1:16" x14ac:dyDescent="0.25">
      <c r="A305">
        <v>36</v>
      </c>
      <c r="B305">
        <v>36</v>
      </c>
      <c r="C305" t="s">
        <v>83</v>
      </c>
      <c r="D305" t="s">
        <v>41</v>
      </c>
      <c r="E305" t="s">
        <v>33</v>
      </c>
      <c r="F305">
        <v>1.68</v>
      </c>
      <c r="G305">
        <v>118.857</v>
      </c>
      <c r="H305">
        <v>7194</v>
      </c>
      <c r="I305">
        <v>24856.738000000001</v>
      </c>
      <c r="J305">
        <v>0</v>
      </c>
      <c r="K305">
        <v>0.995</v>
      </c>
      <c r="L305">
        <v>1.1399999999999999</v>
      </c>
      <c r="M305">
        <v>1.45564</v>
      </c>
      <c r="N305">
        <v>27.69</v>
      </c>
      <c r="O305" t="s">
        <v>204</v>
      </c>
      <c r="P305" s="1">
        <v>44159</v>
      </c>
    </row>
    <row r="306" spans="1:16" x14ac:dyDescent="0.25">
      <c r="A306">
        <v>37</v>
      </c>
      <c r="B306">
        <v>37</v>
      </c>
      <c r="C306" t="s">
        <v>84</v>
      </c>
      <c r="D306" t="s">
        <v>43</v>
      </c>
      <c r="E306" t="s">
        <v>33</v>
      </c>
      <c r="F306">
        <v>1.68</v>
      </c>
      <c r="G306">
        <v>155.892</v>
      </c>
      <c r="H306">
        <v>8678</v>
      </c>
      <c r="I306">
        <v>25689.405999999999</v>
      </c>
      <c r="J306">
        <v>0</v>
      </c>
      <c r="K306">
        <v>0.995</v>
      </c>
      <c r="L306">
        <v>1.82</v>
      </c>
      <c r="M306">
        <v>1.8873899999999999</v>
      </c>
      <c r="N306">
        <v>3.7</v>
      </c>
      <c r="O306" t="s">
        <v>204</v>
      </c>
      <c r="P306" s="1">
        <v>44159</v>
      </c>
    </row>
    <row r="307" spans="1:16" x14ac:dyDescent="0.25">
      <c r="A307">
        <v>38</v>
      </c>
      <c r="B307">
        <v>38</v>
      </c>
      <c r="C307" t="s">
        <v>85</v>
      </c>
      <c r="D307" t="s">
        <v>28</v>
      </c>
      <c r="E307" t="s">
        <v>25</v>
      </c>
      <c r="F307">
        <v>1.69</v>
      </c>
      <c r="G307">
        <v>14.845000000000001</v>
      </c>
      <c r="H307">
        <v>1446</v>
      </c>
      <c r="I307">
        <v>24266.261999999999</v>
      </c>
      <c r="J307">
        <v>0</v>
      </c>
      <c r="K307">
        <v>0.995</v>
      </c>
      <c r="M307">
        <v>5.4719999999999998E-2</v>
      </c>
      <c r="O307" t="s">
        <v>204</v>
      </c>
      <c r="P307" s="1">
        <v>44159</v>
      </c>
    </row>
    <row r="308" spans="1:16" x14ac:dyDescent="0.25">
      <c r="A308">
        <v>39</v>
      </c>
      <c r="B308">
        <v>39</v>
      </c>
      <c r="C308" t="s">
        <v>86</v>
      </c>
      <c r="D308" t="s">
        <v>32</v>
      </c>
      <c r="E308" t="s">
        <v>33</v>
      </c>
      <c r="F308">
        <v>1.7</v>
      </c>
      <c r="G308">
        <v>24.989000000000001</v>
      </c>
      <c r="H308">
        <v>1828</v>
      </c>
      <c r="I308">
        <v>25954.838</v>
      </c>
      <c r="J308">
        <v>0</v>
      </c>
      <c r="K308">
        <v>0.995</v>
      </c>
      <c r="L308">
        <v>0.17</v>
      </c>
      <c r="M308">
        <v>0.17274999999999999</v>
      </c>
      <c r="N308">
        <v>1.62</v>
      </c>
      <c r="O308" t="s">
        <v>204</v>
      </c>
      <c r="P308" s="1">
        <v>44159</v>
      </c>
    </row>
    <row r="309" spans="1:16" x14ac:dyDescent="0.25">
      <c r="A309">
        <v>40</v>
      </c>
      <c r="B309">
        <v>40</v>
      </c>
      <c r="C309" t="s">
        <v>87</v>
      </c>
      <c r="D309" t="s">
        <v>35</v>
      </c>
      <c r="E309" t="s">
        <v>33</v>
      </c>
      <c r="F309">
        <v>1.69</v>
      </c>
      <c r="G309">
        <v>23.901</v>
      </c>
      <c r="H309">
        <v>2280</v>
      </c>
      <c r="I309">
        <v>25594.543000000001</v>
      </c>
      <c r="J309">
        <v>0</v>
      </c>
      <c r="K309">
        <v>0.995</v>
      </c>
      <c r="L309">
        <v>0.28000000000000003</v>
      </c>
      <c r="M309">
        <v>0.16302</v>
      </c>
      <c r="N309">
        <v>-41.78</v>
      </c>
      <c r="O309" t="s">
        <v>204</v>
      </c>
      <c r="P309" s="1">
        <v>44159</v>
      </c>
    </row>
    <row r="310" spans="1:16" x14ac:dyDescent="0.25">
      <c r="A310">
        <v>41</v>
      </c>
      <c r="B310">
        <v>41</v>
      </c>
      <c r="C310" t="s">
        <v>88</v>
      </c>
      <c r="D310" t="s">
        <v>37</v>
      </c>
      <c r="E310" t="s">
        <v>33</v>
      </c>
      <c r="F310">
        <v>1.68</v>
      </c>
      <c r="G310">
        <v>35.902000000000001</v>
      </c>
      <c r="H310">
        <v>2093</v>
      </c>
      <c r="I310">
        <v>24792.143</v>
      </c>
      <c r="J310">
        <v>0</v>
      </c>
      <c r="K310">
        <v>0.995</v>
      </c>
      <c r="L310">
        <v>0.44</v>
      </c>
      <c r="M310">
        <v>0.33590999999999999</v>
      </c>
      <c r="N310">
        <v>-23.66</v>
      </c>
      <c r="O310" t="s">
        <v>204</v>
      </c>
      <c r="P310" s="1">
        <v>44159</v>
      </c>
    </row>
    <row r="311" spans="1:16" x14ac:dyDescent="0.25">
      <c r="A311">
        <v>42</v>
      </c>
      <c r="B311">
        <v>42</v>
      </c>
      <c r="C311" t="s">
        <v>89</v>
      </c>
      <c r="D311" t="s">
        <v>39</v>
      </c>
      <c r="E311" t="s">
        <v>33</v>
      </c>
      <c r="F311">
        <v>1.68</v>
      </c>
      <c r="G311">
        <v>56.286999999999999</v>
      </c>
      <c r="H311">
        <v>2891</v>
      </c>
      <c r="I311">
        <v>25402.771000000001</v>
      </c>
      <c r="J311">
        <v>0</v>
      </c>
      <c r="K311">
        <v>0.995</v>
      </c>
      <c r="L311">
        <v>0.71</v>
      </c>
      <c r="M311">
        <v>0.59391000000000005</v>
      </c>
      <c r="N311">
        <v>-16.350000000000001</v>
      </c>
      <c r="O311" t="s">
        <v>204</v>
      </c>
      <c r="P311" s="1">
        <v>44159</v>
      </c>
    </row>
    <row r="312" spans="1:16" x14ac:dyDescent="0.25">
      <c r="A312">
        <v>43</v>
      </c>
      <c r="B312">
        <v>43</v>
      </c>
      <c r="C312" t="s">
        <v>90</v>
      </c>
      <c r="D312" t="s">
        <v>41</v>
      </c>
      <c r="E312" t="s">
        <v>33</v>
      </c>
      <c r="F312">
        <v>1.68</v>
      </c>
      <c r="G312">
        <v>89.436999999999998</v>
      </c>
      <c r="H312">
        <v>5302</v>
      </c>
      <c r="I312">
        <v>24847.794999999998</v>
      </c>
      <c r="J312">
        <v>0</v>
      </c>
      <c r="K312">
        <v>0.995</v>
      </c>
      <c r="L312">
        <v>1.1399999999999999</v>
      </c>
      <c r="M312">
        <v>1.0587</v>
      </c>
      <c r="N312">
        <v>-7.13</v>
      </c>
      <c r="O312" t="s">
        <v>204</v>
      </c>
      <c r="P312" s="1">
        <v>44159</v>
      </c>
    </row>
    <row r="313" spans="1:16" x14ac:dyDescent="0.25">
      <c r="A313">
        <v>44</v>
      </c>
      <c r="B313">
        <v>44</v>
      </c>
      <c r="C313" t="s">
        <v>91</v>
      </c>
      <c r="D313" t="s">
        <v>43</v>
      </c>
      <c r="E313" t="s">
        <v>33</v>
      </c>
      <c r="F313">
        <v>1.68</v>
      </c>
      <c r="G313">
        <v>180.517</v>
      </c>
      <c r="H313">
        <v>9444</v>
      </c>
      <c r="I313">
        <v>26122.84</v>
      </c>
      <c r="J313">
        <v>0</v>
      </c>
      <c r="K313">
        <v>0.995</v>
      </c>
      <c r="L313">
        <v>1.82</v>
      </c>
      <c r="M313">
        <v>2.1698</v>
      </c>
      <c r="N313">
        <v>19.22</v>
      </c>
      <c r="O313" t="s">
        <v>204</v>
      </c>
      <c r="P313" s="1">
        <v>44159</v>
      </c>
    </row>
    <row r="314" spans="1:16" x14ac:dyDescent="0.25">
      <c r="A314">
        <v>45</v>
      </c>
      <c r="B314">
        <v>45</v>
      </c>
      <c r="C314" t="s">
        <v>92</v>
      </c>
      <c r="D314" t="s">
        <v>19</v>
      </c>
      <c r="E314" t="s">
        <v>20</v>
      </c>
      <c r="F314">
        <v>1.65</v>
      </c>
      <c r="G314">
        <v>1654.5519999999999</v>
      </c>
      <c r="H314">
        <v>24067</v>
      </c>
      <c r="K314">
        <v>0.995</v>
      </c>
      <c r="O314" t="s">
        <v>26</v>
      </c>
      <c r="P314" s="1">
        <v>44159</v>
      </c>
    </row>
    <row r="315" spans="1:16" x14ac:dyDescent="0.25">
      <c r="A315">
        <v>46</v>
      </c>
      <c r="B315">
        <v>46</v>
      </c>
      <c r="C315" t="s">
        <v>93</v>
      </c>
      <c r="D315" t="s">
        <v>94</v>
      </c>
      <c r="E315" t="s">
        <v>95</v>
      </c>
      <c r="F315">
        <v>1.68</v>
      </c>
      <c r="G315">
        <v>12.409000000000001</v>
      </c>
      <c r="H315">
        <v>1041</v>
      </c>
      <c r="I315">
        <v>25206.668000000001</v>
      </c>
      <c r="J315">
        <v>0</v>
      </c>
      <c r="K315">
        <v>0.995</v>
      </c>
      <c r="M315">
        <v>1.455E-2</v>
      </c>
      <c r="O315" t="s">
        <v>204</v>
      </c>
      <c r="P315" s="1">
        <v>44159</v>
      </c>
    </row>
    <row r="316" spans="1:16" x14ac:dyDescent="0.25">
      <c r="A316">
        <v>47</v>
      </c>
      <c r="B316">
        <v>47</v>
      </c>
      <c r="C316" t="s">
        <v>96</v>
      </c>
      <c r="D316" t="s">
        <v>97</v>
      </c>
      <c r="E316" t="s">
        <v>95</v>
      </c>
      <c r="F316">
        <v>1.68</v>
      </c>
      <c r="G316">
        <v>19.393999999999998</v>
      </c>
      <c r="H316">
        <v>1107</v>
      </c>
      <c r="I316">
        <v>24364.752</v>
      </c>
      <c r="J316">
        <v>0</v>
      </c>
      <c r="K316">
        <v>0.995</v>
      </c>
      <c r="M316">
        <v>0.11667</v>
      </c>
      <c r="O316" t="s">
        <v>26</v>
      </c>
      <c r="P316" s="1">
        <v>44159</v>
      </c>
    </row>
    <row r="317" spans="1:16" x14ac:dyDescent="0.25">
      <c r="A317">
        <v>48</v>
      </c>
      <c r="B317">
        <v>48</v>
      </c>
      <c r="C317" t="s">
        <v>98</v>
      </c>
      <c r="D317" t="s">
        <v>99</v>
      </c>
      <c r="E317" t="s">
        <v>95</v>
      </c>
      <c r="F317">
        <v>1.68</v>
      </c>
      <c r="G317">
        <v>25.148</v>
      </c>
      <c r="H317">
        <v>1310</v>
      </c>
      <c r="I317">
        <v>24511.724999999999</v>
      </c>
      <c r="J317">
        <v>0</v>
      </c>
      <c r="K317">
        <v>0.995</v>
      </c>
      <c r="M317">
        <v>0.19399</v>
      </c>
      <c r="O317" t="s">
        <v>204</v>
      </c>
      <c r="P317" s="1">
        <v>44159</v>
      </c>
    </row>
    <row r="318" spans="1:16" x14ac:dyDescent="0.25">
      <c r="A318">
        <v>49</v>
      </c>
      <c r="B318">
        <v>49</v>
      </c>
      <c r="C318" t="s">
        <v>100</v>
      </c>
      <c r="D318" t="s">
        <v>101</v>
      </c>
      <c r="E318" t="s">
        <v>95</v>
      </c>
      <c r="F318">
        <v>1.69</v>
      </c>
      <c r="G318">
        <v>7.58</v>
      </c>
      <c r="H318">
        <v>712</v>
      </c>
      <c r="I318">
        <v>23638.243999999999</v>
      </c>
      <c r="J318">
        <v>0</v>
      </c>
      <c r="K318">
        <v>0.995</v>
      </c>
      <c r="O318" t="s">
        <v>205</v>
      </c>
      <c r="P318" s="1">
        <v>44159</v>
      </c>
    </row>
    <row r="319" spans="1:16" x14ac:dyDescent="0.25">
      <c r="A319">
        <v>50</v>
      </c>
      <c r="B319">
        <v>50</v>
      </c>
      <c r="C319" t="s">
        <v>102</v>
      </c>
      <c r="D319" t="s">
        <v>103</v>
      </c>
      <c r="E319" t="s">
        <v>95</v>
      </c>
      <c r="F319">
        <v>1.67</v>
      </c>
      <c r="G319">
        <v>23.588999999999999</v>
      </c>
      <c r="H319">
        <v>1217</v>
      </c>
      <c r="I319">
        <v>25428.523000000001</v>
      </c>
      <c r="J319">
        <v>0</v>
      </c>
      <c r="K319">
        <v>0.995</v>
      </c>
      <c r="M319">
        <v>0.16094</v>
      </c>
      <c r="O319" t="s">
        <v>204</v>
      </c>
      <c r="P319" s="1">
        <v>44159</v>
      </c>
    </row>
    <row r="320" spans="1:16" x14ac:dyDescent="0.25">
      <c r="A320">
        <v>51</v>
      </c>
      <c r="B320">
        <v>51</v>
      </c>
      <c r="C320" t="s">
        <v>104</v>
      </c>
      <c r="D320" t="s">
        <v>105</v>
      </c>
      <c r="E320" t="s">
        <v>95</v>
      </c>
      <c r="F320">
        <v>1.69</v>
      </c>
      <c r="G320">
        <v>21.744</v>
      </c>
      <c r="H320">
        <v>1544</v>
      </c>
      <c r="I320">
        <v>24374.651999999998</v>
      </c>
      <c r="J320">
        <v>0</v>
      </c>
      <c r="K320">
        <v>0.995</v>
      </c>
      <c r="M320">
        <v>0.14898</v>
      </c>
      <c r="O320" t="s">
        <v>204</v>
      </c>
      <c r="P320" s="1">
        <v>44159</v>
      </c>
    </row>
    <row r="321" spans="1:16" x14ac:dyDescent="0.25">
      <c r="A321">
        <v>52</v>
      </c>
      <c r="B321">
        <v>52</v>
      </c>
      <c r="C321" t="s">
        <v>106</v>
      </c>
      <c r="D321" t="s">
        <v>28</v>
      </c>
      <c r="E321" t="s">
        <v>25</v>
      </c>
      <c r="F321">
        <v>1.66</v>
      </c>
      <c r="G321">
        <v>71.262</v>
      </c>
      <c r="H321">
        <v>1493</v>
      </c>
      <c r="I321">
        <v>24350.603999999999</v>
      </c>
      <c r="J321">
        <v>0</v>
      </c>
      <c r="K321">
        <v>0.995</v>
      </c>
      <c r="M321">
        <v>0.83269000000000004</v>
      </c>
      <c r="O321" t="s">
        <v>26</v>
      </c>
      <c r="P321" s="1">
        <v>44159</v>
      </c>
    </row>
    <row r="322" spans="1:16" x14ac:dyDescent="0.25">
      <c r="A322">
        <v>53</v>
      </c>
      <c r="B322">
        <v>53</v>
      </c>
      <c r="C322" t="s">
        <v>107</v>
      </c>
      <c r="D322" t="s">
        <v>108</v>
      </c>
      <c r="E322" t="s">
        <v>95</v>
      </c>
      <c r="F322">
        <v>1.68</v>
      </c>
      <c r="G322">
        <v>114.235</v>
      </c>
      <c r="H322">
        <v>7293</v>
      </c>
      <c r="I322">
        <v>24889.285</v>
      </c>
      <c r="J322">
        <v>0</v>
      </c>
      <c r="K322">
        <v>0.995</v>
      </c>
      <c r="M322">
        <v>1.3912100000000001</v>
      </c>
      <c r="O322" t="s">
        <v>204</v>
      </c>
      <c r="P322" s="1">
        <v>44159</v>
      </c>
    </row>
    <row r="323" spans="1:16" x14ac:dyDescent="0.25">
      <c r="A323">
        <v>54</v>
      </c>
      <c r="B323">
        <v>54</v>
      </c>
      <c r="C323" t="s">
        <v>109</v>
      </c>
      <c r="D323" t="s">
        <v>110</v>
      </c>
      <c r="E323" t="s">
        <v>95</v>
      </c>
      <c r="F323">
        <v>1.68</v>
      </c>
      <c r="G323">
        <v>128.173</v>
      </c>
      <c r="H323">
        <v>6746</v>
      </c>
      <c r="I323">
        <v>23898.687999999998</v>
      </c>
      <c r="J323">
        <v>0</v>
      </c>
      <c r="K323">
        <v>0.995</v>
      </c>
      <c r="M323">
        <v>1.6508</v>
      </c>
      <c r="O323" t="s">
        <v>204</v>
      </c>
      <c r="P323" s="1">
        <v>44159</v>
      </c>
    </row>
    <row r="324" spans="1:16" x14ac:dyDescent="0.25">
      <c r="A324">
        <v>55</v>
      </c>
      <c r="B324">
        <v>55</v>
      </c>
      <c r="C324" t="s">
        <v>111</v>
      </c>
      <c r="D324" t="s">
        <v>112</v>
      </c>
      <c r="E324" t="s">
        <v>95</v>
      </c>
      <c r="F324">
        <v>1.68</v>
      </c>
      <c r="G324">
        <v>98.084000000000003</v>
      </c>
      <c r="H324">
        <v>6166</v>
      </c>
      <c r="I324">
        <v>24309.141</v>
      </c>
      <c r="J324">
        <v>0</v>
      </c>
      <c r="K324">
        <v>0.995</v>
      </c>
      <c r="M324">
        <v>1.2049300000000001</v>
      </c>
      <c r="O324" t="s">
        <v>204</v>
      </c>
      <c r="P324" s="1">
        <v>44159</v>
      </c>
    </row>
    <row r="325" spans="1:16" x14ac:dyDescent="0.25">
      <c r="A325">
        <v>56</v>
      </c>
      <c r="B325">
        <v>56</v>
      </c>
      <c r="C325" t="s">
        <v>113</v>
      </c>
      <c r="D325" t="s">
        <v>114</v>
      </c>
      <c r="E325" t="s">
        <v>95</v>
      </c>
      <c r="F325">
        <v>1.65</v>
      </c>
      <c r="G325">
        <v>8.3629999999999995</v>
      </c>
      <c r="H325">
        <v>1196</v>
      </c>
      <c r="I325">
        <v>23814.879000000001</v>
      </c>
      <c r="J325">
        <v>0</v>
      </c>
      <c r="K325">
        <v>0.995</v>
      </c>
      <c r="O325" t="s">
        <v>205</v>
      </c>
      <c r="P325" s="1">
        <v>44159</v>
      </c>
    </row>
    <row r="326" spans="1:16" x14ac:dyDescent="0.25">
      <c r="A326">
        <v>57</v>
      </c>
      <c r="B326">
        <v>57</v>
      </c>
      <c r="C326" t="s">
        <v>115</v>
      </c>
      <c r="D326" t="s">
        <v>116</v>
      </c>
      <c r="E326" t="s">
        <v>95</v>
      </c>
      <c r="F326">
        <v>1.68</v>
      </c>
      <c r="G326">
        <v>2.2970000000000002</v>
      </c>
      <c r="H326">
        <v>326</v>
      </c>
      <c r="I326">
        <v>22916.828000000001</v>
      </c>
      <c r="J326">
        <v>0</v>
      </c>
      <c r="K326">
        <v>0.995</v>
      </c>
      <c r="O326" t="s">
        <v>29</v>
      </c>
      <c r="P326" s="1">
        <v>44159</v>
      </c>
    </row>
    <row r="327" spans="1:16" x14ac:dyDescent="0.25">
      <c r="A327">
        <v>58</v>
      </c>
      <c r="B327">
        <v>58</v>
      </c>
      <c r="C327" t="s">
        <v>117</v>
      </c>
      <c r="D327" t="s">
        <v>118</v>
      </c>
      <c r="E327" t="s">
        <v>95</v>
      </c>
      <c r="F327">
        <v>1.68</v>
      </c>
      <c r="G327">
        <v>18.702000000000002</v>
      </c>
      <c r="H327">
        <v>1428</v>
      </c>
      <c r="I327">
        <v>23329.187999999998</v>
      </c>
      <c r="J327">
        <v>0</v>
      </c>
      <c r="K327">
        <v>0.995</v>
      </c>
      <c r="M327">
        <v>0.11856999999999999</v>
      </c>
      <c r="O327" t="s">
        <v>204</v>
      </c>
      <c r="P327" s="1">
        <v>44159</v>
      </c>
    </row>
    <row r="328" spans="1:16" x14ac:dyDescent="0.25">
      <c r="A328">
        <v>59</v>
      </c>
      <c r="B328">
        <v>59</v>
      </c>
      <c r="C328" t="s">
        <v>119</v>
      </c>
      <c r="D328" t="s">
        <v>19</v>
      </c>
      <c r="E328" t="s">
        <v>20</v>
      </c>
      <c r="F328">
        <v>1.66</v>
      </c>
      <c r="G328">
        <v>123.34099999999999</v>
      </c>
      <c r="H328">
        <v>6378</v>
      </c>
      <c r="K328">
        <v>0.995</v>
      </c>
      <c r="O328" t="s">
        <v>204</v>
      </c>
      <c r="P328" s="1">
        <v>44159</v>
      </c>
    </row>
    <row r="329" spans="1:16" x14ac:dyDescent="0.25">
      <c r="A329">
        <v>60</v>
      </c>
      <c r="B329">
        <v>60</v>
      </c>
      <c r="C329" t="s">
        <v>120</v>
      </c>
      <c r="D329" t="s">
        <v>121</v>
      </c>
      <c r="E329" t="s">
        <v>95</v>
      </c>
      <c r="F329">
        <v>1.67</v>
      </c>
      <c r="G329">
        <v>47.146999999999998</v>
      </c>
      <c r="H329">
        <v>1411</v>
      </c>
      <c r="I329">
        <v>22561.599999999999</v>
      </c>
      <c r="J329">
        <v>0</v>
      </c>
      <c r="K329">
        <v>0.995</v>
      </c>
      <c r="M329">
        <v>0.55154000000000003</v>
      </c>
      <c r="O329" t="s">
        <v>204</v>
      </c>
      <c r="P329" s="1">
        <v>44159</v>
      </c>
    </row>
    <row r="330" spans="1:16" x14ac:dyDescent="0.25">
      <c r="A330">
        <v>61</v>
      </c>
      <c r="B330">
        <v>61</v>
      </c>
      <c r="C330" t="s">
        <v>122</v>
      </c>
      <c r="D330" t="s">
        <v>123</v>
      </c>
      <c r="E330" t="s">
        <v>95</v>
      </c>
      <c r="F330">
        <v>1.69</v>
      </c>
      <c r="G330">
        <v>5.5979999999999999</v>
      </c>
      <c r="H330">
        <v>422</v>
      </c>
      <c r="I330">
        <v>24049.82</v>
      </c>
      <c r="J330">
        <v>0</v>
      </c>
      <c r="K330">
        <v>0.995</v>
      </c>
      <c r="O330" t="s">
        <v>205</v>
      </c>
      <c r="P330" s="1">
        <v>44159</v>
      </c>
    </row>
    <row r="331" spans="1:16" x14ac:dyDescent="0.25">
      <c r="A331">
        <v>62</v>
      </c>
      <c r="B331">
        <v>62</v>
      </c>
      <c r="C331" t="s">
        <v>124</v>
      </c>
      <c r="D331" t="s">
        <v>125</v>
      </c>
      <c r="E331" t="s">
        <v>95</v>
      </c>
      <c r="F331">
        <v>1.69</v>
      </c>
      <c r="G331">
        <v>29.013999999999999</v>
      </c>
      <c r="H331">
        <v>1424</v>
      </c>
      <c r="I331">
        <v>22605.896000000001</v>
      </c>
      <c r="J331">
        <v>0</v>
      </c>
      <c r="K331">
        <v>0.995</v>
      </c>
      <c r="M331">
        <v>0.28055999999999998</v>
      </c>
      <c r="O331" t="s">
        <v>204</v>
      </c>
      <c r="P331" s="1">
        <v>44159</v>
      </c>
    </row>
    <row r="332" spans="1:16" x14ac:dyDescent="0.25">
      <c r="A332">
        <v>63</v>
      </c>
      <c r="B332">
        <v>63</v>
      </c>
      <c r="C332" t="s">
        <v>126</v>
      </c>
      <c r="D332" t="s">
        <v>127</v>
      </c>
      <c r="E332" t="s">
        <v>95</v>
      </c>
      <c r="F332">
        <v>1.68</v>
      </c>
      <c r="G332">
        <v>9167.7900000000009</v>
      </c>
      <c r="H332">
        <v>478097</v>
      </c>
      <c r="I332">
        <v>19269.936000000002</v>
      </c>
      <c r="J332">
        <v>5.0000000000000001E-3</v>
      </c>
      <c r="K332">
        <v>0.995</v>
      </c>
      <c r="M332">
        <v>146.05767</v>
      </c>
      <c r="O332" t="s">
        <v>204</v>
      </c>
      <c r="P332" s="1">
        <v>44159</v>
      </c>
    </row>
    <row r="333" spans="1:16" x14ac:dyDescent="0.25">
      <c r="A333">
        <v>64</v>
      </c>
      <c r="B333">
        <v>64</v>
      </c>
      <c r="C333" t="s">
        <v>128</v>
      </c>
      <c r="D333" t="s">
        <v>129</v>
      </c>
      <c r="E333" t="s">
        <v>95</v>
      </c>
      <c r="F333">
        <v>1.68</v>
      </c>
      <c r="G333">
        <v>8688.4639999999999</v>
      </c>
      <c r="H333">
        <v>478866</v>
      </c>
      <c r="I333">
        <v>19343.546999999999</v>
      </c>
      <c r="J333">
        <v>4.0000000000000001E-3</v>
      </c>
      <c r="K333">
        <v>0.995</v>
      </c>
      <c r="M333">
        <v>138.50434000000001</v>
      </c>
      <c r="O333" t="s">
        <v>204</v>
      </c>
      <c r="P333" s="1">
        <v>44159</v>
      </c>
    </row>
    <row r="334" spans="1:16" x14ac:dyDescent="0.25">
      <c r="A334">
        <v>65</v>
      </c>
      <c r="B334">
        <v>65</v>
      </c>
      <c r="C334" t="s">
        <v>130</v>
      </c>
      <c r="D334" t="s">
        <v>131</v>
      </c>
      <c r="E334" t="s">
        <v>95</v>
      </c>
      <c r="F334">
        <v>1.68</v>
      </c>
      <c r="G334">
        <v>9163.3240000000005</v>
      </c>
      <c r="H334">
        <v>479191</v>
      </c>
      <c r="I334">
        <v>19309.105</v>
      </c>
      <c r="J334">
        <v>5.0000000000000001E-3</v>
      </c>
      <c r="K334">
        <v>0.995</v>
      </c>
      <c r="M334">
        <v>145.71915999999999</v>
      </c>
      <c r="O334" t="s">
        <v>204</v>
      </c>
      <c r="P334" s="1">
        <v>44159</v>
      </c>
    </row>
    <row r="335" spans="1:16" x14ac:dyDescent="0.25">
      <c r="A335">
        <v>66</v>
      </c>
      <c r="B335">
        <v>66</v>
      </c>
      <c r="C335" t="s">
        <v>132</v>
      </c>
      <c r="D335" t="s">
        <v>24</v>
      </c>
      <c r="E335" t="s">
        <v>25</v>
      </c>
      <c r="K335">
        <v>0.995</v>
      </c>
      <c r="P335" s="1">
        <v>44159</v>
      </c>
    </row>
    <row r="336" spans="1:16" x14ac:dyDescent="0.25">
      <c r="A336">
        <v>67</v>
      </c>
      <c r="B336">
        <v>67</v>
      </c>
      <c r="C336" t="s">
        <v>133</v>
      </c>
      <c r="D336" t="s">
        <v>134</v>
      </c>
      <c r="E336" t="s">
        <v>95</v>
      </c>
      <c r="F336">
        <v>1.69</v>
      </c>
      <c r="G336">
        <v>7.7279999999999998</v>
      </c>
      <c r="H336">
        <v>661</v>
      </c>
      <c r="I336">
        <v>25472.168000000001</v>
      </c>
      <c r="J336">
        <v>0</v>
      </c>
      <c r="K336">
        <v>0.995</v>
      </c>
      <c r="O336" t="s">
        <v>205</v>
      </c>
      <c r="P336" s="1">
        <v>44159</v>
      </c>
    </row>
    <row r="337" spans="1:16" x14ac:dyDescent="0.25">
      <c r="A337">
        <v>68</v>
      </c>
      <c r="B337">
        <v>68</v>
      </c>
      <c r="C337" t="s">
        <v>135</v>
      </c>
      <c r="D337" t="s">
        <v>136</v>
      </c>
      <c r="E337" t="s">
        <v>95</v>
      </c>
      <c r="F337">
        <v>1.7</v>
      </c>
      <c r="G337">
        <v>47.423000000000002</v>
      </c>
      <c r="H337">
        <v>1308</v>
      </c>
      <c r="I337">
        <v>24449.184000000001</v>
      </c>
      <c r="J337">
        <v>0</v>
      </c>
      <c r="K337">
        <v>0.995</v>
      </c>
      <c r="M337">
        <v>0.50111000000000006</v>
      </c>
      <c r="O337" t="s">
        <v>26</v>
      </c>
      <c r="P337" s="1">
        <v>44159</v>
      </c>
    </row>
    <row r="338" spans="1:16" x14ac:dyDescent="0.25">
      <c r="A338">
        <v>69</v>
      </c>
      <c r="B338">
        <v>69</v>
      </c>
      <c r="C338" t="s">
        <v>137</v>
      </c>
      <c r="D338" t="s">
        <v>138</v>
      </c>
      <c r="E338" t="s">
        <v>95</v>
      </c>
      <c r="F338">
        <v>1.7</v>
      </c>
      <c r="G338">
        <v>33.911000000000001</v>
      </c>
      <c r="H338">
        <v>1380</v>
      </c>
      <c r="I338">
        <v>24741.471000000001</v>
      </c>
      <c r="J338">
        <v>0</v>
      </c>
      <c r="K338">
        <v>0.995</v>
      </c>
      <c r="M338">
        <v>0.30985000000000001</v>
      </c>
      <c r="O338" t="s">
        <v>204</v>
      </c>
      <c r="P338" s="1">
        <v>44159</v>
      </c>
    </row>
    <row r="339" spans="1:16" x14ac:dyDescent="0.25">
      <c r="A339">
        <v>70</v>
      </c>
      <c r="B339">
        <v>70</v>
      </c>
      <c r="C339" t="s">
        <v>139</v>
      </c>
      <c r="D339" t="s">
        <v>140</v>
      </c>
      <c r="E339" t="s">
        <v>95</v>
      </c>
      <c r="F339">
        <v>1.68</v>
      </c>
      <c r="G339">
        <v>19.902999999999999</v>
      </c>
      <c r="H339">
        <v>1153</v>
      </c>
      <c r="I339">
        <v>25093.379000000001</v>
      </c>
      <c r="J339">
        <v>0</v>
      </c>
      <c r="K339">
        <v>0.995</v>
      </c>
      <c r="M339">
        <v>0.11572</v>
      </c>
      <c r="O339" t="s">
        <v>204</v>
      </c>
      <c r="P339" s="1">
        <v>44159</v>
      </c>
    </row>
    <row r="340" spans="1:16" x14ac:dyDescent="0.25">
      <c r="A340">
        <v>71</v>
      </c>
      <c r="B340">
        <v>71</v>
      </c>
      <c r="C340" t="s">
        <v>141</v>
      </c>
      <c r="D340" t="s">
        <v>142</v>
      </c>
      <c r="E340" t="s">
        <v>95</v>
      </c>
      <c r="F340">
        <v>1.69</v>
      </c>
      <c r="G340">
        <v>12.978</v>
      </c>
      <c r="H340">
        <v>1364</v>
      </c>
      <c r="I340">
        <v>24344.488000000001</v>
      </c>
      <c r="J340">
        <v>0</v>
      </c>
      <c r="K340">
        <v>0.995</v>
      </c>
      <c r="M340">
        <v>2.827E-2</v>
      </c>
      <c r="O340" t="s">
        <v>204</v>
      </c>
      <c r="P340" s="1">
        <v>44159</v>
      </c>
    </row>
    <row r="341" spans="1:16" x14ac:dyDescent="0.25">
      <c r="A341">
        <v>72</v>
      </c>
      <c r="B341">
        <v>72</v>
      </c>
      <c r="C341" t="s">
        <v>143</v>
      </c>
      <c r="D341" t="s">
        <v>144</v>
      </c>
      <c r="E341" t="s">
        <v>95</v>
      </c>
      <c r="F341">
        <v>1.68</v>
      </c>
      <c r="G341">
        <v>5.3810000000000002</v>
      </c>
      <c r="H341">
        <v>403</v>
      </c>
      <c r="I341">
        <v>24990.592000000001</v>
      </c>
      <c r="J341">
        <v>0</v>
      </c>
      <c r="K341">
        <v>0.995</v>
      </c>
      <c r="O341" t="s">
        <v>205</v>
      </c>
      <c r="P341" s="1">
        <v>44159</v>
      </c>
    </row>
    <row r="342" spans="1:16" x14ac:dyDescent="0.25">
      <c r="A342">
        <v>73</v>
      </c>
      <c r="B342">
        <v>73</v>
      </c>
      <c r="C342" t="s">
        <v>145</v>
      </c>
      <c r="D342" t="s">
        <v>28</v>
      </c>
      <c r="E342" t="s">
        <v>25</v>
      </c>
      <c r="F342">
        <v>1.7</v>
      </c>
      <c r="G342">
        <v>30.923999999999999</v>
      </c>
      <c r="H342">
        <v>938</v>
      </c>
      <c r="I342">
        <v>25326.348000000002</v>
      </c>
      <c r="J342">
        <v>0</v>
      </c>
      <c r="K342">
        <v>0.995</v>
      </c>
      <c r="M342">
        <v>0.25957000000000002</v>
      </c>
      <c r="O342" t="s">
        <v>26</v>
      </c>
      <c r="P342" s="1">
        <v>44159</v>
      </c>
    </row>
    <row r="343" spans="1:16" x14ac:dyDescent="0.25">
      <c r="A343">
        <v>74</v>
      </c>
      <c r="B343">
        <v>74</v>
      </c>
      <c r="C343" t="s">
        <v>146</v>
      </c>
      <c r="D343" t="s">
        <v>147</v>
      </c>
      <c r="E343" t="s">
        <v>95</v>
      </c>
      <c r="F343">
        <v>1.68</v>
      </c>
      <c r="G343">
        <v>9303.5779999999995</v>
      </c>
      <c r="H343">
        <v>489336</v>
      </c>
      <c r="I343">
        <v>19836.666000000001</v>
      </c>
      <c r="J343">
        <v>5.0000000000000001E-3</v>
      </c>
      <c r="K343">
        <v>0.995</v>
      </c>
      <c r="M343">
        <v>144.14698000000001</v>
      </c>
      <c r="O343" t="s">
        <v>204</v>
      </c>
      <c r="P343" s="1">
        <v>44159</v>
      </c>
    </row>
    <row r="344" spans="1:16" x14ac:dyDescent="0.25">
      <c r="A344">
        <v>75</v>
      </c>
      <c r="B344">
        <v>75</v>
      </c>
      <c r="C344" t="s">
        <v>148</v>
      </c>
      <c r="D344" t="s">
        <v>149</v>
      </c>
      <c r="E344" t="s">
        <v>95</v>
      </c>
      <c r="F344">
        <v>1.68</v>
      </c>
      <c r="G344">
        <v>9284.5689999999995</v>
      </c>
      <c r="H344">
        <v>482721</v>
      </c>
      <c r="I344">
        <v>20075.41</v>
      </c>
      <c r="J344">
        <v>5.0000000000000001E-3</v>
      </c>
      <c r="K344">
        <v>0.995</v>
      </c>
      <c r="M344">
        <v>142.29549</v>
      </c>
      <c r="O344" t="s">
        <v>204</v>
      </c>
      <c r="P344" s="1">
        <v>44159</v>
      </c>
    </row>
    <row r="345" spans="1:16" x14ac:dyDescent="0.25">
      <c r="A345">
        <v>76</v>
      </c>
      <c r="B345">
        <v>76</v>
      </c>
      <c r="C345" t="s">
        <v>150</v>
      </c>
      <c r="D345" t="s">
        <v>151</v>
      </c>
      <c r="E345" t="s">
        <v>95</v>
      </c>
      <c r="F345">
        <v>1.68</v>
      </c>
      <c r="G345">
        <v>10163.326999999999</v>
      </c>
      <c r="H345">
        <v>530948</v>
      </c>
      <c r="I345">
        <v>21443.33</v>
      </c>
      <c r="J345">
        <v>5.0000000000000001E-3</v>
      </c>
      <c r="K345">
        <v>0.995</v>
      </c>
      <c r="M345">
        <v>145.55001999999999</v>
      </c>
      <c r="O345" t="s">
        <v>204</v>
      </c>
      <c r="P345" s="1">
        <v>44159</v>
      </c>
    </row>
    <row r="346" spans="1:16" x14ac:dyDescent="0.25">
      <c r="A346">
        <v>77</v>
      </c>
      <c r="B346">
        <v>77</v>
      </c>
      <c r="C346" t="s">
        <v>152</v>
      </c>
      <c r="D346" t="s">
        <v>28</v>
      </c>
      <c r="E346" t="s">
        <v>25</v>
      </c>
      <c r="F346">
        <v>1.69</v>
      </c>
      <c r="G346">
        <v>36.497</v>
      </c>
      <c r="H346">
        <v>2332</v>
      </c>
      <c r="I346">
        <v>24908.986000000001</v>
      </c>
      <c r="J346">
        <v>0</v>
      </c>
      <c r="K346">
        <v>0.995</v>
      </c>
      <c r="M346">
        <v>0.34165000000000001</v>
      </c>
      <c r="O346" t="s">
        <v>204</v>
      </c>
      <c r="P346" s="1">
        <v>44159</v>
      </c>
    </row>
    <row r="347" spans="1:16" x14ac:dyDescent="0.25">
      <c r="A347">
        <v>78</v>
      </c>
      <c r="B347">
        <v>78</v>
      </c>
      <c r="C347" t="s">
        <v>153</v>
      </c>
      <c r="D347" t="s">
        <v>19</v>
      </c>
      <c r="E347" t="s">
        <v>20</v>
      </c>
      <c r="K347">
        <v>0.995</v>
      </c>
      <c r="P347" s="1">
        <v>44159</v>
      </c>
    </row>
    <row r="348" spans="1:16" x14ac:dyDescent="0.25">
      <c r="A348">
        <v>79</v>
      </c>
      <c r="B348">
        <v>79</v>
      </c>
      <c r="C348" t="s">
        <v>154</v>
      </c>
      <c r="D348" t="s">
        <v>32</v>
      </c>
      <c r="E348" t="s">
        <v>33</v>
      </c>
      <c r="F348">
        <v>1.68</v>
      </c>
      <c r="G348">
        <v>60.719000000000001</v>
      </c>
      <c r="H348">
        <v>2963</v>
      </c>
      <c r="I348">
        <v>26809.838</v>
      </c>
      <c r="J348">
        <v>0</v>
      </c>
      <c r="K348">
        <v>0.995</v>
      </c>
      <c r="L348">
        <v>0.17</v>
      </c>
      <c r="M348">
        <v>0.61038000000000003</v>
      </c>
      <c r="N348">
        <v>259.05</v>
      </c>
      <c r="O348" t="s">
        <v>26</v>
      </c>
      <c r="P348" s="1">
        <v>44159</v>
      </c>
    </row>
    <row r="349" spans="1:16" x14ac:dyDescent="0.25">
      <c r="A349">
        <v>80</v>
      </c>
      <c r="B349">
        <v>80</v>
      </c>
      <c r="C349" t="s">
        <v>155</v>
      </c>
      <c r="D349" t="s">
        <v>35</v>
      </c>
      <c r="E349" t="s">
        <v>33</v>
      </c>
      <c r="F349">
        <v>1.69</v>
      </c>
      <c r="G349">
        <v>13.845000000000001</v>
      </c>
      <c r="H349">
        <v>859</v>
      </c>
      <c r="I349">
        <v>25786.062999999998</v>
      </c>
      <c r="J349">
        <v>0</v>
      </c>
      <c r="K349">
        <v>0.995</v>
      </c>
      <c r="L349">
        <v>0.28000000000000003</v>
      </c>
      <c r="M349">
        <v>2.9559999999999999E-2</v>
      </c>
      <c r="N349">
        <v>-89.44</v>
      </c>
      <c r="O349" t="s">
        <v>204</v>
      </c>
      <c r="P349" s="1">
        <v>44159</v>
      </c>
    </row>
    <row r="350" spans="1:16" x14ac:dyDescent="0.25">
      <c r="A350">
        <v>81</v>
      </c>
      <c r="B350">
        <v>81</v>
      </c>
      <c r="C350" t="s">
        <v>156</v>
      </c>
      <c r="D350" t="s">
        <v>37</v>
      </c>
      <c r="E350" t="s">
        <v>33</v>
      </c>
      <c r="F350">
        <v>1.69</v>
      </c>
      <c r="G350">
        <v>66.924000000000007</v>
      </c>
      <c r="H350">
        <v>2474</v>
      </c>
      <c r="I350">
        <v>25563.842000000001</v>
      </c>
      <c r="J350">
        <v>0</v>
      </c>
      <c r="K350">
        <v>0.995</v>
      </c>
      <c r="L350">
        <v>0.44</v>
      </c>
      <c r="M350">
        <v>0.72902</v>
      </c>
      <c r="N350">
        <v>65.69</v>
      </c>
      <c r="O350" t="s">
        <v>204</v>
      </c>
      <c r="P350" s="1">
        <v>44159</v>
      </c>
    </row>
    <row r="351" spans="1:16" x14ac:dyDescent="0.25">
      <c r="A351">
        <v>82</v>
      </c>
      <c r="B351">
        <v>82</v>
      </c>
      <c r="C351" t="s">
        <v>157</v>
      </c>
      <c r="D351" t="s">
        <v>39</v>
      </c>
      <c r="E351" t="s">
        <v>33</v>
      </c>
      <c r="F351">
        <v>1.69</v>
      </c>
      <c r="G351">
        <v>77.674000000000007</v>
      </c>
      <c r="H351">
        <v>3480</v>
      </c>
      <c r="I351">
        <v>25938.059000000001</v>
      </c>
      <c r="J351">
        <v>0</v>
      </c>
      <c r="K351">
        <v>0.995</v>
      </c>
      <c r="L351">
        <v>0.71</v>
      </c>
      <c r="M351">
        <v>0.85555999999999999</v>
      </c>
      <c r="N351">
        <v>20.5</v>
      </c>
      <c r="O351" t="s">
        <v>26</v>
      </c>
      <c r="P351" s="1">
        <v>44159</v>
      </c>
    </row>
    <row r="352" spans="1:16" x14ac:dyDescent="0.25">
      <c r="A352">
        <v>83</v>
      </c>
      <c r="B352">
        <v>83</v>
      </c>
      <c r="C352" t="s">
        <v>158</v>
      </c>
      <c r="D352" t="s">
        <v>41</v>
      </c>
      <c r="E352" t="s">
        <v>33</v>
      </c>
      <c r="F352">
        <v>1.68</v>
      </c>
      <c r="G352">
        <v>82.555999999999997</v>
      </c>
      <c r="H352">
        <v>5746</v>
      </c>
      <c r="I352">
        <v>25892.877</v>
      </c>
      <c r="J352">
        <v>0</v>
      </c>
      <c r="K352">
        <v>0.995</v>
      </c>
      <c r="L352">
        <v>1.1399999999999999</v>
      </c>
      <c r="M352">
        <v>0.92064999999999997</v>
      </c>
      <c r="N352">
        <v>-19.239999999999998</v>
      </c>
      <c r="O352" t="s">
        <v>204</v>
      </c>
      <c r="P352" s="1">
        <v>44159</v>
      </c>
    </row>
    <row r="353" spans="1:16" x14ac:dyDescent="0.25">
      <c r="A353">
        <v>84</v>
      </c>
      <c r="B353">
        <v>84</v>
      </c>
      <c r="C353" t="s">
        <v>159</v>
      </c>
      <c r="D353" t="s">
        <v>43</v>
      </c>
      <c r="E353" t="s">
        <v>33</v>
      </c>
      <c r="F353">
        <v>1.69</v>
      </c>
      <c r="G353">
        <v>127.776</v>
      </c>
      <c r="H353">
        <v>7335</v>
      </c>
      <c r="I353">
        <v>26922.226999999999</v>
      </c>
      <c r="J353">
        <v>0</v>
      </c>
      <c r="K353">
        <v>0.995</v>
      </c>
      <c r="L353">
        <v>1.82</v>
      </c>
      <c r="M353">
        <v>1.4437</v>
      </c>
      <c r="N353">
        <v>-20.68</v>
      </c>
      <c r="O353" t="s">
        <v>204</v>
      </c>
      <c r="P353" s="1">
        <v>44159</v>
      </c>
    </row>
    <row r="354" spans="1:16" x14ac:dyDescent="0.25">
      <c r="A354">
        <v>85</v>
      </c>
      <c r="B354">
        <v>85</v>
      </c>
      <c r="C354" t="s">
        <v>160</v>
      </c>
      <c r="D354" t="s">
        <v>24</v>
      </c>
      <c r="E354" t="s">
        <v>25</v>
      </c>
      <c r="F354">
        <v>1.71</v>
      </c>
      <c r="G354">
        <v>42.314</v>
      </c>
      <c r="H354">
        <v>1210</v>
      </c>
      <c r="K354">
        <v>0.995</v>
      </c>
      <c r="O354" t="s">
        <v>26</v>
      </c>
      <c r="P354" s="1">
        <v>44159</v>
      </c>
    </row>
    <row r="355" spans="1:16" x14ac:dyDescent="0.25">
      <c r="A355">
        <v>86</v>
      </c>
      <c r="B355">
        <v>86</v>
      </c>
      <c r="C355" t="s">
        <v>161</v>
      </c>
      <c r="D355" t="s">
        <v>46</v>
      </c>
      <c r="E355" t="s">
        <v>33</v>
      </c>
      <c r="F355">
        <v>1.68</v>
      </c>
      <c r="G355">
        <v>222.94499999999999</v>
      </c>
      <c r="H355">
        <v>12939</v>
      </c>
      <c r="I355">
        <v>25533.445</v>
      </c>
      <c r="J355">
        <v>0</v>
      </c>
      <c r="K355">
        <v>0.995</v>
      </c>
      <c r="L355">
        <v>2.91</v>
      </c>
      <c r="M355">
        <v>2.7802799999999999</v>
      </c>
      <c r="N355">
        <v>-4.46</v>
      </c>
      <c r="O355" t="s">
        <v>204</v>
      </c>
      <c r="P355" s="1">
        <v>44159</v>
      </c>
    </row>
    <row r="356" spans="1:16" x14ac:dyDescent="0.25">
      <c r="A356">
        <v>87</v>
      </c>
      <c r="B356">
        <v>87</v>
      </c>
      <c r="C356" t="s">
        <v>162</v>
      </c>
      <c r="D356" t="s">
        <v>48</v>
      </c>
      <c r="E356" t="s">
        <v>33</v>
      </c>
      <c r="F356">
        <v>1.68</v>
      </c>
      <c r="G356">
        <v>359.36599999999999</v>
      </c>
      <c r="H356">
        <v>18409</v>
      </c>
      <c r="I356">
        <v>27182.105</v>
      </c>
      <c r="J356">
        <v>0</v>
      </c>
      <c r="K356">
        <v>0.995</v>
      </c>
      <c r="L356">
        <v>4.66</v>
      </c>
      <c r="M356">
        <v>4.2830700000000004</v>
      </c>
      <c r="N356">
        <v>-8.09</v>
      </c>
      <c r="O356" t="s">
        <v>204</v>
      </c>
      <c r="P356" s="1">
        <v>44159</v>
      </c>
    </row>
    <row r="357" spans="1:16" x14ac:dyDescent="0.25">
      <c r="A357">
        <v>88</v>
      </c>
      <c r="B357">
        <v>88</v>
      </c>
      <c r="C357" t="s">
        <v>163</v>
      </c>
      <c r="D357" t="s">
        <v>50</v>
      </c>
      <c r="E357" t="s">
        <v>33</v>
      </c>
      <c r="F357">
        <v>1.68</v>
      </c>
      <c r="G357">
        <v>616.55899999999997</v>
      </c>
      <c r="H357">
        <v>35309</v>
      </c>
      <c r="I357">
        <v>26309.333999999999</v>
      </c>
      <c r="J357">
        <v>0</v>
      </c>
      <c r="K357">
        <v>0.995</v>
      </c>
      <c r="L357">
        <v>7.45</v>
      </c>
      <c r="M357">
        <v>7.69163</v>
      </c>
      <c r="N357">
        <v>3.24</v>
      </c>
      <c r="O357" t="s">
        <v>204</v>
      </c>
      <c r="P357" s="1">
        <v>44159</v>
      </c>
    </row>
    <row r="358" spans="1:16" x14ac:dyDescent="0.25">
      <c r="A358">
        <v>89</v>
      </c>
      <c r="B358">
        <v>89</v>
      </c>
      <c r="C358" t="s">
        <v>164</v>
      </c>
      <c r="D358" t="s">
        <v>52</v>
      </c>
      <c r="E358" t="s">
        <v>33</v>
      </c>
      <c r="F358">
        <v>1.68</v>
      </c>
      <c r="G358">
        <v>889.89499999999998</v>
      </c>
      <c r="H358">
        <v>50242</v>
      </c>
      <c r="I358">
        <v>25349.857</v>
      </c>
      <c r="J358">
        <v>0</v>
      </c>
      <c r="K358">
        <v>0.995</v>
      </c>
      <c r="L358">
        <v>11.92</v>
      </c>
      <c r="M358">
        <v>11.5677</v>
      </c>
      <c r="N358">
        <v>-2.96</v>
      </c>
      <c r="O358" t="s">
        <v>204</v>
      </c>
      <c r="P358" s="1">
        <v>44159</v>
      </c>
    </row>
    <row r="359" spans="1:16" x14ac:dyDescent="0.25">
      <c r="A359">
        <v>90</v>
      </c>
      <c r="B359">
        <v>90</v>
      </c>
      <c r="C359" t="s">
        <v>165</v>
      </c>
      <c r="D359" t="s">
        <v>54</v>
      </c>
      <c r="E359" t="s">
        <v>33</v>
      </c>
      <c r="F359">
        <v>1.68</v>
      </c>
      <c r="G359">
        <v>1492.693</v>
      </c>
      <c r="H359">
        <v>78971</v>
      </c>
      <c r="I359">
        <v>23586.805</v>
      </c>
      <c r="J359">
        <v>1E-3</v>
      </c>
      <c r="K359">
        <v>0.995</v>
      </c>
      <c r="L359">
        <v>19.07</v>
      </c>
      <c r="M359">
        <v>20.850020000000001</v>
      </c>
      <c r="N359">
        <v>9.33</v>
      </c>
      <c r="O359" t="s">
        <v>204</v>
      </c>
      <c r="P359" s="1">
        <v>44159</v>
      </c>
    </row>
    <row r="360" spans="1:16" x14ac:dyDescent="0.25">
      <c r="A360">
        <v>91</v>
      </c>
      <c r="B360">
        <v>91</v>
      </c>
      <c r="C360" t="s">
        <v>166</v>
      </c>
      <c r="D360" t="s">
        <v>56</v>
      </c>
      <c r="E360" t="s">
        <v>33</v>
      </c>
      <c r="F360">
        <v>1.68</v>
      </c>
      <c r="G360">
        <v>2003.8030000000001</v>
      </c>
      <c r="H360">
        <v>108848</v>
      </c>
      <c r="I360">
        <v>25229.648000000001</v>
      </c>
      <c r="J360">
        <v>1E-3</v>
      </c>
      <c r="K360">
        <v>0.995</v>
      </c>
      <c r="L360">
        <v>30.52</v>
      </c>
      <c r="M360">
        <v>26.117010000000001</v>
      </c>
      <c r="N360">
        <v>-14.43</v>
      </c>
      <c r="O360" t="s">
        <v>204</v>
      </c>
      <c r="P360" s="1">
        <v>44159</v>
      </c>
    </row>
    <row r="361" spans="1:16" x14ac:dyDescent="0.25">
      <c r="A361">
        <v>92</v>
      </c>
      <c r="B361">
        <v>92</v>
      </c>
      <c r="C361" t="s">
        <v>167</v>
      </c>
      <c r="D361" t="s">
        <v>28</v>
      </c>
      <c r="E361" t="s">
        <v>25</v>
      </c>
      <c r="F361">
        <v>1.69</v>
      </c>
      <c r="G361">
        <v>27.420999999999999</v>
      </c>
      <c r="H361">
        <v>697</v>
      </c>
      <c r="I361">
        <v>25994.99</v>
      </c>
      <c r="J361">
        <v>0</v>
      </c>
      <c r="K361">
        <v>0.995</v>
      </c>
      <c r="M361">
        <v>0.20369999999999999</v>
      </c>
      <c r="O361" t="s">
        <v>26</v>
      </c>
      <c r="P361" s="1">
        <v>44159</v>
      </c>
    </row>
    <row r="362" spans="1:16" x14ac:dyDescent="0.25">
      <c r="A362">
        <v>93</v>
      </c>
      <c r="B362">
        <v>93</v>
      </c>
      <c r="C362" t="s">
        <v>168</v>
      </c>
      <c r="D362" t="s">
        <v>59</v>
      </c>
      <c r="E362" t="s">
        <v>33</v>
      </c>
      <c r="F362">
        <v>1.68</v>
      </c>
      <c r="G362">
        <v>3176.2539999999999</v>
      </c>
      <c r="H362">
        <v>169903</v>
      </c>
      <c r="I362">
        <v>22729.346000000001</v>
      </c>
      <c r="J362">
        <v>1E-3</v>
      </c>
      <c r="K362">
        <v>0.995</v>
      </c>
      <c r="L362">
        <v>48.83</v>
      </c>
      <c r="M362">
        <v>45.50468</v>
      </c>
      <c r="N362">
        <v>-6.81</v>
      </c>
      <c r="O362" t="s">
        <v>26</v>
      </c>
      <c r="P362" s="1">
        <v>44160</v>
      </c>
    </row>
    <row r="363" spans="1:16" x14ac:dyDescent="0.25">
      <c r="A363">
        <v>94</v>
      </c>
      <c r="B363">
        <v>94</v>
      </c>
      <c r="C363" t="s">
        <v>169</v>
      </c>
      <c r="D363" t="s">
        <v>61</v>
      </c>
      <c r="E363" t="s">
        <v>33</v>
      </c>
      <c r="F363">
        <v>1.68</v>
      </c>
      <c r="G363">
        <v>5113.0590000000002</v>
      </c>
      <c r="H363">
        <v>269670</v>
      </c>
      <c r="I363">
        <v>21901.969000000001</v>
      </c>
      <c r="J363">
        <v>2E-3</v>
      </c>
      <c r="K363">
        <v>0.995</v>
      </c>
      <c r="L363">
        <v>78.13</v>
      </c>
      <c r="M363">
        <v>74.746279999999999</v>
      </c>
      <c r="N363">
        <v>-4.33</v>
      </c>
      <c r="O363" t="s">
        <v>204</v>
      </c>
      <c r="P363" s="1">
        <v>44160</v>
      </c>
    </row>
    <row r="364" spans="1:16" x14ac:dyDescent="0.25">
      <c r="A364">
        <v>95</v>
      </c>
      <c r="B364">
        <v>95</v>
      </c>
      <c r="C364" t="s">
        <v>170</v>
      </c>
      <c r="D364" t="s">
        <v>63</v>
      </c>
      <c r="E364" t="s">
        <v>33</v>
      </c>
      <c r="F364">
        <v>1.68</v>
      </c>
      <c r="G364">
        <v>8112.3609999999999</v>
      </c>
      <c r="H364">
        <v>435050</v>
      </c>
      <c r="I364">
        <v>21169.366999999998</v>
      </c>
      <c r="J364">
        <v>4.0000000000000001E-3</v>
      </c>
      <c r="K364">
        <v>0.995</v>
      </c>
      <c r="L364">
        <v>125</v>
      </c>
      <c r="M364">
        <v>119.49355</v>
      </c>
      <c r="N364">
        <v>-4.41</v>
      </c>
      <c r="O364" t="s">
        <v>204</v>
      </c>
      <c r="P364" s="1">
        <v>44160</v>
      </c>
    </row>
    <row r="365" spans="1:16" x14ac:dyDescent="0.25">
      <c r="A365">
        <v>96</v>
      </c>
      <c r="B365">
        <v>96</v>
      </c>
      <c r="C365" t="s">
        <v>171</v>
      </c>
      <c r="D365" t="s">
        <v>65</v>
      </c>
      <c r="E365" t="s">
        <v>33</v>
      </c>
      <c r="F365">
        <v>1.68</v>
      </c>
      <c r="G365">
        <v>9971.5879999999997</v>
      </c>
      <c r="H365">
        <v>534937</v>
      </c>
      <c r="I365">
        <v>20159.743999999999</v>
      </c>
      <c r="J365">
        <v>5.0000000000000001E-3</v>
      </c>
      <c r="K365">
        <v>0.995</v>
      </c>
      <c r="L365">
        <v>156.25</v>
      </c>
      <c r="M365">
        <v>151.38131999999999</v>
      </c>
      <c r="N365">
        <v>-3.12</v>
      </c>
      <c r="O365" t="s">
        <v>204</v>
      </c>
      <c r="P365" s="1">
        <v>44160</v>
      </c>
    </row>
    <row r="366" spans="1:16" x14ac:dyDescent="0.25">
      <c r="A366">
        <v>97</v>
      </c>
      <c r="B366">
        <v>97</v>
      </c>
      <c r="C366" t="s">
        <v>172</v>
      </c>
      <c r="D366" t="s">
        <v>67</v>
      </c>
      <c r="E366" t="s">
        <v>33</v>
      </c>
      <c r="F366">
        <v>1.68</v>
      </c>
      <c r="G366">
        <v>15329.04</v>
      </c>
      <c r="H366">
        <v>792061</v>
      </c>
      <c r="I366">
        <v>18030.353999999999</v>
      </c>
      <c r="J366">
        <v>8.9999999999999993E-3</v>
      </c>
      <c r="K366">
        <v>0.995</v>
      </c>
      <c r="L366">
        <v>250</v>
      </c>
      <c r="M366">
        <v>246.49931000000001</v>
      </c>
      <c r="N366">
        <v>-1.4</v>
      </c>
      <c r="O366" t="s">
        <v>26</v>
      </c>
      <c r="P366" s="1">
        <v>44160</v>
      </c>
    </row>
    <row r="367" spans="1:16" x14ac:dyDescent="0.25">
      <c r="A367">
        <v>98</v>
      </c>
      <c r="B367">
        <v>98</v>
      </c>
      <c r="C367" t="s">
        <v>173</v>
      </c>
      <c r="D367" t="s">
        <v>19</v>
      </c>
      <c r="E367" t="s">
        <v>20</v>
      </c>
      <c r="K367">
        <v>0.995</v>
      </c>
      <c r="P367" s="1">
        <v>44160</v>
      </c>
    </row>
    <row r="368" spans="1:16" x14ac:dyDescent="0.25">
      <c r="A368">
        <v>99</v>
      </c>
      <c r="B368">
        <v>99</v>
      </c>
      <c r="C368" t="s">
        <v>174</v>
      </c>
      <c r="D368" t="s">
        <v>70</v>
      </c>
      <c r="E368" t="s">
        <v>71</v>
      </c>
      <c r="F368">
        <v>1.68</v>
      </c>
      <c r="G368">
        <v>71.066000000000003</v>
      </c>
      <c r="H368">
        <v>3089</v>
      </c>
      <c r="I368">
        <v>23868.785</v>
      </c>
      <c r="J368">
        <v>0</v>
      </c>
      <c r="K368">
        <v>0.995</v>
      </c>
      <c r="L368">
        <v>0.63</v>
      </c>
      <c r="M368">
        <v>0.84977999999999998</v>
      </c>
      <c r="N368">
        <v>34.880000000000003</v>
      </c>
      <c r="O368" t="s">
        <v>204</v>
      </c>
      <c r="P368" s="1">
        <v>44160</v>
      </c>
    </row>
    <row r="369" spans="1:16" x14ac:dyDescent="0.25">
      <c r="A369">
        <v>100</v>
      </c>
      <c r="B369">
        <v>100</v>
      </c>
      <c r="C369" t="s">
        <v>175</v>
      </c>
      <c r="D369" t="s">
        <v>73</v>
      </c>
      <c r="E369" t="s">
        <v>71</v>
      </c>
      <c r="F369">
        <v>1.69</v>
      </c>
      <c r="G369">
        <v>191.54499999999999</v>
      </c>
      <c r="H369">
        <v>9946</v>
      </c>
      <c r="I369">
        <v>23356.717000000001</v>
      </c>
      <c r="J369">
        <v>0</v>
      </c>
      <c r="K369">
        <v>0.995</v>
      </c>
      <c r="L369">
        <v>2.5</v>
      </c>
      <c r="M369">
        <v>2.6024500000000002</v>
      </c>
      <c r="N369">
        <v>4.0999999999999996</v>
      </c>
      <c r="O369" t="s">
        <v>204</v>
      </c>
      <c r="P369" s="1">
        <v>44160</v>
      </c>
    </row>
    <row r="370" spans="1:16" x14ac:dyDescent="0.25">
      <c r="A370">
        <v>101</v>
      </c>
      <c r="B370">
        <v>101</v>
      </c>
      <c r="C370" t="s">
        <v>176</v>
      </c>
      <c r="D370" t="s">
        <v>75</v>
      </c>
      <c r="E370" t="s">
        <v>71</v>
      </c>
      <c r="F370">
        <v>1.68</v>
      </c>
      <c r="G370">
        <v>463.10199999999998</v>
      </c>
      <c r="H370">
        <v>27527</v>
      </c>
      <c r="I370">
        <v>25484.539000000001</v>
      </c>
      <c r="J370">
        <v>0</v>
      </c>
      <c r="K370">
        <v>0.995</v>
      </c>
      <c r="L370">
        <v>6.25</v>
      </c>
      <c r="M370">
        <v>5.9371700000000001</v>
      </c>
      <c r="N370">
        <v>-5.01</v>
      </c>
      <c r="O370" t="s">
        <v>204</v>
      </c>
      <c r="P370" s="1">
        <v>44160</v>
      </c>
    </row>
    <row r="371" spans="1:16" x14ac:dyDescent="0.25">
      <c r="A371">
        <v>102</v>
      </c>
      <c r="B371">
        <v>102</v>
      </c>
      <c r="C371" t="s">
        <v>177</v>
      </c>
      <c r="D371" t="s">
        <v>77</v>
      </c>
      <c r="E371" t="s">
        <v>71</v>
      </c>
      <c r="F371">
        <v>1.69</v>
      </c>
      <c r="G371">
        <v>1721.35</v>
      </c>
      <c r="H371">
        <v>90839</v>
      </c>
      <c r="I371">
        <v>22426.67</v>
      </c>
      <c r="J371">
        <v>1E-3</v>
      </c>
      <c r="K371">
        <v>0.995</v>
      </c>
      <c r="L371">
        <v>25</v>
      </c>
      <c r="M371">
        <v>25.248629999999999</v>
      </c>
      <c r="N371">
        <v>0.99</v>
      </c>
      <c r="O371" t="s">
        <v>204</v>
      </c>
      <c r="P371" s="1">
        <v>44160</v>
      </c>
    </row>
    <row r="372" spans="1:16" x14ac:dyDescent="0.25">
      <c r="A372">
        <v>103</v>
      </c>
      <c r="B372">
        <v>103</v>
      </c>
      <c r="C372" t="s">
        <v>178</v>
      </c>
      <c r="D372" t="s">
        <v>19</v>
      </c>
      <c r="E372" t="s">
        <v>20</v>
      </c>
      <c r="F372">
        <v>1.69</v>
      </c>
      <c r="G372">
        <v>239.791</v>
      </c>
      <c r="H372">
        <v>7407</v>
      </c>
      <c r="K372">
        <v>0.995</v>
      </c>
      <c r="O372" t="s">
        <v>204</v>
      </c>
      <c r="P372" s="1">
        <v>44160</v>
      </c>
    </row>
    <row r="373" spans="1:16" x14ac:dyDescent="0.25">
      <c r="A373">
        <v>104</v>
      </c>
      <c r="B373">
        <v>104</v>
      </c>
      <c r="C373" t="s">
        <v>179</v>
      </c>
      <c r="D373" t="s">
        <v>28</v>
      </c>
      <c r="E373" t="s">
        <v>25</v>
      </c>
      <c r="F373">
        <v>1.68</v>
      </c>
      <c r="G373">
        <v>21.422000000000001</v>
      </c>
      <c r="H373">
        <v>997</v>
      </c>
      <c r="I373">
        <v>26350.115000000002</v>
      </c>
      <c r="J373">
        <v>0</v>
      </c>
      <c r="K373">
        <v>0.995</v>
      </c>
      <c r="M373">
        <v>0.12238</v>
      </c>
      <c r="O373" t="s">
        <v>204</v>
      </c>
      <c r="P373" s="1">
        <v>44160</v>
      </c>
    </row>
    <row r="374" spans="1:16" x14ac:dyDescent="0.25">
      <c r="A374">
        <v>105</v>
      </c>
      <c r="B374">
        <v>105</v>
      </c>
      <c r="C374" t="s">
        <v>180</v>
      </c>
      <c r="D374" t="s">
        <v>32</v>
      </c>
      <c r="E374" t="s">
        <v>33</v>
      </c>
      <c r="F374">
        <v>1.68</v>
      </c>
      <c r="G374">
        <v>24.759</v>
      </c>
      <c r="H374">
        <v>1180</v>
      </c>
      <c r="I374">
        <v>27678.526999999998</v>
      </c>
      <c r="J374">
        <v>0</v>
      </c>
      <c r="K374">
        <v>0.995</v>
      </c>
      <c r="L374">
        <v>0.17</v>
      </c>
      <c r="M374">
        <v>0.14979999999999999</v>
      </c>
      <c r="N374">
        <v>-11.88</v>
      </c>
      <c r="O374" t="s">
        <v>204</v>
      </c>
      <c r="P374" s="1">
        <v>44160</v>
      </c>
    </row>
    <row r="375" spans="1:16" x14ac:dyDescent="0.25">
      <c r="A375">
        <v>106</v>
      </c>
      <c r="B375">
        <v>106</v>
      </c>
      <c r="C375" t="s">
        <v>181</v>
      </c>
      <c r="D375" t="s">
        <v>35</v>
      </c>
      <c r="E375" t="s">
        <v>33</v>
      </c>
      <c r="F375">
        <v>1.69</v>
      </c>
      <c r="G375">
        <v>41.887</v>
      </c>
      <c r="H375">
        <v>2047</v>
      </c>
      <c r="I375">
        <v>27152.976999999999</v>
      </c>
      <c r="J375">
        <v>0</v>
      </c>
      <c r="K375">
        <v>0.995</v>
      </c>
      <c r="L375">
        <v>0.28000000000000003</v>
      </c>
      <c r="M375">
        <v>0.36768000000000001</v>
      </c>
      <c r="N375">
        <v>31.31</v>
      </c>
      <c r="O375" t="s">
        <v>26</v>
      </c>
      <c r="P375" s="1">
        <v>44160</v>
      </c>
    </row>
    <row r="376" spans="1:16" x14ac:dyDescent="0.25">
      <c r="A376">
        <v>107</v>
      </c>
      <c r="B376">
        <v>107</v>
      </c>
      <c r="C376" t="s">
        <v>182</v>
      </c>
      <c r="D376" t="s">
        <v>37</v>
      </c>
      <c r="E376" t="s">
        <v>33</v>
      </c>
      <c r="F376">
        <v>1.69</v>
      </c>
      <c r="G376">
        <v>49.386000000000003</v>
      </c>
      <c r="H376">
        <v>2594</v>
      </c>
      <c r="I376">
        <v>25701.789000000001</v>
      </c>
      <c r="J376">
        <v>0</v>
      </c>
      <c r="K376">
        <v>0.995</v>
      </c>
      <c r="L376">
        <v>0.44</v>
      </c>
      <c r="M376">
        <v>0.49501000000000001</v>
      </c>
      <c r="N376">
        <v>12.5</v>
      </c>
      <c r="O376" t="s">
        <v>26</v>
      </c>
      <c r="P376" s="1">
        <v>44160</v>
      </c>
    </row>
    <row r="377" spans="1:16" x14ac:dyDescent="0.25">
      <c r="A377">
        <v>108</v>
      </c>
      <c r="B377">
        <v>108</v>
      </c>
      <c r="C377" t="s">
        <v>183</v>
      </c>
      <c r="D377" t="s">
        <v>39</v>
      </c>
      <c r="E377" t="s">
        <v>33</v>
      </c>
      <c r="F377">
        <v>1.68</v>
      </c>
      <c r="G377">
        <v>98.587000000000003</v>
      </c>
      <c r="H377">
        <v>2841</v>
      </c>
      <c r="I377">
        <v>26424.162</v>
      </c>
      <c r="J377">
        <v>0</v>
      </c>
      <c r="K377">
        <v>0.995</v>
      </c>
      <c r="L377">
        <v>0.71</v>
      </c>
      <c r="M377">
        <v>1.10287</v>
      </c>
      <c r="N377">
        <v>55.33</v>
      </c>
      <c r="O377" t="s">
        <v>204</v>
      </c>
      <c r="P377" s="1">
        <v>44160</v>
      </c>
    </row>
    <row r="378" spans="1:16" x14ac:dyDescent="0.25">
      <c r="A378">
        <v>109</v>
      </c>
      <c r="B378">
        <v>109</v>
      </c>
      <c r="C378" t="s">
        <v>184</v>
      </c>
      <c r="D378" t="s">
        <v>41</v>
      </c>
      <c r="E378" t="s">
        <v>33</v>
      </c>
      <c r="F378">
        <v>1.68</v>
      </c>
      <c r="G378">
        <v>86.959000000000003</v>
      </c>
      <c r="H378">
        <v>5287</v>
      </c>
      <c r="I378">
        <v>26235.859</v>
      </c>
      <c r="J378">
        <v>0</v>
      </c>
      <c r="K378">
        <v>0.995</v>
      </c>
      <c r="L378">
        <v>1.1399999999999999</v>
      </c>
      <c r="M378">
        <v>0.96301999999999999</v>
      </c>
      <c r="N378">
        <v>-15.52</v>
      </c>
      <c r="O378" t="s">
        <v>204</v>
      </c>
      <c r="P378" s="1">
        <v>44160</v>
      </c>
    </row>
    <row r="379" spans="1:16" x14ac:dyDescent="0.25">
      <c r="A379">
        <v>110</v>
      </c>
      <c r="B379">
        <v>110</v>
      </c>
      <c r="C379" t="s">
        <v>185</v>
      </c>
      <c r="D379" t="s">
        <v>43</v>
      </c>
      <c r="E379" t="s">
        <v>33</v>
      </c>
      <c r="F379">
        <v>1.68</v>
      </c>
      <c r="G379">
        <v>179.42099999999999</v>
      </c>
      <c r="H379">
        <v>7773</v>
      </c>
      <c r="I379">
        <v>27735.238000000001</v>
      </c>
      <c r="J379">
        <v>0</v>
      </c>
      <c r="K379">
        <v>0.995</v>
      </c>
      <c r="L379">
        <v>1.82</v>
      </c>
      <c r="M379">
        <v>2.0218099999999999</v>
      </c>
      <c r="N379">
        <v>11.09</v>
      </c>
      <c r="O379" t="s">
        <v>204</v>
      </c>
      <c r="P379" s="1">
        <v>44160</v>
      </c>
    </row>
    <row r="380" spans="1:16" x14ac:dyDescent="0.25">
      <c r="A380">
        <v>111</v>
      </c>
      <c r="B380">
        <v>111</v>
      </c>
      <c r="C380" t="s">
        <v>186</v>
      </c>
      <c r="D380" t="s">
        <v>28</v>
      </c>
      <c r="E380" t="s">
        <v>25</v>
      </c>
      <c r="I380">
        <v>6247.47</v>
      </c>
      <c r="K380">
        <v>0.995</v>
      </c>
      <c r="P380" s="1">
        <v>44160</v>
      </c>
    </row>
    <row r="381" spans="1:16" x14ac:dyDescent="0.25">
      <c r="A381">
        <v>112</v>
      </c>
      <c r="B381">
        <v>112</v>
      </c>
      <c r="C381" t="s">
        <v>187</v>
      </c>
      <c r="D381" t="s">
        <v>32</v>
      </c>
      <c r="E381" t="s">
        <v>33</v>
      </c>
      <c r="F381">
        <v>1.67</v>
      </c>
      <c r="G381">
        <v>8.5790000000000006</v>
      </c>
      <c r="H381">
        <v>931</v>
      </c>
      <c r="I381">
        <v>27375.756000000001</v>
      </c>
      <c r="J381">
        <v>0</v>
      </c>
      <c r="K381">
        <v>0.995</v>
      </c>
      <c r="L381">
        <v>0.17</v>
      </c>
      <c r="O381" t="s">
        <v>205</v>
      </c>
      <c r="P381" s="1">
        <v>44160</v>
      </c>
    </row>
    <row r="382" spans="1:16" x14ac:dyDescent="0.25">
      <c r="A382">
        <v>113</v>
      </c>
      <c r="B382">
        <v>113</v>
      </c>
      <c r="C382" t="s">
        <v>188</v>
      </c>
      <c r="D382" t="s">
        <v>35</v>
      </c>
      <c r="E382" t="s">
        <v>33</v>
      </c>
      <c r="F382">
        <v>1.68</v>
      </c>
      <c r="G382">
        <v>32.506999999999998</v>
      </c>
      <c r="H382">
        <v>1738</v>
      </c>
      <c r="I382">
        <v>26950.053</v>
      </c>
      <c r="J382">
        <v>0</v>
      </c>
      <c r="K382">
        <v>0.995</v>
      </c>
      <c r="L382">
        <v>0.28000000000000003</v>
      </c>
      <c r="M382">
        <v>0.25457999999999997</v>
      </c>
      <c r="N382">
        <v>-9.08</v>
      </c>
      <c r="O382" t="s">
        <v>204</v>
      </c>
      <c r="P382" s="1">
        <v>44160</v>
      </c>
    </row>
    <row r="383" spans="1:16" x14ac:dyDescent="0.25">
      <c r="A383">
        <v>114</v>
      </c>
      <c r="B383">
        <v>114</v>
      </c>
      <c r="C383" t="s">
        <v>189</v>
      </c>
      <c r="D383" t="s">
        <v>37</v>
      </c>
      <c r="E383" t="s">
        <v>33</v>
      </c>
      <c r="F383">
        <v>1.69</v>
      </c>
      <c r="G383">
        <v>63.923999999999999</v>
      </c>
      <c r="H383">
        <v>3476</v>
      </c>
      <c r="I383">
        <v>25965.759999999998</v>
      </c>
      <c r="J383">
        <v>0</v>
      </c>
      <c r="K383">
        <v>0.995</v>
      </c>
      <c r="L383">
        <v>0.44</v>
      </c>
      <c r="M383">
        <v>0.67659000000000002</v>
      </c>
      <c r="N383">
        <v>53.77</v>
      </c>
      <c r="O383" t="s">
        <v>204</v>
      </c>
      <c r="P383" s="1">
        <v>44160</v>
      </c>
    </row>
    <row r="384" spans="1:16" x14ac:dyDescent="0.25">
      <c r="A384">
        <v>115</v>
      </c>
      <c r="B384">
        <v>115</v>
      </c>
      <c r="C384" t="s">
        <v>190</v>
      </c>
      <c r="D384" t="s">
        <v>39</v>
      </c>
      <c r="E384" t="s">
        <v>33</v>
      </c>
      <c r="F384">
        <v>1.68</v>
      </c>
      <c r="G384">
        <v>70.584000000000003</v>
      </c>
      <c r="H384">
        <v>3857</v>
      </c>
      <c r="I384">
        <v>27089.775000000001</v>
      </c>
      <c r="J384">
        <v>0</v>
      </c>
      <c r="K384">
        <v>0.995</v>
      </c>
      <c r="L384">
        <v>0.71</v>
      </c>
      <c r="M384">
        <v>0.72487000000000001</v>
      </c>
      <c r="N384">
        <v>2.09</v>
      </c>
      <c r="O384" t="s">
        <v>204</v>
      </c>
      <c r="P384" s="1">
        <v>44160</v>
      </c>
    </row>
    <row r="385" spans="1:16" x14ac:dyDescent="0.25">
      <c r="A385">
        <v>116</v>
      </c>
      <c r="B385">
        <v>116</v>
      </c>
      <c r="C385" t="s">
        <v>191</v>
      </c>
      <c r="D385" t="s">
        <v>41</v>
      </c>
      <c r="E385" t="s">
        <v>33</v>
      </c>
      <c r="F385">
        <v>1.68</v>
      </c>
      <c r="G385">
        <v>121.831</v>
      </c>
      <c r="H385">
        <v>5342</v>
      </c>
      <c r="I385">
        <v>26575.771000000001</v>
      </c>
      <c r="J385">
        <v>0</v>
      </c>
      <c r="K385">
        <v>0.995</v>
      </c>
      <c r="L385">
        <v>1.1399999999999999</v>
      </c>
      <c r="M385">
        <v>1.3893800000000001</v>
      </c>
      <c r="N385">
        <v>21.88</v>
      </c>
      <c r="O385" t="s">
        <v>204</v>
      </c>
      <c r="P385" s="1">
        <v>44160</v>
      </c>
    </row>
    <row r="386" spans="1:16" x14ac:dyDescent="0.25">
      <c r="A386">
        <v>117</v>
      </c>
      <c r="B386">
        <v>117</v>
      </c>
      <c r="C386" t="s">
        <v>192</v>
      </c>
      <c r="D386" t="s">
        <v>43</v>
      </c>
      <c r="E386" t="s">
        <v>33</v>
      </c>
      <c r="F386">
        <v>1.68</v>
      </c>
      <c r="G386">
        <v>170.941</v>
      </c>
      <c r="H386">
        <v>8765</v>
      </c>
      <c r="I386">
        <v>27622.412</v>
      </c>
      <c r="J386">
        <v>0</v>
      </c>
      <c r="K386">
        <v>0.995</v>
      </c>
      <c r="L386">
        <v>1.82</v>
      </c>
      <c r="M386">
        <v>1.9277</v>
      </c>
      <c r="N386">
        <v>5.92</v>
      </c>
      <c r="O386" t="s">
        <v>204</v>
      </c>
      <c r="P386" s="1">
        <v>44160</v>
      </c>
    </row>
    <row r="387" spans="1:16" x14ac:dyDescent="0.25">
      <c r="A387">
        <v>118</v>
      </c>
      <c r="B387">
        <v>118</v>
      </c>
      <c r="C387" t="s">
        <v>193</v>
      </c>
      <c r="D387" t="s">
        <v>19</v>
      </c>
      <c r="E387" t="s">
        <v>20</v>
      </c>
      <c r="F387">
        <v>1.65</v>
      </c>
      <c r="G387">
        <v>377.15899999999999</v>
      </c>
      <c r="H387">
        <v>13355</v>
      </c>
      <c r="K387">
        <v>0.995</v>
      </c>
      <c r="O387" t="s">
        <v>204</v>
      </c>
      <c r="P387" s="1">
        <v>44160</v>
      </c>
    </row>
    <row r="388" spans="1:16" x14ac:dyDescent="0.25">
      <c r="A388">
        <v>119</v>
      </c>
      <c r="B388">
        <v>119</v>
      </c>
      <c r="C388" t="s">
        <v>194</v>
      </c>
      <c r="D388" t="s">
        <v>32</v>
      </c>
      <c r="E388" t="s">
        <v>33</v>
      </c>
      <c r="F388">
        <v>1.68</v>
      </c>
      <c r="G388">
        <v>24.318999999999999</v>
      </c>
      <c r="H388">
        <v>959</v>
      </c>
      <c r="I388">
        <v>28180.938999999998</v>
      </c>
      <c r="J388">
        <v>0</v>
      </c>
      <c r="K388">
        <v>0.995</v>
      </c>
      <c r="L388">
        <v>0.17</v>
      </c>
      <c r="M388">
        <v>0.13919000000000001</v>
      </c>
      <c r="N388">
        <v>-18.13</v>
      </c>
      <c r="O388" t="s">
        <v>204</v>
      </c>
      <c r="P388" s="1">
        <v>44160</v>
      </c>
    </row>
    <row r="389" spans="1:16" x14ac:dyDescent="0.25">
      <c r="A389">
        <v>120</v>
      </c>
      <c r="B389">
        <v>120</v>
      </c>
      <c r="C389" t="s">
        <v>195</v>
      </c>
      <c r="D389" t="s">
        <v>35</v>
      </c>
      <c r="E389" t="s">
        <v>33</v>
      </c>
      <c r="F389">
        <v>1.68</v>
      </c>
      <c r="G389">
        <v>27.54</v>
      </c>
      <c r="H389">
        <v>1558</v>
      </c>
      <c r="I389">
        <v>27381.313999999998</v>
      </c>
      <c r="J389">
        <v>0</v>
      </c>
      <c r="K389">
        <v>0.995</v>
      </c>
      <c r="L389">
        <v>0.28000000000000003</v>
      </c>
      <c r="M389">
        <v>0.18720999999999999</v>
      </c>
      <c r="N389">
        <v>-33.14</v>
      </c>
      <c r="O389" t="s">
        <v>204</v>
      </c>
      <c r="P389" s="1">
        <v>44160</v>
      </c>
    </row>
    <row r="390" spans="1:16" x14ac:dyDescent="0.25">
      <c r="A390">
        <v>121</v>
      </c>
      <c r="B390">
        <v>121</v>
      </c>
      <c r="C390" t="s">
        <v>196</v>
      </c>
      <c r="D390" t="s">
        <v>37</v>
      </c>
      <c r="E390" t="s">
        <v>33</v>
      </c>
      <c r="F390">
        <v>1.69</v>
      </c>
      <c r="G390">
        <v>30.791</v>
      </c>
      <c r="H390">
        <v>2686</v>
      </c>
      <c r="I390">
        <v>25910.298999999999</v>
      </c>
      <c r="J390">
        <v>0</v>
      </c>
      <c r="K390">
        <v>0.995</v>
      </c>
      <c r="L390">
        <v>0.44</v>
      </c>
      <c r="M390">
        <v>0.24859000000000001</v>
      </c>
      <c r="N390">
        <v>-43.5</v>
      </c>
      <c r="O390" t="s">
        <v>204</v>
      </c>
      <c r="P390" s="1">
        <v>44160</v>
      </c>
    </row>
    <row r="391" spans="1:16" x14ac:dyDescent="0.25">
      <c r="A391">
        <v>122</v>
      </c>
      <c r="B391">
        <v>122</v>
      </c>
      <c r="C391" t="s">
        <v>197</v>
      </c>
      <c r="D391" t="s">
        <v>39</v>
      </c>
      <c r="E391" t="s">
        <v>33</v>
      </c>
      <c r="F391">
        <v>1.68</v>
      </c>
      <c r="G391">
        <v>92.284000000000006</v>
      </c>
      <c r="H391">
        <v>4041</v>
      </c>
      <c r="I391">
        <v>26418.453000000001</v>
      </c>
      <c r="J391">
        <v>0</v>
      </c>
      <c r="K391">
        <v>0.995</v>
      </c>
      <c r="L391">
        <v>0.71</v>
      </c>
      <c r="M391">
        <v>1.02302</v>
      </c>
      <c r="N391">
        <v>44.09</v>
      </c>
      <c r="O391" t="s">
        <v>204</v>
      </c>
      <c r="P391" s="1">
        <v>44160</v>
      </c>
    </row>
    <row r="392" spans="1:16" x14ac:dyDescent="0.25">
      <c r="A392">
        <v>123</v>
      </c>
      <c r="B392">
        <v>123</v>
      </c>
      <c r="C392" t="s">
        <v>198</v>
      </c>
      <c r="D392" t="s">
        <v>41</v>
      </c>
      <c r="E392" t="s">
        <v>33</v>
      </c>
      <c r="F392">
        <v>1.68</v>
      </c>
      <c r="G392">
        <v>116.34699999999999</v>
      </c>
      <c r="H392">
        <v>6886</v>
      </c>
      <c r="I392">
        <v>26370.453000000001</v>
      </c>
      <c r="J392">
        <v>0</v>
      </c>
      <c r="K392">
        <v>0.995</v>
      </c>
      <c r="L392">
        <v>1.1399999999999999</v>
      </c>
      <c r="M392">
        <v>1.33155</v>
      </c>
      <c r="N392">
        <v>16.8</v>
      </c>
      <c r="O392" t="s">
        <v>26</v>
      </c>
      <c r="P392" s="1">
        <v>44160</v>
      </c>
    </row>
    <row r="393" spans="1:16" x14ac:dyDescent="0.25">
      <c r="A393">
        <v>124</v>
      </c>
      <c r="B393">
        <v>124</v>
      </c>
      <c r="C393" t="s">
        <v>199</v>
      </c>
      <c r="D393" t="s">
        <v>43</v>
      </c>
      <c r="E393" t="s">
        <v>33</v>
      </c>
      <c r="F393">
        <v>1.68</v>
      </c>
      <c r="G393">
        <v>177.52199999999999</v>
      </c>
      <c r="H393">
        <v>8329</v>
      </c>
      <c r="I393">
        <v>28137.232</v>
      </c>
      <c r="J393">
        <v>0</v>
      </c>
      <c r="K393">
        <v>0.995</v>
      </c>
      <c r="L393">
        <v>1.82</v>
      </c>
      <c r="M393">
        <v>1.96817</v>
      </c>
      <c r="N393">
        <v>8.14</v>
      </c>
      <c r="O393" t="s">
        <v>204</v>
      </c>
      <c r="P393" s="1">
        <v>44160</v>
      </c>
    </row>
    <row r="394" spans="1:16" x14ac:dyDescent="0.25">
      <c r="A394">
        <v>125</v>
      </c>
      <c r="B394">
        <v>125</v>
      </c>
      <c r="C394" t="s">
        <v>200</v>
      </c>
      <c r="D394" t="s">
        <v>19</v>
      </c>
      <c r="E394" t="s">
        <v>20</v>
      </c>
      <c r="K394">
        <v>0.995</v>
      </c>
      <c r="P394" s="1">
        <v>44160</v>
      </c>
    </row>
    <row r="395" spans="1:16" x14ac:dyDescent="0.25">
      <c r="A395">
        <v>126</v>
      </c>
      <c r="B395">
        <v>126</v>
      </c>
      <c r="C395" t="s">
        <v>201</v>
      </c>
      <c r="D395" t="s">
        <v>19</v>
      </c>
      <c r="E395" t="s">
        <v>20</v>
      </c>
      <c r="F395">
        <v>1.69</v>
      </c>
      <c r="G395">
        <v>185.69</v>
      </c>
      <c r="H395">
        <v>7123</v>
      </c>
      <c r="K395">
        <v>0.995</v>
      </c>
      <c r="O395" t="s">
        <v>204</v>
      </c>
      <c r="P395" s="1">
        <v>44160</v>
      </c>
    </row>
    <row r="396" spans="1:16" x14ac:dyDescent="0.25">
      <c r="A396">
        <v>127</v>
      </c>
      <c r="B396">
        <v>127</v>
      </c>
      <c r="C396" t="s">
        <v>202</v>
      </c>
      <c r="D396" t="s">
        <v>19</v>
      </c>
      <c r="E396" t="s">
        <v>20</v>
      </c>
      <c r="K396">
        <v>0.995</v>
      </c>
      <c r="P396" s="1">
        <v>44160</v>
      </c>
    </row>
    <row r="398" spans="1:16" x14ac:dyDescent="0.25">
      <c r="A398" t="s">
        <v>207</v>
      </c>
    </row>
    <row r="400" spans="1:16" x14ac:dyDescent="0.25">
      <c r="B400" t="s">
        <v>3</v>
      </c>
      <c r="C400" t="s">
        <v>4</v>
      </c>
      <c r="D400" t="s">
        <v>5</v>
      </c>
      <c r="E400" t="s">
        <v>6</v>
      </c>
      <c r="F400" t="s">
        <v>7</v>
      </c>
      <c r="G400" t="s">
        <v>8</v>
      </c>
      <c r="H400" t="s">
        <v>9</v>
      </c>
      <c r="I400" t="s">
        <v>10</v>
      </c>
      <c r="J400" t="s">
        <v>11</v>
      </c>
      <c r="K400" t="s">
        <v>12</v>
      </c>
      <c r="L400" t="s">
        <v>13</v>
      </c>
      <c r="M400" t="s">
        <v>14</v>
      </c>
      <c r="N400" t="s">
        <v>15</v>
      </c>
      <c r="O400" t="s">
        <v>16</v>
      </c>
      <c r="P400" t="s">
        <v>17</v>
      </c>
    </row>
    <row r="401" spans="1:16" x14ac:dyDescent="0.25">
      <c r="A401">
        <v>1</v>
      </c>
      <c r="B401">
        <v>1</v>
      </c>
      <c r="C401" t="s">
        <v>18</v>
      </c>
      <c r="D401" t="s">
        <v>19</v>
      </c>
      <c r="E401" t="s">
        <v>20</v>
      </c>
      <c r="F401">
        <v>2.2400000000000002</v>
      </c>
      <c r="G401">
        <v>1.718</v>
      </c>
      <c r="H401">
        <v>79</v>
      </c>
      <c r="K401">
        <v>0.996</v>
      </c>
      <c r="O401" t="s">
        <v>26</v>
      </c>
      <c r="P401" s="1">
        <v>44159</v>
      </c>
    </row>
    <row r="402" spans="1:16" x14ac:dyDescent="0.25">
      <c r="A402">
        <v>2</v>
      </c>
      <c r="B402">
        <v>2</v>
      </c>
      <c r="C402" t="s">
        <v>21</v>
      </c>
      <c r="D402" t="s">
        <v>19</v>
      </c>
      <c r="E402" t="s">
        <v>20</v>
      </c>
      <c r="F402">
        <v>2.2599999999999998</v>
      </c>
      <c r="G402">
        <v>0.14299999999999999</v>
      </c>
      <c r="H402">
        <v>7</v>
      </c>
      <c r="K402">
        <v>0.996</v>
      </c>
      <c r="O402" t="s">
        <v>204</v>
      </c>
      <c r="P402" s="1">
        <v>44159</v>
      </c>
    </row>
    <row r="403" spans="1:16" x14ac:dyDescent="0.25">
      <c r="A403">
        <v>3</v>
      </c>
      <c r="B403">
        <v>3</v>
      </c>
      <c r="C403" t="s">
        <v>22</v>
      </c>
      <c r="D403" t="s">
        <v>19</v>
      </c>
      <c r="E403" t="s">
        <v>20</v>
      </c>
      <c r="K403">
        <v>0.996</v>
      </c>
      <c r="P403" s="1">
        <v>44159</v>
      </c>
    </row>
    <row r="404" spans="1:16" x14ac:dyDescent="0.25">
      <c r="A404">
        <v>4</v>
      </c>
      <c r="B404">
        <v>4</v>
      </c>
      <c r="C404" t="s">
        <v>23</v>
      </c>
      <c r="D404" t="s">
        <v>24</v>
      </c>
      <c r="E404" t="s">
        <v>25</v>
      </c>
      <c r="K404">
        <v>0.996</v>
      </c>
      <c r="P404" s="1">
        <v>44159</v>
      </c>
    </row>
    <row r="405" spans="1:16" x14ac:dyDescent="0.25">
      <c r="A405">
        <v>5</v>
      </c>
      <c r="B405">
        <v>5</v>
      </c>
      <c r="C405" t="s">
        <v>27</v>
      </c>
      <c r="D405" t="s">
        <v>28</v>
      </c>
      <c r="E405" t="s">
        <v>25</v>
      </c>
      <c r="F405">
        <v>2.35</v>
      </c>
      <c r="G405">
        <v>331.05599999999998</v>
      </c>
      <c r="H405">
        <v>4690</v>
      </c>
      <c r="I405">
        <v>4085.893</v>
      </c>
      <c r="J405">
        <v>1E-3</v>
      </c>
      <c r="K405">
        <v>0.996</v>
      </c>
      <c r="M405">
        <v>1.044E-2</v>
      </c>
      <c r="O405" t="s">
        <v>204</v>
      </c>
      <c r="P405" s="1">
        <v>44159</v>
      </c>
    </row>
    <row r="406" spans="1:16" x14ac:dyDescent="0.25">
      <c r="A406">
        <v>6</v>
      </c>
      <c r="B406">
        <v>6</v>
      </c>
      <c r="C406" t="s">
        <v>30</v>
      </c>
      <c r="D406" t="s">
        <v>19</v>
      </c>
      <c r="E406" t="s">
        <v>20</v>
      </c>
      <c r="K406">
        <v>0.996</v>
      </c>
      <c r="P406" s="1">
        <v>44159</v>
      </c>
    </row>
    <row r="407" spans="1:16" x14ac:dyDescent="0.25">
      <c r="A407">
        <v>7</v>
      </c>
      <c r="B407">
        <v>7</v>
      </c>
      <c r="C407" t="s">
        <v>31</v>
      </c>
      <c r="D407" t="s">
        <v>32</v>
      </c>
      <c r="E407" t="s">
        <v>33</v>
      </c>
      <c r="F407">
        <v>2.35</v>
      </c>
      <c r="G407">
        <v>356.565</v>
      </c>
      <c r="H407">
        <v>5771</v>
      </c>
      <c r="I407">
        <v>4246.8630000000003</v>
      </c>
      <c r="J407">
        <v>1E-3</v>
      </c>
      <c r="K407">
        <v>0.996</v>
      </c>
      <c r="L407">
        <v>0.17</v>
      </c>
      <c r="M407">
        <v>9.783E-2</v>
      </c>
      <c r="N407">
        <v>-42.45</v>
      </c>
      <c r="O407" t="s">
        <v>204</v>
      </c>
      <c r="P407" s="1">
        <v>44159</v>
      </c>
    </row>
    <row r="408" spans="1:16" x14ac:dyDescent="0.25">
      <c r="A408">
        <v>8</v>
      </c>
      <c r="B408">
        <v>8</v>
      </c>
      <c r="C408" t="s">
        <v>34</v>
      </c>
      <c r="D408" t="s">
        <v>35</v>
      </c>
      <c r="E408" t="s">
        <v>33</v>
      </c>
      <c r="F408">
        <v>2.35</v>
      </c>
      <c r="G408">
        <v>388.17599999999999</v>
      </c>
      <c r="H408">
        <v>5238</v>
      </c>
      <c r="I408">
        <v>4139.6130000000003</v>
      </c>
      <c r="J408">
        <v>1E-3</v>
      </c>
      <c r="K408">
        <v>0.996</v>
      </c>
      <c r="L408">
        <v>0.28000000000000003</v>
      </c>
      <c r="M408">
        <v>0.38993</v>
      </c>
      <c r="N408">
        <v>39.26</v>
      </c>
      <c r="O408" t="s">
        <v>204</v>
      </c>
      <c r="P408" s="1">
        <v>44159</v>
      </c>
    </row>
    <row r="409" spans="1:16" x14ac:dyDescent="0.25">
      <c r="A409">
        <v>9</v>
      </c>
      <c r="B409">
        <v>9</v>
      </c>
      <c r="C409" t="s">
        <v>36</v>
      </c>
      <c r="D409" t="s">
        <v>37</v>
      </c>
      <c r="E409" t="s">
        <v>33</v>
      </c>
      <c r="F409">
        <v>2.35</v>
      </c>
      <c r="G409">
        <v>379.40100000000001</v>
      </c>
      <c r="H409">
        <v>6195</v>
      </c>
      <c r="I409">
        <v>4202.7079999999996</v>
      </c>
      <c r="J409">
        <v>1E-3</v>
      </c>
      <c r="K409">
        <v>0.996</v>
      </c>
      <c r="L409">
        <v>0.44</v>
      </c>
      <c r="M409">
        <v>0.28584999999999999</v>
      </c>
      <c r="N409">
        <v>-35.03</v>
      </c>
      <c r="O409" t="s">
        <v>204</v>
      </c>
      <c r="P409" s="1">
        <v>44159</v>
      </c>
    </row>
    <row r="410" spans="1:16" x14ac:dyDescent="0.25">
      <c r="A410">
        <v>10</v>
      </c>
      <c r="B410">
        <v>10</v>
      </c>
      <c r="C410" t="s">
        <v>38</v>
      </c>
      <c r="D410" t="s">
        <v>39</v>
      </c>
      <c r="E410" t="s">
        <v>33</v>
      </c>
      <c r="F410">
        <v>2.35</v>
      </c>
      <c r="G410">
        <v>417.83300000000003</v>
      </c>
      <c r="H410">
        <v>5797</v>
      </c>
      <c r="I410">
        <v>4088.2950000000001</v>
      </c>
      <c r="J410">
        <v>1E-3</v>
      </c>
      <c r="K410">
        <v>0.996</v>
      </c>
      <c r="L410">
        <v>0.71</v>
      </c>
      <c r="M410">
        <v>0.64095000000000002</v>
      </c>
      <c r="N410">
        <v>-9.73</v>
      </c>
      <c r="O410" t="s">
        <v>204</v>
      </c>
      <c r="P410" s="1">
        <v>44159</v>
      </c>
    </row>
    <row r="411" spans="1:16" x14ac:dyDescent="0.25">
      <c r="A411">
        <v>11</v>
      </c>
      <c r="B411">
        <v>11</v>
      </c>
      <c r="C411" t="s">
        <v>40</v>
      </c>
      <c r="D411" t="s">
        <v>41</v>
      </c>
      <c r="E411" t="s">
        <v>33</v>
      </c>
      <c r="F411">
        <v>2.35</v>
      </c>
      <c r="G411">
        <v>492.36900000000003</v>
      </c>
      <c r="H411">
        <v>8433</v>
      </c>
      <c r="I411">
        <v>4116.7579999999998</v>
      </c>
      <c r="J411">
        <v>1E-3</v>
      </c>
      <c r="K411">
        <v>0.996</v>
      </c>
      <c r="L411">
        <v>1.1399999999999999</v>
      </c>
      <c r="M411">
        <v>1.1590400000000001</v>
      </c>
      <c r="N411">
        <v>1.67</v>
      </c>
      <c r="O411" t="s">
        <v>204</v>
      </c>
      <c r="P411" s="1">
        <v>44159</v>
      </c>
    </row>
    <row r="412" spans="1:16" x14ac:dyDescent="0.25">
      <c r="A412">
        <v>12</v>
      </c>
      <c r="B412">
        <v>12</v>
      </c>
      <c r="C412" t="s">
        <v>42</v>
      </c>
      <c r="D412" t="s">
        <v>43</v>
      </c>
      <c r="E412" t="s">
        <v>33</v>
      </c>
      <c r="F412">
        <v>2.35</v>
      </c>
      <c r="G412">
        <v>595.46299999999997</v>
      </c>
      <c r="H412">
        <v>10592</v>
      </c>
      <c r="I412">
        <v>3880.1950000000002</v>
      </c>
      <c r="J412">
        <v>2E-3</v>
      </c>
      <c r="K412">
        <v>0.996</v>
      </c>
      <c r="L412">
        <v>1.82</v>
      </c>
      <c r="M412">
        <v>2.1675499999999999</v>
      </c>
      <c r="N412">
        <v>19.100000000000001</v>
      </c>
      <c r="O412" t="s">
        <v>204</v>
      </c>
      <c r="P412" s="1">
        <v>44159</v>
      </c>
    </row>
    <row r="413" spans="1:16" x14ac:dyDescent="0.25">
      <c r="A413">
        <v>13</v>
      </c>
      <c r="B413">
        <v>13</v>
      </c>
      <c r="C413" t="s">
        <v>44</v>
      </c>
      <c r="D413" t="s">
        <v>24</v>
      </c>
      <c r="E413" t="s">
        <v>25</v>
      </c>
      <c r="F413">
        <v>2.33</v>
      </c>
      <c r="G413">
        <v>2.1949999999999998</v>
      </c>
      <c r="H413">
        <v>78</v>
      </c>
      <c r="K413">
        <v>0.996</v>
      </c>
      <c r="O413" t="s">
        <v>26</v>
      </c>
      <c r="P413" s="1">
        <v>44159</v>
      </c>
    </row>
    <row r="414" spans="1:16" x14ac:dyDescent="0.25">
      <c r="A414">
        <v>14</v>
      </c>
      <c r="B414">
        <v>14</v>
      </c>
      <c r="C414" t="s">
        <v>45</v>
      </c>
      <c r="D414" t="s">
        <v>46</v>
      </c>
      <c r="E414" t="s">
        <v>33</v>
      </c>
      <c r="F414">
        <v>2.35</v>
      </c>
      <c r="G414">
        <v>720.7</v>
      </c>
      <c r="H414">
        <v>11056</v>
      </c>
      <c r="I414">
        <v>4020.7339999999999</v>
      </c>
      <c r="J414">
        <v>2E-3</v>
      </c>
      <c r="K414">
        <v>0.996</v>
      </c>
      <c r="L414">
        <v>2.91</v>
      </c>
      <c r="M414">
        <v>2.9357099999999998</v>
      </c>
      <c r="N414">
        <v>0.88</v>
      </c>
      <c r="O414" t="s">
        <v>204</v>
      </c>
      <c r="P414" s="1">
        <v>44159</v>
      </c>
    </row>
    <row r="415" spans="1:16" x14ac:dyDescent="0.25">
      <c r="A415">
        <v>15</v>
      </c>
      <c r="B415">
        <v>15</v>
      </c>
      <c r="C415" t="s">
        <v>47</v>
      </c>
      <c r="D415" t="s">
        <v>48</v>
      </c>
      <c r="E415" t="s">
        <v>33</v>
      </c>
      <c r="F415">
        <v>2.35</v>
      </c>
      <c r="G415">
        <v>1002.549</v>
      </c>
      <c r="H415">
        <v>17205</v>
      </c>
      <c r="I415">
        <v>4315.9570000000003</v>
      </c>
      <c r="J415">
        <v>2E-3</v>
      </c>
      <c r="K415">
        <v>0.996</v>
      </c>
      <c r="L415">
        <v>4.66</v>
      </c>
      <c r="M415">
        <v>4.5165499999999996</v>
      </c>
      <c r="N415">
        <v>-3.08</v>
      </c>
      <c r="O415" t="s">
        <v>204</v>
      </c>
      <c r="P415" s="1">
        <v>44159</v>
      </c>
    </row>
    <row r="416" spans="1:16" x14ac:dyDescent="0.25">
      <c r="A416">
        <v>16</v>
      </c>
      <c r="B416">
        <v>16</v>
      </c>
      <c r="C416" t="s">
        <v>49</v>
      </c>
      <c r="D416" t="s">
        <v>50</v>
      </c>
      <c r="E416" t="s">
        <v>33</v>
      </c>
      <c r="F416">
        <v>2.35</v>
      </c>
      <c r="G416">
        <v>1332.298</v>
      </c>
      <c r="H416">
        <v>20557</v>
      </c>
      <c r="I416">
        <v>4197.3130000000001</v>
      </c>
      <c r="J416">
        <v>3.0000000000000001E-3</v>
      </c>
      <c r="K416">
        <v>0.996</v>
      </c>
      <c r="L416">
        <v>7.45</v>
      </c>
      <c r="M416">
        <v>7.0552400000000004</v>
      </c>
      <c r="N416">
        <v>-5.3</v>
      </c>
      <c r="O416" t="s">
        <v>204</v>
      </c>
      <c r="P416" s="1">
        <v>44159</v>
      </c>
    </row>
    <row r="417" spans="1:16" x14ac:dyDescent="0.25">
      <c r="A417">
        <v>17</v>
      </c>
      <c r="B417">
        <v>17</v>
      </c>
      <c r="C417" t="s">
        <v>51</v>
      </c>
      <c r="D417" t="s">
        <v>52</v>
      </c>
      <c r="E417" t="s">
        <v>33</v>
      </c>
      <c r="F417">
        <v>2.35</v>
      </c>
      <c r="G417">
        <v>1961.8679999999999</v>
      </c>
      <c r="H417">
        <v>33528</v>
      </c>
      <c r="I417">
        <v>3996.8049999999998</v>
      </c>
      <c r="J417">
        <v>5.0000000000000001E-3</v>
      </c>
      <c r="K417">
        <v>0.996</v>
      </c>
      <c r="L417">
        <v>11.92</v>
      </c>
      <c r="M417">
        <v>12.233840000000001</v>
      </c>
      <c r="N417">
        <v>2.63</v>
      </c>
      <c r="O417" t="s">
        <v>204</v>
      </c>
      <c r="P417" s="1">
        <v>44159</v>
      </c>
    </row>
    <row r="418" spans="1:16" x14ac:dyDescent="0.25">
      <c r="A418">
        <v>18</v>
      </c>
      <c r="B418">
        <v>18</v>
      </c>
      <c r="C418" t="s">
        <v>53</v>
      </c>
      <c r="D418" t="s">
        <v>54</v>
      </c>
      <c r="E418" t="s">
        <v>33</v>
      </c>
      <c r="F418">
        <v>2.35</v>
      </c>
      <c r="G418">
        <v>2959.5210000000002</v>
      </c>
      <c r="H418">
        <v>49610</v>
      </c>
      <c r="I418">
        <v>3804.9609999999998</v>
      </c>
      <c r="J418">
        <v>8.0000000000000002E-3</v>
      </c>
      <c r="K418">
        <v>0.996</v>
      </c>
      <c r="L418">
        <v>19.07</v>
      </c>
      <c r="M418">
        <v>20.819739999999999</v>
      </c>
      <c r="N418">
        <v>9.18</v>
      </c>
      <c r="O418" t="s">
        <v>204</v>
      </c>
      <c r="P418" s="1">
        <v>44159</v>
      </c>
    </row>
    <row r="419" spans="1:16" x14ac:dyDescent="0.25">
      <c r="A419">
        <v>19</v>
      </c>
      <c r="B419">
        <v>19</v>
      </c>
      <c r="C419" t="s">
        <v>55</v>
      </c>
      <c r="D419" t="s">
        <v>56</v>
      </c>
      <c r="E419" t="s">
        <v>33</v>
      </c>
      <c r="F419">
        <v>2.35</v>
      </c>
      <c r="G419">
        <v>3931.8429999999998</v>
      </c>
      <c r="H419">
        <v>67212</v>
      </c>
      <c r="I419">
        <v>3993.319</v>
      </c>
      <c r="J419">
        <v>0.01</v>
      </c>
      <c r="K419">
        <v>0.996</v>
      </c>
      <c r="L419">
        <v>30.52</v>
      </c>
      <c r="M419">
        <v>27.02176</v>
      </c>
      <c r="N419">
        <v>-11.46</v>
      </c>
      <c r="O419" t="s">
        <v>204</v>
      </c>
      <c r="P419" s="1">
        <v>44159</v>
      </c>
    </row>
    <row r="420" spans="1:16" x14ac:dyDescent="0.25">
      <c r="A420">
        <v>20</v>
      </c>
      <c r="B420">
        <v>20</v>
      </c>
      <c r="C420" t="s">
        <v>57</v>
      </c>
      <c r="D420" t="s">
        <v>28</v>
      </c>
      <c r="E420" t="s">
        <v>25</v>
      </c>
      <c r="F420">
        <v>2.35</v>
      </c>
      <c r="G420">
        <v>339.80700000000002</v>
      </c>
      <c r="H420">
        <v>4945</v>
      </c>
      <c r="I420">
        <v>3750.1790000000001</v>
      </c>
      <c r="J420">
        <v>1E-3</v>
      </c>
      <c r="K420">
        <v>0.996</v>
      </c>
      <c r="M420">
        <v>0.29583999999999999</v>
      </c>
      <c r="O420" t="s">
        <v>204</v>
      </c>
      <c r="P420" s="1">
        <v>44159</v>
      </c>
    </row>
    <row r="421" spans="1:16" x14ac:dyDescent="0.25">
      <c r="A421">
        <v>21</v>
      </c>
      <c r="B421">
        <v>21</v>
      </c>
      <c r="C421" t="s">
        <v>58</v>
      </c>
      <c r="D421" t="s">
        <v>59</v>
      </c>
      <c r="E421" t="s">
        <v>33</v>
      </c>
      <c r="F421">
        <v>2.35</v>
      </c>
      <c r="G421">
        <v>6295.6379999999999</v>
      </c>
      <c r="H421">
        <v>108592</v>
      </c>
      <c r="I421">
        <v>3686.0349999999999</v>
      </c>
      <c r="J421">
        <v>1.7000000000000001E-2</v>
      </c>
      <c r="K421">
        <v>0.996</v>
      </c>
      <c r="L421">
        <v>48.83</v>
      </c>
      <c r="M421">
        <v>48.810809999999996</v>
      </c>
      <c r="N421">
        <v>-0.04</v>
      </c>
      <c r="O421" t="s">
        <v>204</v>
      </c>
      <c r="P421" s="1">
        <v>44159</v>
      </c>
    </row>
    <row r="422" spans="1:16" x14ac:dyDescent="0.25">
      <c r="A422">
        <v>22</v>
      </c>
      <c r="B422">
        <v>22</v>
      </c>
      <c r="C422" t="s">
        <v>60</v>
      </c>
      <c r="D422" t="s">
        <v>61</v>
      </c>
      <c r="E422" t="s">
        <v>33</v>
      </c>
      <c r="F422">
        <v>2.35</v>
      </c>
      <c r="G422">
        <v>9667.7999999999993</v>
      </c>
      <c r="H422">
        <v>168161</v>
      </c>
      <c r="I422">
        <v>3767.0549999999998</v>
      </c>
      <c r="J422">
        <v>2.5999999999999999E-2</v>
      </c>
      <c r="K422">
        <v>0.996</v>
      </c>
      <c r="L422">
        <v>78.13</v>
      </c>
      <c r="M422">
        <v>74.863429999999994</v>
      </c>
      <c r="N422">
        <v>-4.18</v>
      </c>
      <c r="O422" t="s">
        <v>204</v>
      </c>
      <c r="P422" s="1">
        <v>44159</v>
      </c>
    </row>
    <row r="423" spans="1:16" x14ac:dyDescent="0.25">
      <c r="A423">
        <v>23</v>
      </c>
      <c r="B423">
        <v>23</v>
      </c>
      <c r="C423" t="s">
        <v>62</v>
      </c>
      <c r="D423" t="s">
        <v>63</v>
      </c>
      <c r="E423" t="s">
        <v>33</v>
      </c>
      <c r="F423">
        <v>2.35</v>
      </c>
      <c r="G423">
        <v>16440.745999999999</v>
      </c>
      <c r="H423">
        <v>282627</v>
      </c>
      <c r="I423">
        <v>3802.3980000000001</v>
      </c>
      <c r="J423">
        <v>4.2999999999999997E-2</v>
      </c>
      <c r="K423">
        <v>0.996</v>
      </c>
      <c r="L423">
        <v>125</v>
      </c>
      <c r="M423">
        <v>128.87938</v>
      </c>
      <c r="N423">
        <v>3.1</v>
      </c>
      <c r="O423" t="s">
        <v>204</v>
      </c>
      <c r="P423" s="1">
        <v>44159</v>
      </c>
    </row>
    <row r="424" spans="1:16" x14ac:dyDescent="0.25">
      <c r="A424">
        <v>24</v>
      </c>
      <c r="B424">
        <v>24</v>
      </c>
      <c r="C424" t="s">
        <v>64</v>
      </c>
      <c r="D424" t="s">
        <v>65</v>
      </c>
      <c r="E424" t="s">
        <v>33</v>
      </c>
      <c r="F424">
        <v>2.35</v>
      </c>
      <c r="G424">
        <v>19350.23</v>
      </c>
      <c r="H424">
        <v>333557</v>
      </c>
      <c r="I424">
        <v>3809.6770000000001</v>
      </c>
      <c r="J424">
        <v>5.0999999999999997E-2</v>
      </c>
      <c r="K424">
        <v>0.996</v>
      </c>
      <c r="L424">
        <v>156.25</v>
      </c>
      <c r="M424">
        <v>152.39025000000001</v>
      </c>
      <c r="N424">
        <v>-2.4700000000000002</v>
      </c>
      <c r="O424" t="s">
        <v>204</v>
      </c>
      <c r="P424" s="1">
        <v>44159</v>
      </c>
    </row>
    <row r="425" spans="1:16" x14ac:dyDescent="0.25">
      <c r="A425">
        <v>25</v>
      </c>
      <c r="B425">
        <v>25</v>
      </c>
      <c r="C425" t="s">
        <v>66</v>
      </c>
      <c r="D425" t="s">
        <v>67</v>
      </c>
      <c r="E425" t="s">
        <v>33</v>
      </c>
      <c r="F425">
        <v>2.35</v>
      </c>
      <c r="G425">
        <v>30932.865000000002</v>
      </c>
      <c r="H425">
        <v>528491</v>
      </c>
      <c r="I425">
        <v>3847.1010000000001</v>
      </c>
      <c r="J425">
        <v>0.08</v>
      </c>
      <c r="K425">
        <v>0.996</v>
      </c>
      <c r="L425">
        <v>250</v>
      </c>
      <c r="M425">
        <v>246.33538999999999</v>
      </c>
      <c r="N425">
        <v>-1.47</v>
      </c>
      <c r="O425" t="s">
        <v>204</v>
      </c>
      <c r="P425" s="1">
        <v>44159</v>
      </c>
    </row>
    <row r="426" spans="1:16" x14ac:dyDescent="0.25">
      <c r="A426">
        <v>26</v>
      </c>
      <c r="B426">
        <v>26</v>
      </c>
      <c r="C426" t="s">
        <v>68</v>
      </c>
      <c r="D426" t="s">
        <v>19</v>
      </c>
      <c r="E426" t="s">
        <v>20</v>
      </c>
      <c r="K426">
        <v>0.996</v>
      </c>
      <c r="P426" s="1">
        <v>44159</v>
      </c>
    </row>
    <row r="427" spans="1:16" x14ac:dyDescent="0.25">
      <c r="A427">
        <v>27</v>
      </c>
      <c r="B427">
        <v>27</v>
      </c>
      <c r="C427" t="s">
        <v>69</v>
      </c>
      <c r="D427" t="s">
        <v>70</v>
      </c>
      <c r="E427" t="s">
        <v>71</v>
      </c>
      <c r="F427">
        <v>2.35</v>
      </c>
      <c r="G427">
        <v>419.07400000000001</v>
      </c>
      <c r="H427">
        <v>6162</v>
      </c>
      <c r="I427">
        <v>3476.806</v>
      </c>
      <c r="J427">
        <v>1E-3</v>
      </c>
      <c r="K427">
        <v>0.996</v>
      </c>
      <c r="L427">
        <v>0.63</v>
      </c>
      <c r="M427">
        <v>1.18682</v>
      </c>
      <c r="N427">
        <v>88.38</v>
      </c>
      <c r="O427" t="s">
        <v>204</v>
      </c>
      <c r="P427" s="1">
        <v>44159</v>
      </c>
    </row>
    <row r="428" spans="1:16" x14ac:dyDescent="0.25">
      <c r="A428">
        <v>28</v>
      </c>
      <c r="B428">
        <v>28</v>
      </c>
      <c r="C428" t="s">
        <v>72</v>
      </c>
      <c r="D428" t="s">
        <v>73</v>
      </c>
      <c r="E428" t="s">
        <v>71</v>
      </c>
      <c r="F428">
        <v>2.35</v>
      </c>
      <c r="G428">
        <v>505.697</v>
      </c>
      <c r="H428">
        <v>8366</v>
      </c>
      <c r="I428">
        <v>3251.6880000000001</v>
      </c>
      <c r="J428">
        <v>2E-3</v>
      </c>
      <c r="K428">
        <v>0.996</v>
      </c>
      <c r="L428">
        <v>2.5</v>
      </c>
      <c r="M428">
        <v>2.2288100000000002</v>
      </c>
      <c r="N428">
        <v>-10.85</v>
      </c>
      <c r="O428" t="s">
        <v>204</v>
      </c>
      <c r="P428" s="1">
        <v>44159</v>
      </c>
    </row>
    <row r="429" spans="1:16" x14ac:dyDescent="0.25">
      <c r="A429">
        <v>29</v>
      </c>
      <c r="B429">
        <v>29</v>
      </c>
      <c r="C429" t="s">
        <v>74</v>
      </c>
      <c r="D429" t="s">
        <v>75</v>
      </c>
      <c r="E429" t="s">
        <v>71</v>
      </c>
      <c r="F429">
        <v>2.35</v>
      </c>
      <c r="G429">
        <v>1110.346</v>
      </c>
      <c r="H429">
        <v>18800</v>
      </c>
      <c r="I429">
        <v>3720.0210000000002</v>
      </c>
      <c r="J429">
        <v>3.0000000000000001E-3</v>
      </c>
      <c r="K429">
        <v>0.996</v>
      </c>
      <c r="L429">
        <v>6.25</v>
      </c>
      <c r="M429">
        <v>6.4902899999999999</v>
      </c>
      <c r="N429">
        <v>3.84</v>
      </c>
      <c r="O429" t="s">
        <v>204</v>
      </c>
      <c r="P429" s="1">
        <v>44159</v>
      </c>
    </row>
    <row r="430" spans="1:16" x14ac:dyDescent="0.25">
      <c r="A430">
        <v>30</v>
      </c>
      <c r="B430">
        <v>30</v>
      </c>
      <c r="C430" t="s">
        <v>76</v>
      </c>
      <c r="D430" t="s">
        <v>77</v>
      </c>
      <c r="E430" t="s">
        <v>71</v>
      </c>
      <c r="F430">
        <v>2.35</v>
      </c>
      <c r="G430">
        <v>3230.4589999999998</v>
      </c>
      <c r="H430">
        <v>54115</v>
      </c>
      <c r="I430">
        <v>3498.1170000000002</v>
      </c>
      <c r="J430">
        <v>8.9999999999999993E-3</v>
      </c>
      <c r="K430">
        <v>0.996</v>
      </c>
      <c r="L430">
        <v>25</v>
      </c>
      <c r="M430">
        <v>25.18749</v>
      </c>
      <c r="N430">
        <v>0.75</v>
      </c>
      <c r="O430" t="s">
        <v>204</v>
      </c>
      <c r="P430" s="1">
        <v>44159</v>
      </c>
    </row>
    <row r="431" spans="1:16" x14ac:dyDescent="0.25">
      <c r="A431">
        <v>31</v>
      </c>
      <c r="B431">
        <v>31</v>
      </c>
      <c r="C431" t="s">
        <v>78</v>
      </c>
      <c r="D431" t="s">
        <v>19</v>
      </c>
      <c r="E431" t="s">
        <v>20</v>
      </c>
      <c r="K431">
        <v>0.996</v>
      </c>
      <c r="P431" s="1">
        <v>44159</v>
      </c>
    </row>
    <row r="432" spans="1:16" x14ac:dyDescent="0.25">
      <c r="A432">
        <v>32</v>
      </c>
      <c r="B432">
        <v>32</v>
      </c>
      <c r="C432" t="s">
        <v>79</v>
      </c>
      <c r="D432" t="s">
        <v>32</v>
      </c>
      <c r="E432" t="s">
        <v>33</v>
      </c>
      <c r="F432">
        <v>2.35</v>
      </c>
      <c r="G432">
        <v>357.94499999999999</v>
      </c>
      <c r="H432">
        <v>5608</v>
      </c>
      <c r="I432">
        <v>4069.72</v>
      </c>
      <c r="J432">
        <v>1E-3</v>
      </c>
      <c r="K432">
        <v>0.996</v>
      </c>
      <c r="L432">
        <v>0.17</v>
      </c>
      <c r="M432">
        <v>0.21672</v>
      </c>
      <c r="N432">
        <v>27.48</v>
      </c>
      <c r="O432" t="s">
        <v>204</v>
      </c>
      <c r="P432" s="1">
        <v>44159</v>
      </c>
    </row>
    <row r="433" spans="1:16" x14ac:dyDescent="0.25">
      <c r="A433">
        <v>33</v>
      </c>
      <c r="B433">
        <v>33</v>
      </c>
      <c r="C433" t="s">
        <v>80</v>
      </c>
      <c r="D433" t="s">
        <v>35</v>
      </c>
      <c r="E433" t="s">
        <v>33</v>
      </c>
      <c r="F433">
        <v>2.35</v>
      </c>
      <c r="G433">
        <v>372.399</v>
      </c>
      <c r="H433">
        <v>5648</v>
      </c>
      <c r="I433">
        <v>4071.1149999999998</v>
      </c>
      <c r="J433">
        <v>1E-3</v>
      </c>
      <c r="K433">
        <v>0.996</v>
      </c>
      <c r="L433">
        <v>0.28000000000000003</v>
      </c>
      <c r="M433">
        <v>0.32151999999999997</v>
      </c>
      <c r="N433">
        <v>14.83</v>
      </c>
      <c r="O433" t="s">
        <v>204</v>
      </c>
      <c r="P433" s="1">
        <v>44159</v>
      </c>
    </row>
    <row r="434" spans="1:16" x14ac:dyDescent="0.25">
      <c r="A434">
        <v>34</v>
      </c>
      <c r="B434">
        <v>34</v>
      </c>
      <c r="C434" t="s">
        <v>81</v>
      </c>
      <c r="D434" t="s">
        <v>37</v>
      </c>
      <c r="E434" t="s">
        <v>33</v>
      </c>
      <c r="F434">
        <v>2.35</v>
      </c>
      <c r="G434">
        <v>434.50200000000001</v>
      </c>
      <c r="H434">
        <v>6076</v>
      </c>
      <c r="I434">
        <v>4139.8980000000001</v>
      </c>
      <c r="J434">
        <v>1E-3</v>
      </c>
      <c r="K434">
        <v>0.996</v>
      </c>
      <c r="L434">
        <v>0.44</v>
      </c>
      <c r="M434">
        <v>0.72291000000000005</v>
      </c>
      <c r="N434">
        <v>64.3</v>
      </c>
      <c r="O434" t="s">
        <v>204</v>
      </c>
      <c r="P434" s="1">
        <v>44159</v>
      </c>
    </row>
    <row r="435" spans="1:16" x14ac:dyDescent="0.25">
      <c r="A435">
        <v>35</v>
      </c>
      <c r="B435">
        <v>35</v>
      </c>
      <c r="C435" t="s">
        <v>82</v>
      </c>
      <c r="D435" t="s">
        <v>39</v>
      </c>
      <c r="E435" t="s">
        <v>33</v>
      </c>
      <c r="F435">
        <v>2.35</v>
      </c>
      <c r="G435">
        <v>435.77499999999998</v>
      </c>
      <c r="H435">
        <v>7120</v>
      </c>
      <c r="I435">
        <v>4119.2460000000001</v>
      </c>
      <c r="J435">
        <v>1E-3</v>
      </c>
      <c r="K435">
        <v>0.996</v>
      </c>
      <c r="L435">
        <v>0.71</v>
      </c>
      <c r="M435">
        <v>0.74778</v>
      </c>
      <c r="N435">
        <v>5.32</v>
      </c>
      <c r="O435" t="s">
        <v>204</v>
      </c>
      <c r="P435" s="1">
        <v>44159</v>
      </c>
    </row>
    <row r="436" spans="1:16" x14ac:dyDescent="0.25">
      <c r="A436">
        <v>36</v>
      </c>
      <c r="B436">
        <v>36</v>
      </c>
      <c r="C436" t="s">
        <v>83</v>
      </c>
      <c r="D436" t="s">
        <v>41</v>
      </c>
      <c r="E436" t="s">
        <v>33</v>
      </c>
      <c r="F436">
        <v>2.35</v>
      </c>
      <c r="G436">
        <v>489.09</v>
      </c>
      <c r="H436">
        <v>7736</v>
      </c>
      <c r="I436">
        <v>3838.1489999999999</v>
      </c>
      <c r="J436">
        <v>1E-3</v>
      </c>
      <c r="K436">
        <v>0.996</v>
      </c>
      <c r="L436">
        <v>1.1399999999999999</v>
      </c>
      <c r="M436">
        <v>1.3921399999999999</v>
      </c>
      <c r="N436">
        <v>22.12</v>
      </c>
      <c r="O436" t="s">
        <v>204</v>
      </c>
      <c r="P436" s="1">
        <v>44159</v>
      </c>
    </row>
    <row r="437" spans="1:16" x14ac:dyDescent="0.25">
      <c r="A437">
        <v>37</v>
      </c>
      <c r="B437">
        <v>37</v>
      </c>
      <c r="C437" t="s">
        <v>84</v>
      </c>
      <c r="D437" t="s">
        <v>43</v>
      </c>
      <c r="E437" t="s">
        <v>33</v>
      </c>
      <c r="F437">
        <v>2.35</v>
      </c>
      <c r="G437">
        <v>634.25599999999997</v>
      </c>
      <c r="H437">
        <v>10275</v>
      </c>
      <c r="I437">
        <v>3894.3449999999998</v>
      </c>
      <c r="J437">
        <v>2E-3</v>
      </c>
      <c r="K437">
        <v>0.996</v>
      </c>
      <c r="L437">
        <v>1.82</v>
      </c>
      <c r="M437">
        <v>2.4476900000000001</v>
      </c>
      <c r="N437">
        <v>34.49</v>
      </c>
      <c r="O437" t="s">
        <v>204</v>
      </c>
      <c r="P437" s="1">
        <v>44159</v>
      </c>
    </row>
    <row r="438" spans="1:16" x14ac:dyDescent="0.25">
      <c r="A438">
        <v>38</v>
      </c>
      <c r="B438">
        <v>38</v>
      </c>
      <c r="C438" t="s">
        <v>85</v>
      </c>
      <c r="D438" t="s">
        <v>28</v>
      </c>
      <c r="E438" t="s">
        <v>25</v>
      </c>
      <c r="F438">
        <v>2.35</v>
      </c>
      <c r="G438">
        <v>303.84899999999999</v>
      </c>
      <c r="H438">
        <v>4754</v>
      </c>
      <c r="I438">
        <v>3926.8919999999998</v>
      </c>
      <c r="J438">
        <v>1E-3</v>
      </c>
      <c r="K438">
        <v>0.996</v>
      </c>
      <c r="O438" t="s">
        <v>205</v>
      </c>
      <c r="P438" s="1">
        <v>44159</v>
      </c>
    </row>
    <row r="439" spans="1:16" x14ac:dyDescent="0.25">
      <c r="A439">
        <v>39</v>
      </c>
      <c r="B439">
        <v>39</v>
      </c>
      <c r="C439" t="s">
        <v>86</v>
      </c>
      <c r="D439" t="s">
        <v>32</v>
      </c>
      <c r="E439" t="s">
        <v>33</v>
      </c>
      <c r="F439">
        <v>2.35</v>
      </c>
      <c r="G439">
        <v>380.34699999999998</v>
      </c>
      <c r="H439">
        <v>5698</v>
      </c>
      <c r="I439">
        <v>4233.1149999999998</v>
      </c>
      <c r="J439">
        <v>1E-3</v>
      </c>
      <c r="K439">
        <v>0.996</v>
      </c>
      <c r="L439">
        <v>0.17</v>
      </c>
      <c r="M439">
        <v>0.2732</v>
      </c>
      <c r="N439">
        <v>60.71</v>
      </c>
      <c r="O439" t="s">
        <v>204</v>
      </c>
      <c r="P439" s="1">
        <v>44159</v>
      </c>
    </row>
    <row r="440" spans="1:16" x14ac:dyDescent="0.25">
      <c r="A440">
        <v>40</v>
      </c>
      <c r="B440">
        <v>40</v>
      </c>
      <c r="C440" t="s">
        <v>87</v>
      </c>
      <c r="D440" t="s">
        <v>35</v>
      </c>
      <c r="E440" t="s">
        <v>33</v>
      </c>
      <c r="F440">
        <v>2.35</v>
      </c>
      <c r="G440">
        <v>353.58199999999999</v>
      </c>
      <c r="H440">
        <v>5561</v>
      </c>
      <c r="I440">
        <v>4089.2730000000001</v>
      </c>
      <c r="J440">
        <v>1E-3</v>
      </c>
      <c r="K440">
        <v>0.996</v>
      </c>
      <c r="L440">
        <v>0.28000000000000003</v>
      </c>
      <c r="M440">
        <v>0.17244000000000001</v>
      </c>
      <c r="N440">
        <v>-38.42</v>
      </c>
      <c r="O440" t="s">
        <v>204</v>
      </c>
      <c r="P440" s="1">
        <v>44159</v>
      </c>
    </row>
    <row r="441" spans="1:16" x14ac:dyDescent="0.25">
      <c r="A441">
        <v>41</v>
      </c>
      <c r="B441">
        <v>41</v>
      </c>
      <c r="C441" t="s">
        <v>88</v>
      </c>
      <c r="D441" t="s">
        <v>37</v>
      </c>
      <c r="E441" t="s">
        <v>33</v>
      </c>
      <c r="F441">
        <v>2.35</v>
      </c>
      <c r="G441">
        <v>346.24599999999998</v>
      </c>
      <c r="H441">
        <v>6001</v>
      </c>
      <c r="I441">
        <v>3900.1219999999998</v>
      </c>
      <c r="J441">
        <v>1E-3</v>
      </c>
      <c r="K441">
        <v>0.996</v>
      </c>
      <c r="L441">
        <v>0.44</v>
      </c>
      <c r="M441">
        <v>0.24127999999999999</v>
      </c>
      <c r="N441">
        <v>-45.16</v>
      </c>
      <c r="O441" t="s">
        <v>204</v>
      </c>
      <c r="P441" s="1">
        <v>44159</v>
      </c>
    </row>
    <row r="442" spans="1:16" x14ac:dyDescent="0.25">
      <c r="A442">
        <v>42</v>
      </c>
      <c r="B442">
        <v>42</v>
      </c>
      <c r="C442" t="s">
        <v>89</v>
      </c>
      <c r="D442" t="s">
        <v>39</v>
      </c>
      <c r="E442" t="s">
        <v>33</v>
      </c>
      <c r="F442">
        <v>2.35</v>
      </c>
      <c r="G442">
        <v>446.22500000000002</v>
      </c>
      <c r="H442">
        <v>7304</v>
      </c>
      <c r="I442">
        <v>4133.8620000000001</v>
      </c>
      <c r="J442">
        <v>1E-3</v>
      </c>
      <c r="K442">
        <v>0.996</v>
      </c>
      <c r="L442">
        <v>0.71</v>
      </c>
      <c r="M442">
        <v>0.81191000000000002</v>
      </c>
      <c r="N442">
        <v>14.35</v>
      </c>
      <c r="O442" t="s">
        <v>204</v>
      </c>
      <c r="P442" s="1">
        <v>44159</v>
      </c>
    </row>
    <row r="443" spans="1:16" x14ac:dyDescent="0.25">
      <c r="A443">
        <v>43</v>
      </c>
      <c r="B443">
        <v>43</v>
      </c>
      <c r="C443" t="s">
        <v>90</v>
      </c>
      <c r="D443" t="s">
        <v>41</v>
      </c>
      <c r="E443" t="s">
        <v>33</v>
      </c>
      <c r="F443">
        <v>2.35</v>
      </c>
      <c r="G443">
        <v>529.17600000000004</v>
      </c>
      <c r="H443">
        <v>8295</v>
      </c>
      <c r="I443">
        <v>4117</v>
      </c>
      <c r="J443">
        <v>1E-3</v>
      </c>
      <c r="K443">
        <v>0.996</v>
      </c>
      <c r="L443">
        <v>1.1399999999999999</v>
      </c>
      <c r="M443">
        <v>1.4250700000000001</v>
      </c>
      <c r="N443">
        <v>25.01</v>
      </c>
      <c r="O443" t="s">
        <v>204</v>
      </c>
      <c r="P443" s="1">
        <v>44159</v>
      </c>
    </row>
    <row r="444" spans="1:16" x14ac:dyDescent="0.25">
      <c r="A444">
        <v>44</v>
      </c>
      <c r="B444">
        <v>44</v>
      </c>
      <c r="C444" t="s">
        <v>91</v>
      </c>
      <c r="D444" t="s">
        <v>43</v>
      </c>
      <c r="E444" t="s">
        <v>33</v>
      </c>
      <c r="F444">
        <v>2.35</v>
      </c>
      <c r="G444">
        <v>654.22400000000005</v>
      </c>
      <c r="H444">
        <v>11312</v>
      </c>
      <c r="I444">
        <v>4220.7139999999999</v>
      </c>
      <c r="J444">
        <v>2E-3</v>
      </c>
      <c r="K444">
        <v>0.996</v>
      </c>
      <c r="L444">
        <v>1.82</v>
      </c>
      <c r="M444">
        <v>2.21346</v>
      </c>
      <c r="N444">
        <v>21.62</v>
      </c>
      <c r="O444" t="s">
        <v>204</v>
      </c>
      <c r="P444" s="1">
        <v>44159</v>
      </c>
    </row>
    <row r="445" spans="1:16" x14ac:dyDescent="0.25">
      <c r="A445">
        <v>45</v>
      </c>
      <c r="B445">
        <v>45</v>
      </c>
      <c r="C445" t="s">
        <v>92</v>
      </c>
      <c r="D445" t="s">
        <v>19</v>
      </c>
      <c r="E445" t="s">
        <v>20</v>
      </c>
      <c r="K445">
        <v>0.996</v>
      </c>
      <c r="P445" s="1">
        <v>44159</v>
      </c>
    </row>
    <row r="446" spans="1:16" x14ac:dyDescent="0.25">
      <c r="A446">
        <v>46</v>
      </c>
      <c r="B446">
        <v>46</v>
      </c>
      <c r="C446" t="s">
        <v>93</v>
      </c>
      <c r="D446" t="s">
        <v>94</v>
      </c>
      <c r="E446" t="s">
        <v>95</v>
      </c>
      <c r="F446">
        <v>2.35</v>
      </c>
      <c r="G446">
        <v>275.96100000000001</v>
      </c>
      <c r="H446">
        <v>4220</v>
      </c>
      <c r="I446">
        <v>3969.6529999999998</v>
      </c>
      <c r="J446">
        <v>1E-3</v>
      </c>
      <c r="K446">
        <v>0.996</v>
      </c>
      <c r="O446" t="s">
        <v>205</v>
      </c>
      <c r="P446" s="1">
        <v>44159</v>
      </c>
    </row>
    <row r="447" spans="1:16" x14ac:dyDescent="0.25">
      <c r="A447">
        <v>47</v>
      </c>
      <c r="B447">
        <v>47</v>
      </c>
      <c r="C447" t="s">
        <v>96</v>
      </c>
      <c r="D447" t="s">
        <v>97</v>
      </c>
      <c r="E447" t="s">
        <v>95</v>
      </c>
      <c r="F447">
        <v>2.35</v>
      </c>
      <c r="G447">
        <v>258.22399999999999</v>
      </c>
      <c r="H447">
        <v>4304</v>
      </c>
      <c r="I447">
        <v>3879.221</v>
      </c>
      <c r="J447">
        <v>1E-3</v>
      </c>
      <c r="K447">
        <v>0.996</v>
      </c>
      <c r="O447" t="s">
        <v>205</v>
      </c>
      <c r="P447" s="1">
        <v>44159</v>
      </c>
    </row>
    <row r="448" spans="1:16" x14ac:dyDescent="0.25">
      <c r="A448">
        <v>48</v>
      </c>
      <c r="B448">
        <v>48</v>
      </c>
      <c r="C448" t="s">
        <v>98</v>
      </c>
      <c r="D448" t="s">
        <v>99</v>
      </c>
      <c r="E448" t="s">
        <v>95</v>
      </c>
      <c r="F448">
        <v>2.35</v>
      </c>
      <c r="G448">
        <v>319.38400000000001</v>
      </c>
      <c r="H448">
        <v>4626</v>
      </c>
      <c r="I448">
        <v>3833.4090000000001</v>
      </c>
      <c r="J448">
        <v>1E-3</v>
      </c>
      <c r="K448">
        <v>0.996</v>
      </c>
      <c r="M448">
        <v>7.8670000000000004E-2</v>
      </c>
      <c r="O448" t="s">
        <v>204</v>
      </c>
      <c r="P448" s="1">
        <v>44159</v>
      </c>
    </row>
    <row r="449" spans="1:16" x14ac:dyDescent="0.25">
      <c r="A449">
        <v>49</v>
      </c>
      <c r="B449">
        <v>49</v>
      </c>
      <c r="C449" t="s">
        <v>100</v>
      </c>
      <c r="D449" t="s">
        <v>101</v>
      </c>
      <c r="E449" t="s">
        <v>95</v>
      </c>
      <c r="F449">
        <v>2.35</v>
      </c>
      <c r="G449">
        <v>320.58100000000002</v>
      </c>
      <c r="H449">
        <v>5251</v>
      </c>
      <c r="I449">
        <v>3764.056</v>
      </c>
      <c r="J449">
        <v>1E-3</v>
      </c>
      <c r="K449">
        <v>0.996</v>
      </c>
      <c r="M449">
        <v>0.13383</v>
      </c>
      <c r="O449" t="s">
        <v>204</v>
      </c>
      <c r="P449" s="1">
        <v>44159</v>
      </c>
    </row>
    <row r="450" spans="1:16" x14ac:dyDescent="0.25">
      <c r="A450">
        <v>50</v>
      </c>
      <c r="B450">
        <v>50</v>
      </c>
      <c r="C450" t="s">
        <v>102</v>
      </c>
      <c r="D450" t="s">
        <v>103</v>
      </c>
      <c r="E450" t="s">
        <v>95</v>
      </c>
      <c r="F450">
        <v>2.35</v>
      </c>
      <c r="G450">
        <v>339.77800000000002</v>
      </c>
      <c r="H450">
        <v>5274</v>
      </c>
      <c r="I450">
        <v>3687.7739999999999</v>
      </c>
      <c r="J450">
        <v>1E-3</v>
      </c>
      <c r="K450">
        <v>0.996</v>
      </c>
      <c r="M450">
        <v>0.34126000000000001</v>
      </c>
      <c r="O450" t="s">
        <v>204</v>
      </c>
      <c r="P450" s="1">
        <v>44159</v>
      </c>
    </row>
    <row r="451" spans="1:16" x14ac:dyDescent="0.25">
      <c r="A451">
        <v>51</v>
      </c>
      <c r="B451">
        <v>51</v>
      </c>
      <c r="C451" t="s">
        <v>104</v>
      </c>
      <c r="D451" t="s">
        <v>105</v>
      </c>
      <c r="E451" t="s">
        <v>95</v>
      </c>
      <c r="F451">
        <v>2.35</v>
      </c>
      <c r="G451">
        <v>325.39</v>
      </c>
      <c r="H451">
        <v>6178</v>
      </c>
      <c r="I451">
        <v>3752.4059999999999</v>
      </c>
      <c r="J451">
        <v>1E-3</v>
      </c>
      <c r="K451">
        <v>0.996</v>
      </c>
      <c r="M451">
        <v>0.17985999999999999</v>
      </c>
      <c r="O451" t="s">
        <v>204</v>
      </c>
      <c r="P451" s="1">
        <v>44159</v>
      </c>
    </row>
    <row r="452" spans="1:16" x14ac:dyDescent="0.25">
      <c r="A452">
        <v>52</v>
      </c>
      <c r="B452">
        <v>52</v>
      </c>
      <c r="C452" t="s">
        <v>106</v>
      </c>
      <c r="D452" t="s">
        <v>28</v>
      </c>
      <c r="E452" t="s">
        <v>25</v>
      </c>
      <c r="F452">
        <v>2.35</v>
      </c>
      <c r="G452">
        <v>323.19099999999997</v>
      </c>
      <c r="H452">
        <v>4618</v>
      </c>
      <c r="I452">
        <v>3939.9009999999998</v>
      </c>
      <c r="J452">
        <v>1E-3</v>
      </c>
      <c r="K452">
        <v>0.996</v>
      </c>
      <c r="M452">
        <v>4.0390000000000002E-2</v>
      </c>
      <c r="O452" t="s">
        <v>204</v>
      </c>
      <c r="P452" s="1">
        <v>44159</v>
      </c>
    </row>
    <row r="453" spans="1:16" x14ac:dyDescent="0.25">
      <c r="A453">
        <v>53</v>
      </c>
      <c r="B453">
        <v>53</v>
      </c>
      <c r="C453" t="s">
        <v>107</v>
      </c>
      <c r="D453" t="s">
        <v>108</v>
      </c>
      <c r="E453" t="s">
        <v>95</v>
      </c>
      <c r="F453">
        <v>2.35</v>
      </c>
      <c r="G453">
        <v>774.63300000000004</v>
      </c>
      <c r="H453">
        <v>17012</v>
      </c>
      <c r="I453">
        <v>3937.2950000000001</v>
      </c>
      <c r="J453">
        <v>2E-3</v>
      </c>
      <c r="K453">
        <v>0.996</v>
      </c>
      <c r="M453">
        <v>3.4570699999999999</v>
      </c>
      <c r="O453" t="s">
        <v>204</v>
      </c>
      <c r="P453" s="1">
        <v>44159</v>
      </c>
    </row>
    <row r="454" spans="1:16" x14ac:dyDescent="0.25">
      <c r="A454">
        <v>54</v>
      </c>
      <c r="B454">
        <v>54</v>
      </c>
      <c r="C454" t="s">
        <v>109</v>
      </c>
      <c r="D454" t="s">
        <v>110</v>
      </c>
      <c r="E454" t="s">
        <v>95</v>
      </c>
      <c r="F454">
        <v>2.35</v>
      </c>
      <c r="G454">
        <v>303.74200000000002</v>
      </c>
      <c r="H454">
        <v>4961</v>
      </c>
      <c r="I454">
        <v>3641.4050000000002</v>
      </c>
      <c r="J454">
        <v>1E-3</v>
      </c>
      <c r="K454">
        <v>0.996</v>
      </c>
      <c r="M454">
        <v>8.1570000000000004E-2</v>
      </c>
      <c r="O454" t="s">
        <v>204</v>
      </c>
      <c r="P454" s="1">
        <v>44159</v>
      </c>
    </row>
    <row r="455" spans="1:16" x14ac:dyDescent="0.25">
      <c r="A455">
        <v>55</v>
      </c>
      <c r="B455">
        <v>55</v>
      </c>
      <c r="C455" t="s">
        <v>111</v>
      </c>
      <c r="D455" t="s">
        <v>112</v>
      </c>
      <c r="E455" t="s">
        <v>95</v>
      </c>
      <c r="F455">
        <v>2.35</v>
      </c>
      <c r="G455">
        <v>307.51600000000002</v>
      </c>
      <c r="H455">
        <v>5784</v>
      </c>
      <c r="I455">
        <v>3494.8719999999998</v>
      </c>
      <c r="J455">
        <v>1E-3</v>
      </c>
      <c r="K455">
        <v>0.996</v>
      </c>
      <c r="M455">
        <v>0.21783</v>
      </c>
      <c r="O455" t="s">
        <v>204</v>
      </c>
      <c r="P455" s="1">
        <v>44159</v>
      </c>
    </row>
    <row r="456" spans="1:16" x14ac:dyDescent="0.25">
      <c r="A456">
        <v>56</v>
      </c>
      <c r="B456">
        <v>56</v>
      </c>
      <c r="C456" t="s">
        <v>113</v>
      </c>
      <c r="D456" t="s">
        <v>114</v>
      </c>
      <c r="E456" t="s">
        <v>95</v>
      </c>
      <c r="F456">
        <v>2.2799999999999998</v>
      </c>
      <c r="G456">
        <v>144.02699999999999</v>
      </c>
      <c r="H456">
        <v>1847</v>
      </c>
      <c r="I456">
        <v>3644.6410000000001</v>
      </c>
      <c r="J456">
        <v>0</v>
      </c>
      <c r="K456">
        <v>0.996</v>
      </c>
      <c r="O456" t="s">
        <v>205</v>
      </c>
      <c r="P456" s="1">
        <v>44159</v>
      </c>
    </row>
    <row r="457" spans="1:16" x14ac:dyDescent="0.25">
      <c r="A457">
        <v>57</v>
      </c>
      <c r="B457">
        <v>57</v>
      </c>
      <c r="C457" t="s">
        <v>115</v>
      </c>
      <c r="D457" t="s">
        <v>116</v>
      </c>
      <c r="E457" t="s">
        <v>95</v>
      </c>
      <c r="F457">
        <v>2.2799999999999998</v>
      </c>
      <c r="G457">
        <v>123.009</v>
      </c>
      <c r="H457">
        <v>1892</v>
      </c>
      <c r="I457">
        <v>3683.1010000000001</v>
      </c>
      <c r="J457">
        <v>0</v>
      </c>
      <c r="K457">
        <v>0.996</v>
      </c>
      <c r="O457" t="s">
        <v>205</v>
      </c>
      <c r="P457" s="1">
        <v>44159</v>
      </c>
    </row>
    <row r="458" spans="1:16" x14ac:dyDescent="0.25">
      <c r="A458">
        <v>58</v>
      </c>
      <c r="B458">
        <v>58</v>
      </c>
      <c r="C458" t="s">
        <v>117</v>
      </c>
      <c r="D458" t="s">
        <v>118</v>
      </c>
      <c r="E458" t="s">
        <v>95</v>
      </c>
      <c r="F458">
        <v>2.35</v>
      </c>
      <c r="G458">
        <v>137.82300000000001</v>
      </c>
      <c r="H458">
        <v>2742</v>
      </c>
      <c r="I458">
        <v>3367.6350000000002</v>
      </c>
      <c r="J458">
        <v>0</v>
      </c>
      <c r="K458">
        <v>0.996</v>
      </c>
      <c r="O458" t="s">
        <v>205</v>
      </c>
      <c r="P458" s="1">
        <v>44159</v>
      </c>
    </row>
    <row r="459" spans="1:16" x14ac:dyDescent="0.25">
      <c r="A459">
        <v>59</v>
      </c>
      <c r="B459">
        <v>59</v>
      </c>
      <c r="C459" t="s">
        <v>119</v>
      </c>
      <c r="D459" t="s">
        <v>19</v>
      </c>
      <c r="E459" t="s">
        <v>20</v>
      </c>
      <c r="K459">
        <v>0.996</v>
      </c>
      <c r="P459" s="1">
        <v>44159</v>
      </c>
    </row>
    <row r="460" spans="1:16" x14ac:dyDescent="0.25">
      <c r="A460">
        <v>60</v>
      </c>
      <c r="B460">
        <v>60</v>
      </c>
      <c r="C460" t="s">
        <v>120</v>
      </c>
      <c r="D460" t="s">
        <v>121</v>
      </c>
      <c r="E460" t="s">
        <v>95</v>
      </c>
      <c r="F460">
        <v>2.35</v>
      </c>
      <c r="G460">
        <v>7784.9520000000002</v>
      </c>
      <c r="H460">
        <v>139054</v>
      </c>
      <c r="I460">
        <v>3319.944</v>
      </c>
      <c r="J460">
        <v>2.3E-2</v>
      </c>
      <c r="K460">
        <v>0.996</v>
      </c>
      <c r="M460">
        <v>68.120540000000005</v>
      </c>
      <c r="O460" t="s">
        <v>204</v>
      </c>
      <c r="P460" s="1">
        <v>44159</v>
      </c>
    </row>
    <row r="461" spans="1:16" x14ac:dyDescent="0.25">
      <c r="A461">
        <v>61</v>
      </c>
      <c r="B461">
        <v>61</v>
      </c>
      <c r="C461" t="s">
        <v>122</v>
      </c>
      <c r="D461" t="s">
        <v>123</v>
      </c>
      <c r="E461" t="s">
        <v>95</v>
      </c>
      <c r="F461">
        <v>2.35</v>
      </c>
      <c r="G461">
        <v>9047.7160000000003</v>
      </c>
      <c r="H461">
        <v>163159</v>
      </c>
      <c r="I461">
        <v>3727.2840000000001</v>
      </c>
      <c r="J461">
        <v>2.4E-2</v>
      </c>
      <c r="K461">
        <v>0.996</v>
      </c>
      <c r="M461">
        <v>70.631010000000003</v>
      </c>
      <c r="O461" t="s">
        <v>204</v>
      </c>
      <c r="P461" s="1">
        <v>44159</v>
      </c>
    </row>
    <row r="462" spans="1:16" x14ac:dyDescent="0.25">
      <c r="A462">
        <v>62</v>
      </c>
      <c r="B462">
        <v>62</v>
      </c>
      <c r="C462" t="s">
        <v>124</v>
      </c>
      <c r="D462" t="s">
        <v>125</v>
      </c>
      <c r="E462" t="s">
        <v>95</v>
      </c>
      <c r="F462">
        <v>2.35</v>
      </c>
      <c r="G462">
        <v>8276.0660000000007</v>
      </c>
      <c r="H462">
        <v>154293</v>
      </c>
      <c r="I462">
        <v>3460.3319999999999</v>
      </c>
      <c r="J462">
        <v>2.4E-2</v>
      </c>
      <c r="K462">
        <v>0.996</v>
      </c>
      <c r="M462">
        <v>69.543769999999995</v>
      </c>
      <c r="O462" t="s">
        <v>204</v>
      </c>
      <c r="P462" s="1">
        <v>44159</v>
      </c>
    </row>
    <row r="463" spans="1:16" x14ac:dyDescent="0.25">
      <c r="A463">
        <v>63</v>
      </c>
      <c r="B463">
        <v>63</v>
      </c>
      <c r="C463" t="s">
        <v>126</v>
      </c>
      <c r="D463" t="s">
        <v>127</v>
      </c>
      <c r="E463" t="s">
        <v>95</v>
      </c>
      <c r="F463">
        <v>2.35</v>
      </c>
      <c r="G463">
        <v>7496.9269999999997</v>
      </c>
      <c r="H463">
        <v>121194</v>
      </c>
      <c r="I463">
        <v>3518.7420000000002</v>
      </c>
      <c r="J463">
        <v>2.1000000000000001E-2</v>
      </c>
      <c r="K463">
        <v>0.996</v>
      </c>
      <c r="M463">
        <v>61.60951</v>
      </c>
      <c r="O463" t="s">
        <v>204</v>
      </c>
      <c r="P463" s="1">
        <v>44159</v>
      </c>
    </row>
    <row r="464" spans="1:16" x14ac:dyDescent="0.25">
      <c r="A464">
        <v>64</v>
      </c>
      <c r="B464">
        <v>64</v>
      </c>
      <c r="C464" t="s">
        <v>128</v>
      </c>
      <c r="D464" t="s">
        <v>129</v>
      </c>
      <c r="E464" t="s">
        <v>95</v>
      </c>
      <c r="F464">
        <v>2.35</v>
      </c>
      <c r="G464">
        <v>7163.8540000000003</v>
      </c>
      <c r="H464">
        <v>113480</v>
      </c>
      <c r="I464">
        <v>3531.1640000000002</v>
      </c>
      <c r="J464">
        <v>0.02</v>
      </c>
      <c r="K464">
        <v>0.996</v>
      </c>
      <c r="M464">
        <v>58.521149999999999</v>
      </c>
      <c r="O464" t="s">
        <v>204</v>
      </c>
      <c r="P464" s="1">
        <v>44159</v>
      </c>
    </row>
    <row r="465" spans="1:16" x14ac:dyDescent="0.25">
      <c r="A465">
        <v>65</v>
      </c>
      <c r="B465">
        <v>65</v>
      </c>
      <c r="C465" t="s">
        <v>130</v>
      </c>
      <c r="D465" t="s">
        <v>131</v>
      </c>
      <c r="E465" t="s">
        <v>95</v>
      </c>
      <c r="F465">
        <v>2.35</v>
      </c>
      <c r="G465">
        <v>7779.61</v>
      </c>
      <c r="H465">
        <v>127626</v>
      </c>
      <c r="I465">
        <v>3514.96</v>
      </c>
      <c r="J465">
        <v>2.1999999999999999E-2</v>
      </c>
      <c r="K465">
        <v>0.996</v>
      </c>
      <c r="M465">
        <v>64.120639999999995</v>
      </c>
      <c r="O465" t="s">
        <v>204</v>
      </c>
      <c r="P465" s="1">
        <v>44159</v>
      </c>
    </row>
    <row r="466" spans="1:16" x14ac:dyDescent="0.25">
      <c r="A466">
        <v>66</v>
      </c>
      <c r="B466">
        <v>66</v>
      </c>
      <c r="C466" t="s">
        <v>132</v>
      </c>
      <c r="D466" t="s">
        <v>24</v>
      </c>
      <c r="E466" t="s">
        <v>25</v>
      </c>
      <c r="F466">
        <v>2.33</v>
      </c>
      <c r="G466">
        <v>2.0880000000000001</v>
      </c>
      <c r="H466">
        <v>62</v>
      </c>
      <c r="K466">
        <v>0.996</v>
      </c>
      <c r="O466" t="s">
        <v>26</v>
      </c>
      <c r="P466" s="1">
        <v>44159</v>
      </c>
    </row>
    <row r="467" spans="1:16" x14ac:dyDescent="0.25">
      <c r="A467">
        <v>67</v>
      </c>
      <c r="B467">
        <v>67</v>
      </c>
      <c r="C467" t="s">
        <v>133</v>
      </c>
      <c r="D467" t="s">
        <v>134</v>
      </c>
      <c r="E467" t="s">
        <v>95</v>
      </c>
      <c r="F467">
        <v>2.35</v>
      </c>
      <c r="G467">
        <v>186.88</v>
      </c>
      <c r="H467">
        <v>3638</v>
      </c>
      <c r="I467">
        <v>3867.8409999999999</v>
      </c>
      <c r="J467">
        <v>0</v>
      </c>
      <c r="K467">
        <v>0.996</v>
      </c>
      <c r="O467" t="s">
        <v>205</v>
      </c>
      <c r="P467" s="1">
        <v>44159</v>
      </c>
    </row>
    <row r="468" spans="1:16" x14ac:dyDescent="0.25">
      <c r="A468">
        <v>68</v>
      </c>
      <c r="B468">
        <v>68</v>
      </c>
      <c r="C468" t="s">
        <v>135</v>
      </c>
      <c r="D468" t="s">
        <v>136</v>
      </c>
      <c r="E468" t="s">
        <v>95</v>
      </c>
      <c r="F468">
        <v>2.35</v>
      </c>
      <c r="G468">
        <v>139.398</v>
      </c>
      <c r="H468">
        <v>2387</v>
      </c>
      <c r="I468">
        <v>3733.0810000000001</v>
      </c>
      <c r="J468">
        <v>0</v>
      </c>
      <c r="K468">
        <v>0.996</v>
      </c>
      <c r="O468" t="s">
        <v>205</v>
      </c>
      <c r="P468" s="1">
        <v>44159</v>
      </c>
    </row>
    <row r="469" spans="1:16" x14ac:dyDescent="0.25">
      <c r="A469">
        <v>69</v>
      </c>
      <c r="B469">
        <v>69</v>
      </c>
      <c r="C469" t="s">
        <v>137</v>
      </c>
      <c r="D469" t="s">
        <v>138</v>
      </c>
      <c r="E469" t="s">
        <v>95</v>
      </c>
      <c r="F469">
        <v>2.35</v>
      </c>
      <c r="G469">
        <v>184.84800000000001</v>
      </c>
      <c r="H469">
        <v>3360</v>
      </c>
      <c r="I469">
        <v>3641.596</v>
      </c>
      <c r="J469">
        <v>1E-3</v>
      </c>
      <c r="K469">
        <v>0.996</v>
      </c>
      <c r="O469" t="s">
        <v>205</v>
      </c>
      <c r="P469" s="1">
        <v>44159</v>
      </c>
    </row>
    <row r="470" spans="1:16" x14ac:dyDescent="0.25">
      <c r="A470">
        <v>70</v>
      </c>
      <c r="B470">
        <v>70</v>
      </c>
      <c r="C470" t="s">
        <v>139</v>
      </c>
      <c r="D470" t="s">
        <v>140</v>
      </c>
      <c r="E470" t="s">
        <v>95</v>
      </c>
      <c r="F470">
        <v>2.35</v>
      </c>
      <c r="G470">
        <v>8627.4210000000003</v>
      </c>
      <c r="H470">
        <v>161081</v>
      </c>
      <c r="I470">
        <v>3922.4580000000001</v>
      </c>
      <c r="J470">
        <v>2.1999999999999999E-2</v>
      </c>
      <c r="K470">
        <v>0.996</v>
      </c>
      <c r="M470">
        <v>63.701799999999999</v>
      </c>
      <c r="O470" t="s">
        <v>204</v>
      </c>
      <c r="P470" s="1">
        <v>44159</v>
      </c>
    </row>
    <row r="471" spans="1:16" x14ac:dyDescent="0.25">
      <c r="A471">
        <v>71</v>
      </c>
      <c r="B471">
        <v>71</v>
      </c>
      <c r="C471" t="s">
        <v>141</v>
      </c>
      <c r="D471" t="s">
        <v>142</v>
      </c>
      <c r="E471" t="s">
        <v>95</v>
      </c>
      <c r="F471">
        <v>2.35</v>
      </c>
      <c r="G471">
        <v>8401.8960000000006</v>
      </c>
      <c r="H471">
        <v>149402</v>
      </c>
      <c r="I471">
        <v>3566.8519999999999</v>
      </c>
      <c r="J471">
        <v>2.4E-2</v>
      </c>
      <c r="K471">
        <v>0.996</v>
      </c>
      <c r="M471">
        <v>68.444249999999997</v>
      </c>
      <c r="O471" t="s">
        <v>204</v>
      </c>
      <c r="P471" s="1">
        <v>44159</v>
      </c>
    </row>
    <row r="472" spans="1:16" x14ac:dyDescent="0.25">
      <c r="A472">
        <v>72</v>
      </c>
      <c r="B472">
        <v>72</v>
      </c>
      <c r="C472" t="s">
        <v>143</v>
      </c>
      <c r="D472" t="s">
        <v>144</v>
      </c>
      <c r="E472" t="s">
        <v>95</v>
      </c>
      <c r="F472">
        <v>2.35</v>
      </c>
      <c r="G472">
        <v>8921.8970000000008</v>
      </c>
      <c r="H472">
        <v>160537</v>
      </c>
      <c r="I472">
        <v>3691.627</v>
      </c>
      <c r="J472">
        <v>2.4E-2</v>
      </c>
      <c r="K472">
        <v>0.996</v>
      </c>
      <c r="M472">
        <v>70.307339999999996</v>
      </c>
      <c r="O472" t="s">
        <v>204</v>
      </c>
      <c r="P472" s="1">
        <v>44159</v>
      </c>
    </row>
    <row r="473" spans="1:16" x14ac:dyDescent="0.25">
      <c r="A473">
        <v>73</v>
      </c>
      <c r="B473">
        <v>73</v>
      </c>
      <c r="C473" t="s">
        <v>145</v>
      </c>
      <c r="D473" t="s">
        <v>28</v>
      </c>
      <c r="E473" t="s">
        <v>25</v>
      </c>
      <c r="F473">
        <v>2.35</v>
      </c>
      <c r="G473">
        <v>333.77499999999998</v>
      </c>
      <c r="H473">
        <v>5693</v>
      </c>
      <c r="I473">
        <v>3822.3209999999999</v>
      </c>
      <c r="J473">
        <v>1E-3</v>
      </c>
      <c r="K473">
        <v>0.996</v>
      </c>
      <c r="M473">
        <v>0.19794</v>
      </c>
      <c r="O473" t="s">
        <v>204</v>
      </c>
      <c r="P473" s="1">
        <v>44159</v>
      </c>
    </row>
    <row r="474" spans="1:16" x14ac:dyDescent="0.25">
      <c r="A474">
        <v>74</v>
      </c>
      <c r="B474">
        <v>74</v>
      </c>
      <c r="C474" t="s">
        <v>146</v>
      </c>
      <c r="D474" t="s">
        <v>147</v>
      </c>
      <c r="E474" t="s">
        <v>95</v>
      </c>
      <c r="F474">
        <v>2.35</v>
      </c>
      <c r="G474">
        <v>7841.1639999999998</v>
      </c>
      <c r="H474">
        <v>128116</v>
      </c>
      <c r="I474">
        <v>3615.2579999999998</v>
      </c>
      <c r="J474">
        <v>2.1999999999999999E-2</v>
      </c>
      <c r="K474">
        <v>0.996</v>
      </c>
      <c r="M474">
        <v>62.77317</v>
      </c>
      <c r="O474" t="s">
        <v>204</v>
      </c>
      <c r="P474" s="1">
        <v>44159</v>
      </c>
    </row>
    <row r="475" spans="1:16" x14ac:dyDescent="0.25">
      <c r="A475">
        <v>75</v>
      </c>
      <c r="B475">
        <v>75</v>
      </c>
      <c r="C475" t="s">
        <v>148</v>
      </c>
      <c r="D475" t="s">
        <v>149</v>
      </c>
      <c r="E475" t="s">
        <v>95</v>
      </c>
      <c r="F475">
        <v>2.35</v>
      </c>
      <c r="G475">
        <v>8060.4139999999998</v>
      </c>
      <c r="H475">
        <v>127405</v>
      </c>
      <c r="I475">
        <v>3562.7069999999999</v>
      </c>
      <c r="J475">
        <v>2.3E-2</v>
      </c>
      <c r="K475">
        <v>0.996</v>
      </c>
      <c r="M475">
        <v>65.613879999999995</v>
      </c>
      <c r="O475" t="s">
        <v>204</v>
      </c>
      <c r="P475" s="1">
        <v>44159</v>
      </c>
    </row>
    <row r="476" spans="1:16" x14ac:dyDescent="0.25">
      <c r="A476">
        <v>76</v>
      </c>
      <c r="B476">
        <v>76</v>
      </c>
      <c r="C476" t="s">
        <v>150</v>
      </c>
      <c r="D476" t="s">
        <v>151</v>
      </c>
      <c r="E476" t="s">
        <v>95</v>
      </c>
      <c r="F476">
        <v>2.35</v>
      </c>
      <c r="G476">
        <v>9391.6720000000005</v>
      </c>
      <c r="H476">
        <v>148266</v>
      </c>
      <c r="I476">
        <v>4265.5789999999997</v>
      </c>
      <c r="J476">
        <v>2.1999999999999999E-2</v>
      </c>
      <c r="K476">
        <v>0.996</v>
      </c>
      <c r="M476">
        <v>63.769849999999998</v>
      </c>
      <c r="O476" t="s">
        <v>204</v>
      </c>
      <c r="P476" s="1">
        <v>44159</v>
      </c>
    </row>
    <row r="477" spans="1:16" x14ac:dyDescent="0.25">
      <c r="A477">
        <v>77</v>
      </c>
      <c r="B477">
        <v>77</v>
      </c>
      <c r="C477" t="s">
        <v>152</v>
      </c>
      <c r="D477" t="s">
        <v>28</v>
      </c>
      <c r="E477" t="s">
        <v>25</v>
      </c>
      <c r="F477">
        <v>2.35</v>
      </c>
      <c r="G477">
        <v>313.21699999999998</v>
      </c>
      <c r="H477">
        <v>5012</v>
      </c>
      <c r="I477">
        <v>4070.9740000000002</v>
      </c>
      <c r="J477">
        <v>1E-3</v>
      </c>
      <c r="K477">
        <v>0.996</v>
      </c>
      <c r="O477" t="s">
        <v>205</v>
      </c>
      <c r="P477" s="1">
        <v>44159</v>
      </c>
    </row>
    <row r="478" spans="1:16" x14ac:dyDescent="0.25">
      <c r="A478">
        <v>78</v>
      </c>
      <c r="B478">
        <v>78</v>
      </c>
      <c r="C478" t="s">
        <v>153</v>
      </c>
      <c r="D478" t="s">
        <v>19</v>
      </c>
      <c r="E478" t="s">
        <v>20</v>
      </c>
      <c r="K478">
        <v>0.996</v>
      </c>
      <c r="P478" s="1">
        <v>44159</v>
      </c>
    </row>
    <row r="479" spans="1:16" x14ac:dyDescent="0.25">
      <c r="A479">
        <v>79</v>
      </c>
      <c r="B479">
        <v>79</v>
      </c>
      <c r="C479" t="s">
        <v>154</v>
      </c>
      <c r="D479" t="s">
        <v>32</v>
      </c>
      <c r="E479" t="s">
        <v>33</v>
      </c>
      <c r="F479">
        <v>2.35</v>
      </c>
      <c r="G479">
        <v>321.77499999999998</v>
      </c>
      <c r="H479">
        <v>5488</v>
      </c>
      <c r="I479">
        <v>4436.0379999999996</v>
      </c>
      <c r="J479">
        <v>1E-3</v>
      </c>
      <c r="K479">
        <v>0.996</v>
      </c>
      <c r="L479">
        <v>0.17</v>
      </c>
      <c r="O479" t="s">
        <v>205</v>
      </c>
      <c r="P479" s="1">
        <v>44159</v>
      </c>
    </row>
    <row r="480" spans="1:16" x14ac:dyDescent="0.25">
      <c r="A480">
        <v>80</v>
      </c>
      <c r="B480">
        <v>80</v>
      </c>
      <c r="C480" t="s">
        <v>155</v>
      </c>
      <c r="D480" t="s">
        <v>35</v>
      </c>
      <c r="E480" t="s">
        <v>33</v>
      </c>
      <c r="F480">
        <v>2.35</v>
      </c>
      <c r="G480">
        <v>398.01100000000002</v>
      </c>
      <c r="H480">
        <v>6489</v>
      </c>
      <c r="I480">
        <v>4190.5780000000004</v>
      </c>
      <c r="J480">
        <v>1E-3</v>
      </c>
      <c r="K480">
        <v>0.996</v>
      </c>
      <c r="L480">
        <v>0.28000000000000003</v>
      </c>
      <c r="M480">
        <v>0.42585000000000001</v>
      </c>
      <c r="N480">
        <v>52.09</v>
      </c>
      <c r="O480" t="s">
        <v>204</v>
      </c>
      <c r="P480" s="1">
        <v>44159</v>
      </c>
    </row>
    <row r="481" spans="1:16" x14ac:dyDescent="0.25">
      <c r="A481">
        <v>81</v>
      </c>
      <c r="B481">
        <v>81</v>
      </c>
      <c r="C481" t="s">
        <v>156</v>
      </c>
      <c r="D481" t="s">
        <v>37</v>
      </c>
      <c r="E481" t="s">
        <v>33</v>
      </c>
      <c r="F481">
        <v>2.35</v>
      </c>
      <c r="G481">
        <v>386.72</v>
      </c>
      <c r="H481">
        <v>5638</v>
      </c>
      <c r="I481">
        <v>4166.357</v>
      </c>
      <c r="J481">
        <v>1E-3</v>
      </c>
      <c r="K481">
        <v>0.996</v>
      </c>
      <c r="L481">
        <v>0.44</v>
      </c>
      <c r="M481">
        <v>0.36159999999999998</v>
      </c>
      <c r="N481">
        <v>-17.82</v>
      </c>
      <c r="O481" t="s">
        <v>204</v>
      </c>
      <c r="P481" s="1">
        <v>44159</v>
      </c>
    </row>
    <row r="482" spans="1:16" x14ac:dyDescent="0.25">
      <c r="A482">
        <v>82</v>
      </c>
      <c r="B482">
        <v>82</v>
      </c>
      <c r="C482" t="s">
        <v>157</v>
      </c>
      <c r="D482" t="s">
        <v>39</v>
      </c>
      <c r="E482" t="s">
        <v>33</v>
      </c>
      <c r="F482">
        <v>2.35</v>
      </c>
      <c r="G482">
        <v>441.37099999999998</v>
      </c>
      <c r="H482">
        <v>7020</v>
      </c>
      <c r="I482">
        <v>4112.3649999999998</v>
      </c>
      <c r="J482">
        <v>1E-3</v>
      </c>
      <c r="K482">
        <v>0.996</v>
      </c>
      <c r="L482">
        <v>0.71</v>
      </c>
      <c r="M482">
        <v>0.79356000000000004</v>
      </c>
      <c r="N482">
        <v>11.77</v>
      </c>
      <c r="O482" t="s">
        <v>204</v>
      </c>
      <c r="P482" s="1">
        <v>44159</v>
      </c>
    </row>
    <row r="483" spans="1:16" x14ac:dyDescent="0.25">
      <c r="A483">
        <v>83</v>
      </c>
      <c r="B483">
        <v>83</v>
      </c>
      <c r="C483" t="s">
        <v>158</v>
      </c>
      <c r="D483" t="s">
        <v>41</v>
      </c>
      <c r="E483" t="s">
        <v>33</v>
      </c>
      <c r="F483">
        <v>2.35</v>
      </c>
      <c r="G483">
        <v>479.04899999999998</v>
      </c>
      <c r="H483">
        <v>7861</v>
      </c>
      <c r="I483">
        <v>3952.0369999999998</v>
      </c>
      <c r="J483">
        <v>1E-3</v>
      </c>
      <c r="K483">
        <v>0.996</v>
      </c>
      <c r="L483">
        <v>1.1399999999999999</v>
      </c>
      <c r="M483">
        <v>1.20712</v>
      </c>
      <c r="N483">
        <v>5.89</v>
      </c>
      <c r="O483" t="s">
        <v>204</v>
      </c>
      <c r="P483" s="1">
        <v>44159</v>
      </c>
    </row>
    <row r="484" spans="1:16" x14ac:dyDescent="0.25">
      <c r="A484">
        <v>84</v>
      </c>
      <c r="B484">
        <v>84</v>
      </c>
      <c r="C484" t="s">
        <v>159</v>
      </c>
      <c r="D484" t="s">
        <v>43</v>
      </c>
      <c r="E484" t="s">
        <v>33</v>
      </c>
      <c r="F484">
        <v>2.35</v>
      </c>
      <c r="G484">
        <v>644.46600000000001</v>
      </c>
      <c r="H484">
        <v>9599</v>
      </c>
      <c r="I484">
        <v>4203.6130000000003</v>
      </c>
      <c r="J484">
        <v>2E-3</v>
      </c>
      <c r="K484">
        <v>0.996</v>
      </c>
      <c r="L484">
        <v>1.82</v>
      </c>
      <c r="M484">
        <v>2.16309</v>
      </c>
      <c r="N484">
        <v>18.850000000000001</v>
      </c>
      <c r="O484" t="s">
        <v>204</v>
      </c>
      <c r="P484" s="1">
        <v>44159</v>
      </c>
    </row>
    <row r="485" spans="1:16" x14ac:dyDescent="0.25">
      <c r="A485">
        <v>85</v>
      </c>
      <c r="B485">
        <v>85</v>
      </c>
      <c r="C485" t="s">
        <v>160</v>
      </c>
      <c r="D485" t="s">
        <v>24</v>
      </c>
      <c r="E485" t="s">
        <v>25</v>
      </c>
      <c r="F485">
        <v>2.38</v>
      </c>
      <c r="G485">
        <v>2.27</v>
      </c>
      <c r="H485">
        <v>104</v>
      </c>
      <c r="K485">
        <v>0.996</v>
      </c>
      <c r="O485" t="s">
        <v>26</v>
      </c>
      <c r="P485" s="1">
        <v>44159</v>
      </c>
    </row>
    <row r="486" spans="1:16" x14ac:dyDescent="0.25">
      <c r="A486">
        <v>86</v>
      </c>
      <c r="B486">
        <v>86</v>
      </c>
      <c r="C486" t="s">
        <v>161</v>
      </c>
      <c r="D486" t="s">
        <v>46</v>
      </c>
      <c r="E486" t="s">
        <v>33</v>
      </c>
      <c r="F486">
        <v>2.35</v>
      </c>
      <c r="G486">
        <v>762.91700000000003</v>
      </c>
      <c r="H486">
        <v>11938</v>
      </c>
      <c r="I486">
        <v>4072.6080000000002</v>
      </c>
      <c r="J486">
        <v>2E-3</v>
      </c>
      <c r="K486">
        <v>0.996</v>
      </c>
      <c r="L486">
        <v>2.91</v>
      </c>
      <c r="M486">
        <v>3.1765599999999998</v>
      </c>
      <c r="N486">
        <v>9.16</v>
      </c>
      <c r="O486" t="s">
        <v>204</v>
      </c>
      <c r="P486" s="1">
        <v>44159</v>
      </c>
    </row>
    <row r="487" spans="1:16" x14ac:dyDescent="0.25">
      <c r="A487">
        <v>87</v>
      </c>
      <c r="B487">
        <v>87</v>
      </c>
      <c r="C487" t="s">
        <v>162</v>
      </c>
      <c r="D487" t="s">
        <v>48</v>
      </c>
      <c r="E487" t="s">
        <v>33</v>
      </c>
      <c r="F487">
        <v>2.35</v>
      </c>
      <c r="G487">
        <v>1072.0619999999999</v>
      </c>
      <c r="H487">
        <v>17341</v>
      </c>
      <c r="I487">
        <v>4486.8230000000003</v>
      </c>
      <c r="J487">
        <v>2E-3</v>
      </c>
      <c r="K487">
        <v>0.996</v>
      </c>
      <c r="L487">
        <v>4.66</v>
      </c>
      <c r="M487">
        <v>4.7146999999999997</v>
      </c>
      <c r="N487">
        <v>1.17</v>
      </c>
      <c r="O487" t="s">
        <v>204</v>
      </c>
      <c r="P487" s="1">
        <v>44159</v>
      </c>
    </row>
    <row r="488" spans="1:16" x14ac:dyDescent="0.25">
      <c r="A488">
        <v>88</v>
      </c>
      <c r="B488">
        <v>88</v>
      </c>
      <c r="C488" t="s">
        <v>163</v>
      </c>
      <c r="D488" t="s">
        <v>50</v>
      </c>
      <c r="E488" t="s">
        <v>33</v>
      </c>
      <c r="F488">
        <v>2.35</v>
      </c>
      <c r="G488">
        <v>1447.7650000000001</v>
      </c>
      <c r="H488">
        <v>24537</v>
      </c>
      <c r="I488">
        <v>4291.7529999999997</v>
      </c>
      <c r="J488">
        <v>3.0000000000000001E-3</v>
      </c>
      <c r="K488">
        <v>0.996</v>
      </c>
      <c r="L488">
        <v>7.45</v>
      </c>
      <c r="M488">
        <v>7.6495800000000003</v>
      </c>
      <c r="N488">
        <v>2.68</v>
      </c>
      <c r="O488" t="s">
        <v>204</v>
      </c>
      <c r="P488" s="1">
        <v>44159</v>
      </c>
    </row>
    <row r="489" spans="1:16" x14ac:dyDescent="0.25">
      <c r="A489">
        <v>89</v>
      </c>
      <c r="B489">
        <v>89</v>
      </c>
      <c r="C489" t="s">
        <v>164</v>
      </c>
      <c r="D489" t="s">
        <v>52</v>
      </c>
      <c r="E489" t="s">
        <v>33</v>
      </c>
      <c r="F489">
        <v>2.35</v>
      </c>
      <c r="G489">
        <v>2012.57</v>
      </c>
      <c r="H489">
        <v>34085</v>
      </c>
      <c r="I489">
        <v>4155.0630000000001</v>
      </c>
      <c r="J489">
        <v>5.0000000000000001E-3</v>
      </c>
      <c r="K489">
        <v>0.996</v>
      </c>
      <c r="L489">
        <v>11.92</v>
      </c>
      <c r="M489">
        <v>12.039809999999999</v>
      </c>
      <c r="N489">
        <v>1.01</v>
      </c>
      <c r="O489" t="s">
        <v>204</v>
      </c>
      <c r="P489" s="1">
        <v>44159</v>
      </c>
    </row>
    <row r="490" spans="1:16" x14ac:dyDescent="0.25">
      <c r="A490">
        <v>90</v>
      </c>
      <c r="B490">
        <v>90</v>
      </c>
      <c r="C490" t="s">
        <v>165</v>
      </c>
      <c r="D490" t="s">
        <v>54</v>
      </c>
      <c r="E490" t="s">
        <v>33</v>
      </c>
      <c r="F490">
        <v>2.35</v>
      </c>
      <c r="G490">
        <v>3090.5639999999999</v>
      </c>
      <c r="H490">
        <v>51859</v>
      </c>
      <c r="I490">
        <v>3749.6819999999998</v>
      </c>
      <c r="J490">
        <v>8.0000000000000002E-3</v>
      </c>
      <c r="K490">
        <v>0.996</v>
      </c>
      <c r="L490">
        <v>19.07</v>
      </c>
      <c r="M490">
        <v>22.21069</v>
      </c>
      <c r="N490">
        <v>16.47</v>
      </c>
      <c r="O490" t="s">
        <v>204</v>
      </c>
      <c r="P490" s="1">
        <v>44159</v>
      </c>
    </row>
    <row r="491" spans="1:16" x14ac:dyDescent="0.25">
      <c r="A491">
        <v>91</v>
      </c>
      <c r="B491">
        <v>91</v>
      </c>
      <c r="C491" t="s">
        <v>166</v>
      </c>
      <c r="D491" t="s">
        <v>56</v>
      </c>
      <c r="E491" t="s">
        <v>33</v>
      </c>
      <c r="F491">
        <v>2.35</v>
      </c>
      <c r="G491">
        <v>4152.7020000000002</v>
      </c>
      <c r="H491">
        <v>71950</v>
      </c>
      <c r="I491">
        <v>4218.9570000000003</v>
      </c>
      <c r="J491">
        <v>0.01</v>
      </c>
      <c r="K491">
        <v>0.996</v>
      </c>
      <c r="L491">
        <v>30.52</v>
      </c>
      <c r="M491">
        <v>27.01247</v>
      </c>
      <c r="N491">
        <v>-11.49</v>
      </c>
      <c r="O491" t="s">
        <v>204</v>
      </c>
      <c r="P491" s="1">
        <v>44159</v>
      </c>
    </row>
    <row r="492" spans="1:16" x14ac:dyDescent="0.25">
      <c r="A492">
        <v>92</v>
      </c>
      <c r="B492">
        <v>92</v>
      </c>
      <c r="C492" t="s">
        <v>167</v>
      </c>
      <c r="D492" t="s">
        <v>28</v>
      </c>
      <c r="E492" t="s">
        <v>25</v>
      </c>
      <c r="F492">
        <v>2.35</v>
      </c>
      <c r="G492">
        <v>340.214</v>
      </c>
      <c r="H492">
        <v>4611</v>
      </c>
      <c r="I492">
        <v>3767.625</v>
      </c>
      <c r="J492">
        <v>1E-3</v>
      </c>
      <c r="K492">
        <v>0.996</v>
      </c>
      <c r="M492">
        <v>0.28655999999999998</v>
      </c>
      <c r="O492" t="s">
        <v>204</v>
      </c>
      <c r="P492" s="1">
        <v>44159</v>
      </c>
    </row>
    <row r="493" spans="1:16" x14ac:dyDescent="0.25">
      <c r="A493">
        <v>93</v>
      </c>
      <c r="B493">
        <v>93</v>
      </c>
      <c r="C493" t="s">
        <v>168</v>
      </c>
      <c r="D493" t="s">
        <v>59</v>
      </c>
      <c r="E493" t="s">
        <v>33</v>
      </c>
      <c r="F493">
        <v>2.35</v>
      </c>
      <c r="G493">
        <v>6168.2280000000001</v>
      </c>
      <c r="H493">
        <v>105803</v>
      </c>
      <c r="I493">
        <v>3696.799</v>
      </c>
      <c r="J493">
        <v>1.7000000000000001E-2</v>
      </c>
      <c r="K493">
        <v>0.996</v>
      </c>
      <c r="L493">
        <v>48.83</v>
      </c>
      <c r="M493">
        <v>47.619019999999999</v>
      </c>
      <c r="N493">
        <v>-2.48</v>
      </c>
      <c r="O493" t="s">
        <v>204</v>
      </c>
      <c r="P493" s="1">
        <v>44160</v>
      </c>
    </row>
    <row r="494" spans="1:16" x14ac:dyDescent="0.25">
      <c r="A494">
        <v>94</v>
      </c>
      <c r="B494">
        <v>94</v>
      </c>
      <c r="C494" t="s">
        <v>169</v>
      </c>
      <c r="D494" t="s">
        <v>61</v>
      </c>
      <c r="E494" t="s">
        <v>33</v>
      </c>
      <c r="F494">
        <v>2.35</v>
      </c>
      <c r="G494">
        <v>9764.991</v>
      </c>
      <c r="H494">
        <v>168530</v>
      </c>
      <c r="I494">
        <v>3660.9609999999998</v>
      </c>
      <c r="J494">
        <v>2.7E-2</v>
      </c>
      <c r="K494">
        <v>0.996</v>
      </c>
      <c r="L494">
        <v>78.13</v>
      </c>
      <c r="M494">
        <v>77.940430000000006</v>
      </c>
      <c r="N494">
        <v>-0.24</v>
      </c>
      <c r="O494" t="s">
        <v>204</v>
      </c>
      <c r="P494" s="1">
        <v>44160</v>
      </c>
    </row>
    <row r="495" spans="1:16" x14ac:dyDescent="0.25">
      <c r="A495">
        <v>95</v>
      </c>
      <c r="B495">
        <v>95</v>
      </c>
      <c r="C495" t="s">
        <v>170</v>
      </c>
      <c r="D495" t="s">
        <v>63</v>
      </c>
      <c r="E495" t="s">
        <v>33</v>
      </c>
      <c r="F495">
        <v>2.35</v>
      </c>
      <c r="G495">
        <v>17310.523000000001</v>
      </c>
      <c r="H495">
        <v>290131</v>
      </c>
      <c r="I495">
        <v>4094.6779999999999</v>
      </c>
      <c r="J495">
        <v>4.2000000000000003E-2</v>
      </c>
      <c r="K495">
        <v>0.996</v>
      </c>
      <c r="L495">
        <v>125</v>
      </c>
      <c r="M495">
        <v>125.89769</v>
      </c>
      <c r="N495">
        <v>0.72</v>
      </c>
      <c r="O495" t="s">
        <v>204</v>
      </c>
      <c r="P495" s="1">
        <v>44160</v>
      </c>
    </row>
    <row r="496" spans="1:16" x14ac:dyDescent="0.25">
      <c r="A496">
        <v>96</v>
      </c>
      <c r="B496">
        <v>96</v>
      </c>
      <c r="C496" t="s">
        <v>171</v>
      </c>
      <c r="D496" t="s">
        <v>65</v>
      </c>
      <c r="E496" t="s">
        <v>33</v>
      </c>
      <c r="F496">
        <v>2.35</v>
      </c>
      <c r="G496">
        <v>20266.557000000001</v>
      </c>
      <c r="H496">
        <v>346239</v>
      </c>
      <c r="I496">
        <v>3810.297</v>
      </c>
      <c r="J496">
        <v>5.2999999999999999E-2</v>
      </c>
      <c r="K496">
        <v>0.996</v>
      </c>
      <c r="L496">
        <v>156.25</v>
      </c>
      <c r="M496">
        <v>159.88648000000001</v>
      </c>
      <c r="N496">
        <v>2.33</v>
      </c>
      <c r="O496" t="s">
        <v>204</v>
      </c>
      <c r="P496" s="1">
        <v>44160</v>
      </c>
    </row>
    <row r="497" spans="1:16" x14ac:dyDescent="0.25">
      <c r="A497">
        <v>97</v>
      </c>
      <c r="B497">
        <v>97</v>
      </c>
      <c r="C497" t="s">
        <v>172</v>
      </c>
      <c r="D497" t="s">
        <v>67</v>
      </c>
      <c r="E497" t="s">
        <v>33</v>
      </c>
      <c r="F497">
        <v>2.35</v>
      </c>
      <c r="G497">
        <v>32078.215</v>
      </c>
      <c r="H497">
        <v>540436</v>
      </c>
      <c r="I497">
        <v>3886.5740000000001</v>
      </c>
      <c r="J497">
        <v>8.3000000000000004E-2</v>
      </c>
      <c r="K497">
        <v>0.996</v>
      </c>
      <c r="L497">
        <v>250</v>
      </c>
      <c r="M497">
        <v>253.20773</v>
      </c>
      <c r="N497">
        <v>1.28</v>
      </c>
      <c r="O497" t="s">
        <v>204</v>
      </c>
      <c r="P497" s="1">
        <v>44160</v>
      </c>
    </row>
    <row r="498" spans="1:16" x14ac:dyDescent="0.25">
      <c r="A498">
        <v>98</v>
      </c>
      <c r="B498">
        <v>98</v>
      </c>
      <c r="C498" t="s">
        <v>173</v>
      </c>
      <c r="D498" t="s">
        <v>19</v>
      </c>
      <c r="E498" t="s">
        <v>20</v>
      </c>
      <c r="F498">
        <v>2.25</v>
      </c>
      <c r="G498">
        <v>1.63</v>
      </c>
      <c r="H498">
        <v>75</v>
      </c>
      <c r="K498">
        <v>0.996</v>
      </c>
      <c r="O498" t="s">
        <v>26</v>
      </c>
      <c r="P498" s="1">
        <v>44160</v>
      </c>
    </row>
    <row r="499" spans="1:16" x14ac:dyDescent="0.25">
      <c r="A499">
        <v>99</v>
      </c>
      <c r="B499">
        <v>99</v>
      </c>
      <c r="C499" t="s">
        <v>174</v>
      </c>
      <c r="D499" t="s">
        <v>70</v>
      </c>
      <c r="E499" t="s">
        <v>71</v>
      </c>
      <c r="F499">
        <v>2.35</v>
      </c>
      <c r="G499">
        <v>368.53300000000002</v>
      </c>
      <c r="H499">
        <v>5892</v>
      </c>
      <c r="I499">
        <v>3588.5859999999998</v>
      </c>
      <c r="J499">
        <v>1E-3</v>
      </c>
      <c r="K499">
        <v>0.996</v>
      </c>
      <c r="L499">
        <v>0.63</v>
      </c>
      <c r="M499">
        <v>0.65564999999999996</v>
      </c>
      <c r="N499">
        <v>4.07</v>
      </c>
      <c r="O499" t="s">
        <v>204</v>
      </c>
      <c r="P499" s="1">
        <v>44160</v>
      </c>
    </row>
    <row r="500" spans="1:16" x14ac:dyDescent="0.25">
      <c r="A500">
        <v>100</v>
      </c>
      <c r="B500">
        <v>100</v>
      </c>
      <c r="C500" t="s">
        <v>175</v>
      </c>
      <c r="D500" t="s">
        <v>73</v>
      </c>
      <c r="E500" t="s">
        <v>71</v>
      </c>
      <c r="F500">
        <v>2.35</v>
      </c>
      <c r="G500">
        <v>578.15200000000004</v>
      </c>
      <c r="H500">
        <v>8319</v>
      </c>
      <c r="I500">
        <v>3442.192</v>
      </c>
      <c r="J500">
        <v>2E-3</v>
      </c>
      <c r="K500">
        <v>0.996</v>
      </c>
      <c r="L500">
        <v>2.5</v>
      </c>
      <c r="M500">
        <v>2.5994700000000002</v>
      </c>
      <c r="N500">
        <v>3.98</v>
      </c>
      <c r="O500" t="s">
        <v>204</v>
      </c>
      <c r="P500" s="1">
        <v>44160</v>
      </c>
    </row>
    <row r="501" spans="1:16" x14ac:dyDescent="0.25">
      <c r="A501">
        <v>101</v>
      </c>
      <c r="B501">
        <v>101</v>
      </c>
      <c r="C501" t="s">
        <v>176</v>
      </c>
      <c r="D501" t="s">
        <v>75</v>
      </c>
      <c r="E501" t="s">
        <v>71</v>
      </c>
      <c r="F501">
        <v>2.35</v>
      </c>
      <c r="G501">
        <v>1093.1869999999999</v>
      </c>
      <c r="H501">
        <v>16637</v>
      </c>
      <c r="I501">
        <v>3906.3910000000001</v>
      </c>
      <c r="J501">
        <v>3.0000000000000001E-3</v>
      </c>
      <c r="K501">
        <v>0.996</v>
      </c>
      <c r="L501">
        <v>6.25</v>
      </c>
      <c r="M501">
        <v>5.9345499999999998</v>
      </c>
      <c r="N501">
        <v>-5.05</v>
      </c>
      <c r="O501" t="s">
        <v>204</v>
      </c>
      <c r="P501" s="1">
        <v>44160</v>
      </c>
    </row>
    <row r="502" spans="1:16" x14ac:dyDescent="0.25">
      <c r="A502">
        <v>102</v>
      </c>
      <c r="B502">
        <v>102</v>
      </c>
      <c r="C502" t="s">
        <v>177</v>
      </c>
      <c r="D502" t="s">
        <v>77</v>
      </c>
      <c r="E502" t="s">
        <v>71</v>
      </c>
      <c r="F502">
        <v>2.35</v>
      </c>
      <c r="G502">
        <v>3235.68</v>
      </c>
      <c r="H502">
        <v>51595</v>
      </c>
      <c r="I502">
        <v>3616.2109999999998</v>
      </c>
      <c r="J502">
        <v>8.9999999999999993E-3</v>
      </c>
      <c r="K502">
        <v>0.996</v>
      </c>
      <c r="L502">
        <v>25</v>
      </c>
      <c r="M502">
        <v>24.3261</v>
      </c>
      <c r="N502">
        <v>-2.7</v>
      </c>
      <c r="O502" t="s">
        <v>204</v>
      </c>
      <c r="P502" s="1">
        <v>44160</v>
      </c>
    </row>
    <row r="503" spans="1:16" x14ac:dyDescent="0.25">
      <c r="A503">
        <v>103</v>
      </c>
      <c r="B503">
        <v>103</v>
      </c>
      <c r="C503" t="s">
        <v>178</v>
      </c>
      <c r="D503" t="s">
        <v>19</v>
      </c>
      <c r="E503" t="s">
        <v>20</v>
      </c>
      <c r="K503">
        <v>0.996</v>
      </c>
      <c r="P503" s="1">
        <v>44160</v>
      </c>
    </row>
    <row r="504" spans="1:16" x14ac:dyDescent="0.25">
      <c r="A504">
        <v>104</v>
      </c>
      <c r="B504">
        <v>104</v>
      </c>
      <c r="C504" t="s">
        <v>179</v>
      </c>
      <c r="D504" t="s">
        <v>28</v>
      </c>
      <c r="E504" t="s">
        <v>25</v>
      </c>
      <c r="F504">
        <v>2.35</v>
      </c>
      <c r="G504">
        <v>345.1</v>
      </c>
      <c r="H504">
        <v>5492</v>
      </c>
      <c r="I504">
        <v>4051.4290000000001</v>
      </c>
      <c r="J504">
        <v>1E-3</v>
      </c>
      <c r="K504">
        <v>0.996</v>
      </c>
      <c r="M504">
        <v>0.13414999999999999</v>
      </c>
      <c r="O504" t="s">
        <v>204</v>
      </c>
      <c r="P504" s="1">
        <v>44160</v>
      </c>
    </row>
    <row r="505" spans="1:16" x14ac:dyDescent="0.25">
      <c r="A505">
        <v>105</v>
      </c>
      <c r="B505">
        <v>105</v>
      </c>
      <c r="C505" t="s">
        <v>180</v>
      </c>
      <c r="D505" t="s">
        <v>32</v>
      </c>
      <c r="E505" t="s">
        <v>33</v>
      </c>
      <c r="F505">
        <v>2.35</v>
      </c>
      <c r="G505">
        <v>389.44200000000001</v>
      </c>
      <c r="H505">
        <v>6315</v>
      </c>
      <c r="I505">
        <v>4439.1559999999999</v>
      </c>
      <c r="J505">
        <v>1E-3</v>
      </c>
      <c r="K505">
        <v>0.996</v>
      </c>
      <c r="L505">
        <v>0.17</v>
      </c>
      <c r="M505">
        <v>0.21004</v>
      </c>
      <c r="N505">
        <v>23.55</v>
      </c>
      <c r="O505" t="s">
        <v>204</v>
      </c>
      <c r="P505" s="1">
        <v>44160</v>
      </c>
    </row>
    <row r="506" spans="1:16" x14ac:dyDescent="0.25">
      <c r="A506">
        <v>106</v>
      </c>
      <c r="B506">
        <v>106</v>
      </c>
      <c r="C506" t="s">
        <v>181</v>
      </c>
      <c r="D506" t="s">
        <v>35</v>
      </c>
      <c r="E506" t="s">
        <v>33</v>
      </c>
      <c r="F506">
        <v>2.35</v>
      </c>
      <c r="G506">
        <v>357.34399999999999</v>
      </c>
      <c r="H506">
        <v>6581</v>
      </c>
      <c r="I506">
        <v>4254.9030000000002</v>
      </c>
      <c r="J506">
        <v>1E-3</v>
      </c>
      <c r="K506">
        <v>0.996</v>
      </c>
      <c r="L506">
        <v>0.28000000000000003</v>
      </c>
      <c r="M506">
        <v>9.8559999999999995E-2</v>
      </c>
      <c r="N506">
        <v>-64.8</v>
      </c>
      <c r="O506" t="s">
        <v>204</v>
      </c>
      <c r="P506" s="1">
        <v>44160</v>
      </c>
    </row>
    <row r="507" spans="1:16" x14ac:dyDescent="0.25">
      <c r="A507">
        <v>107</v>
      </c>
      <c r="B507">
        <v>107</v>
      </c>
      <c r="C507" t="s">
        <v>182</v>
      </c>
      <c r="D507" t="s">
        <v>37</v>
      </c>
      <c r="E507" t="s">
        <v>33</v>
      </c>
      <c r="F507">
        <v>2.35</v>
      </c>
      <c r="G507">
        <v>370.01799999999997</v>
      </c>
      <c r="H507">
        <v>6959</v>
      </c>
      <c r="I507">
        <v>4019.7950000000001</v>
      </c>
      <c r="J507">
        <v>1E-3</v>
      </c>
      <c r="K507">
        <v>0.996</v>
      </c>
      <c r="L507">
        <v>0.44</v>
      </c>
      <c r="M507">
        <v>0.33865000000000001</v>
      </c>
      <c r="N507">
        <v>-23.03</v>
      </c>
      <c r="O507" t="s">
        <v>204</v>
      </c>
      <c r="P507" s="1">
        <v>44160</v>
      </c>
    </row>
    <row r="508" spans="1:16" x14ac:dyDescent="0.25">
      <c r="A508">
        <v>108</v>
      </c>
      <c r="B508">
        <v>108</v>
      </c>
      <c r="C508" t="s">
        <v>183</v>
      </c>
      <c r="D508" t="s">
        <v>39</v>
      </c>
      <c r="E508" t="s">
        <v>33</v>
      </c>
      <c r="F508">
        <v>2.35</v>
      </c>
      <c r="G508">
        <v>449.95</v>
      </c>
      <c r="H508">
        <v>7784</v>
      </c>
      <c r="I508">
        <v>4248.9629999999997</v>
      </c>
      <c r="J508">
        <v>1E-3</v>
      </c>
      <c r="K508">
        <v>0.996</v>
      </c>
      <c r="L508">
        <v>0.71</v>
      </c>
      <c r="M508">
        <v>0.75094000000000005</v>
      </c>
      <c r="N508">
        <v>5.77</v>
      </c>
      <c r="O508" t="s">
        <v>204</v>
      </c>
      <c r="P508" s="1">
        <v>44160</v>
      </c>
    </row>
    <row r="509" spans="1:16" x14ac:dyDescent="0.25">
      <c r="A509">
        <v>109</v>
      </c>
      <c r="B509">
        <v>109</v>
      </c>
      <c r="C509" t="s">
        <v>184</v>
      </c>
      <c r="D509" t="s">
        <v>41</v>
      </c>
      <c r="E509" t="s">
        <v>33</v>
      </c>
      <c r="F509">
        <v>2.35</v>
      </c>
      <c r="G509">
        <v>489.99700000000001</v>
      </c>
      <c r="H509">
        <v>8384</v>
      </c>
      <c r="I509">
        <v>4205.5330000000004</v>
      </c>
      <c r="J509">
        <v>1E-3</v>
      </c>
      <c r="K509">
        <v>0.996</v>
      </c>
      <c r="L509">
        <v>1.1399999999999999</v>
      </c>
      <c r="M509">
        <v>1.0670599999999999</v>
      </c>
      <c r="N509">
        <v>-6.4</v>
      </c>
      <c r="O509" t="s">
        <v>204</v>
      </c>
      <c r="P509" s="1">
        <v>44160</v>
      </c>
    </row>
    <row r="510" spans="1:16" x14ac:dyDescent="0.25">
      <c r="A510">
        <v>110</v>
      </c>
      <c r="B510">
        <v>110</v>
      </c>
      <c r="C510" t="s">
        <v>185</v>
      </c>
      <c r="D510" t="s">
        <v>43</v>
      </c>
      <c r="E510" t="s">
        <v>33</v>
      </c>
      <c r="F510">
        <v>2.35</v>
      </c>
      <c r="G510">
        <v>645.25300000000004</v>
      </c>
      <c r="H510">
        <v>10389</v>
      </c>
      <c r="I510">
        <v>4399.01</v>
      </c>
      <c r="J510">
        <v>1E-3</v>
      </c>
      <c r="K510">
        <v>0.996</v>
      </c>
      <c r="L510">
        <v>1.82</v>
      </c>
      <c r="M510">
        <v>1.96557</v>
      </c>
      <c r="N510">
        <v>8</v>
      </c>
      <c r="O510" t="s">
        <v>204</v>
      </c>
      <c r="P510" s="1">
        <v>44160</v>
      </c>
    </row>
    <row r="511" spans="1:16" x14ac:dyDescent="0.25">
      <c r="A511">
        <v>111</v>
      </c>
      <c r="B511">
        <v>111</v>
      </c>
      <c r="C511" t="s">
        <v>186</v>
      </c>
      <c r="D511" t="s">
        <v>28</v>
      </c>
      <c r="E511" t="s">
        <v>25</v>
      </c>
      <c r="F511">
        <v>2.35</v>
      </c>
      <c r="G511">
        <v>67.525000000000006</v>
      </c>
      <c r="H511">
        <v>1160</v>
      </c>
      <c r="I511">
        <v>905.84799999999996</v>
      </c>
      <c r="J511">
        <v>1E-3</v>
      </c>
      <c r="K511">
        <v>0.996</v>
      </c>
      <c r="O511" t="s">
        <v>205</v>
      </c>
      <c r="P511" s="1">
        <v>44160</v>
      </c>
    </row>
    <row r="512" spans="1:16" x14ac:dyDescent="0.25">
      <c r="A512">
        <v>112</v>
      </c>
      <c r="B512">
        <v>112</v>
      </c>
      <c r="C512" t="s">
        <v>187</v>
      </c>
      <c r="D512" t="s">
        <v>32</v>
      </c>
      <c r="E512" t="s">
        <v>33</v>
      </c>
      <c r="F512">
        <v>2.35</v>
      </c>
      <c r="G512">
        <v>353.76299999999998</v>
      </c>
      <c r="H512">
        <v>6316</v>
      </c>
      <c r="I512">
        <v>4391.5410000000002</v>
      </c>
      <c r="J512">
        <v>1E-3</v>
      </c>
      <c r="K512">
        <v>0.996</v>
      </c>
      <c r="L512">
        <v>0.17</v>
      </c>
      <c r="O512" t="s">
        <v>205</v>
      </c>
      <c r="P512" s="1">
        <v>44160</v>
      </c>
    </row>
    <row r="513" spans="1:16" x14ac:dyDescent="0.25">
      <c r="A513">
        <v>113</v>
      </c>
      <c r="B513">
        <v>113</v>
      </c>
      <c r="C513" t="s">
        <v>188</v>
      </c>
      <c r="D513" t="s">
        <v>35</v>
      </c>
      <c r="E513" t="s">
        <v>33</v>
      </c>
      <c r="F513">
        <v>2.35</v>
      </c>
      <c r="G513">
        <v>382.52300000000002</v>
      </c>
      <c r="H513">
        <v>5088</v>
      </c>
      <c r="I513">
        <v>4151.3540000000003</v>
      </c>
      <c r="J513">
        <v>1E-3</v>
      </c>
      <c r="K513">
        <v>0.996</v>
      </c>
      <c r="L513">
        <v>0.28000000000000003</v>
      </c>
      <c r="M513">
        <v>0.34149000000000002</v>
      </c>
      <c r="N513">
        <v>21.96</v>
      </c>
      <c r="O513" t="s">
        <v>204</v>
      </c>
      <c r="P513" s="1">
        <v>44160</v>
      </c>
    </row>
    <row r="514" spans="1:16" x14ac:dyDescent="0.25">
      <c r="A514">
        <v>114</v>
      </c>
      <c r="B514">
        <v>114</v>
      </c>
      <c r="C514" t="s">
        <v>189</v>
      </c>
      <c r="D514" t="s">
        <v>37</v>
      </c>
      <c r="E514" t="s">
        <v>33</v>
      </c>
      <c r="F514">
        <v>2.35</v>
      </c>
      <c r="G514">
        <v>394.42599999999999</v>
      </c>
      <c r="H514">
        <v>6173</v>
      </c>
      <c r="I514">
        <v>4280.4399999999996</v>
      </c>
      <c r="J514">
        <v>1E-3</v>
      </c>
      <c r="K514">
        <v>0.996</v>
      </c>
      <c r="L514">
        <v>0.44</v>
      </c>
      <c r="M514">
        <v>0.34155000000000002</v>
      </c>
      <c r="N514">
        <v>-22.38</v>
      </c>
      <c r="O514" t="s">
        <v>204</v>
      </c>
      <c r="P514" s="1">
        <v>44160</v>
      </c>
    </row>
    <row r="515" spans="1:16" x14ac:dyDescent="0.25">
      <c r="A515">
        <v>115</v>
      </c>
      <c r="B515">
        <v>115</v>
      </c>
      <c r="C515" t="s">
        <v>190</v>
      </c>
      <c r="D515" t="s">
        <v>39</v>
      </c>
      <c r="E515" t="s">
        <v>33</v>
      </c>
      <c r="F515">
        <v>2.35</v>
      </c>
      <c r="G515">
        <v>442.98099999999999</v>
      </c>
      <c r="H515">
        <v>6638</v>
      </c>
      <c r="I515">
        <v>4300.8090000000002</v>
      </c>
      <c r="J515">
        <v>1E-3</v>
      </c>
      <c r="K515">
        <v>0.996</v>
      </c>
      <c r="L515">
        <v>0.71</v>
      </c>
      <c r="M515">
        <v>0.66469</v>
      </c>
      <c r="N515">
        <v>-6.38</v>
      </c>
      <c r="O515" t="s">
        <v>204</v>
      </c>
      <c r="P515" s="1">
        <v>44160</v>
      </c>
    </row>
    <row r="516" spans="1:16" x14ac:dyDescent="0.25">
      <c r="A516">
        <v>116</v>
      </c>
      <c r="B516">
        <v>116</v>
      </c>
      <c r="C516" t="s">
        <v>191</v>
      </c>
      <c r="D516" t="s">
        <v>41</v>
      </c>
      <c r="E516" t="s">
        <v>33</v>
      </c>
      <c r="F516">
        <v>2.35</v>
      </c>
      <c r="G516">
        <v>442.976</v>
      </c>
      <c r="H516">
        <v>6815</v>
      </c>
      <c r="I516">
        <v>4216.0959999999995</v>
      </c>
      <c r="J516">
        <v>1E-3</v>
      </c>
      <c r="K516">
        <v>0.996</v>
      </c>
      <c r="L516">
        <v>1.1399999999999999</v>
      </c>
      <c r="M516">
        <v>0.72626999999999997</v>
      </c>
      <c r="N516">
        <v>-36.29</v>
      </c>
      <c r="O516" t="s">
        <v>204</v>
      </c>
      <c r="P516" s="1">
        <v>44160</v>
      </c>
    </row>
    <row r="517" spans="1:16" x14ac:dyDescent="0.25">
      <c r="A517">
        <v>117</v>
      </c>
      <c r="B517">
        <v>117</v>
      </c>
      <c r="C517" t="s">
        <v>192</v>
      </c>
      <c r="D517" t="s">
        <v>43</v>
      </c>
      <c r="E517" t="s">
        <v>33</v>
      </c>
      <c r="F517">
        <v>2.35</v>
      </c>
      <c r="G517">
        <v>614.93700000000001</v>
      </c>
      <c r="H517">
        <v>9964</v>
      </c>
      <c r="I517">
        <v>4120.5569999999998</v>
      </c>
      <c r="J517">
        <v>1E-3</v>
      </c>
      <c r="K517">
        <v>0.996</v>
      </c>
      <c r="L517">
        <v>1.82</v>
      </c>
      <c r="M517">
        <v>2.0416799999999999</v>
      </c>
      <c r="N517">
        <v>12.18</v>
      </c>
      <c r="O517" t="s">
        <v>204</v>
      </c>
      <c r="P517" s="1">
        <v>44160</v>
      </c>
    </row>
    <row r="518" spans="1:16" x14ac:dyDescent="0.25">
      <c r="A518">
        <v>118</v>
      </c>
      <c r="B518">
        <v>118</v>
      </c>
      <c r="C518" t="s">
        <v>193</v>
      </c>
      <c r="D518" t="s">
        <v>19</v>
      </c>
      <c r="E518" t="s">
        <v>20</v>
      </c>
      <c r="K518">
        <v>0.996</v>
      </c>
      <c r="P518" s="1">
        <v>44160</v>
      </c>
    </row>
    <row r="519" spans="1:16" x14ac:dyDescent="0.25">
      <c r="A519">
        <v>119</v>
      </c>
      <c r="B519">
        <v>119</v>
      </c>
      <c r="C519" t="s">
        <v>194</v>
      </c>
      <c r="D519" t="s">
        <v>32</v>
      </c>
      <c r="E519" t="s">
        <v>33</v>
      </c>
      <c r="F519">
        <v>2.35</v>
      </c>
      <c r="G519">
        <v>399.14</v>
      </c>
      <c r="H519">
        <v>6380</v>
      </c>
      <c r="I519">
        <v>4388.2820000000002</v>
      </c>
      <c r="J519">
        <v>1E-3</v>
      </c>
      <c r="K519">
        <v>0.996</v>
      </c>
      <c r="L519">
        <v>0.17</v>
      </c>
      <c r="M519">
        <v>0.30610999999999999</v>
      </c>
      <c r="N519">
        <v>80.069999999999993</v>
      </c>
      <c r="O519" t="s">
        <v>204</v>
      </c>
      <c r="P519" s="1">
        <v>44160</v>
      </c>
    </row>
    <row r="520" spans="1:16" x14ac:dyDescent="0.25">
      <c r="A520">
        <v>120</v>
      </c>
      <c r="B520">
        <v>120</v>
      </c>
      <c r="C520" t="s">
        <v>195</v>
      </c>
      <c r="D520" t="s">
        <v>35</v>
      </c>
      <c r="E520" t="s">
        <v>33</v>
      </c>
      <c r="F520">
        <v>2.35</v>
      </c>
      <c r="G520">
        <v>391.95299999999997</v>
      </c>
      <c r="H520">
        <v>6643</v>
      </c>
      <c r="I520">
        <v>4128.5370000000003</v>
      </c>
      <c r="J520">
        <v>1E-3</v>
      </c>
      <c r="K520">
        <v>0.996</v>
      </c>
      <c r="L520">
        <v>0.28000000000000003</v>
      </c>
      <c r="M520">
        <v>0.42465000000000003</v>
      </c>
      <c r="N520">
        <v>51.66</v>
      </c>
      <c r="O520" t="s">
        <v>204</v>
      </c>
      <c r="P520" s="1">
        <v>44160</v>
      </c>
    </row>
    <row r="521" spans="1:16" x14ac:dyDescent="0.25">
      <c r="A521">
        <v>121</v>
      </c>
      <c r="B521">
        <v>121</v>
      </c>
      <c r="C521" t="s">
        <v>196</v>
      </c>
      <c r="D521" t="s">
        <v>37</v>
      </c>
      <c r="E521" t="s">
        <v>33</v>
      </c>
      <c r="F521">
        <v>2.35</v>
      </c>
      <c r="G521">
        <v>389.43</v>
      </c>
      <c r="H521">
        <v>6197</v>
      </c>
      <c r="I521">
        <v>3960.0790000000002</v>
      </c>
      <c r="J521">
        <v>1E-3</v>
      </c>
      <c r="K521">
        <v>0.996</v>
      </c>
      <c r="L521">
        <v>0.44</v>
      </c>
      <c r="M521">
        <v>0.52592000000000005</v>
      </c>
      <c r="N521">
        <v>19.53</v>
      </c>
      <c r="O521" t="s">
        <v>204</v>
      </c>
      <c r="P521" s="1">
        <v>44160</v>
      </c>
    </row>
    <row r="522" spans="1:16" x14ac:dyDescent="0.25">
      <c r="A522">
        <v>122</v>
      </c>
      <c r="B522">
        <v>122</v>
      </c>
      <c r="C522" t="s">
        <v>197</v>
      </c>
      <c r="D522" t="s">
        <v>39</v>
      </c>
      <c r="E522" t="s">
        <v>33</v>
      </c>
      <c r="F522">
        <v>2.35</v>
      </c>
      <c r="G522">
        <v>440.64400000000001</v>
      </c>
      <c r="H522">
        <v>6613</v>
      </c>
      <c r="I522">
        <v>4200.7060000000001</v>
      </c>
      <c r="J522">
        <v>1E-3</v>
      </c>
      <c r="K522">
        <v>0.996</v>
      </c>
      <c r="L522">
        <v>0.71</v>
      </c>
      <c r="M522">
        <v>0.72119999999999995</v>
      </c>
      <c r="N522">
        <v>1.58</v>
      </c>
      <c r="O522" t="s">
        <v>204</v>
      </c>
      <c r="P522" s="1">
        <v>44160</v>
      </c>
    </row>
    <row r="523" spans="1:16" x14ac:dyDescent="0.25">
      <c r="A523">
        <v>123</v>
      </c>
      <c r="B523">
        <v>123</v>
      </c>
      <c r="C523" t="s">
        <v>198</v>
      </c>
      <c r="D523" t="s">
        <v>41</v>
      </c>
      <c r="E523" t="s">
        <v>33</v>
      </c>
      <c r="F523">
        <v>2.35</v>
      </c>
      <c r="G523">
        <v>508.33600000000001</v>
      </c>
      <c r="H523">
        <v>8396</v>
      </c>
      <c r="I523">
        <v>4087.4119999999998</v>
      </c>
      <c r="J523">
        <v>1E-3</v>
      </c>
      <c r="K523">
        <v>0.996</v>
      </c>
      <c r="L523">
        <v>1.1399999999999999</v>
      </c>
      <c r="M523">
        <v>1.30094</v>
      </c>
      <c r="N523">
        <v>14.12</v>
      </c>
      <c r="O523" t="s">
        <v>204</v>
      </c>
      <c r="P523" s="1">
        <v>44160</v>
      </c>
    </row>
    <row r="524" spans="1:16" x14ac:dyDescent="0.25">
      <c r="A524">
        <v>124</v>
      </c>
      <c r="B524">
        <v>124</v>
      </c>
      <c r="C524" t="s">
        <v>199</v>
      </c>
      <c r="D524" t="s">
        <v>43</v>
      </c>
      <c r="E524" t="s">
        <v>33</v>
      </c>
      <c r="F524">
        <v>2.35</v>
      </c>
      <c r="G524">
        <v>617.255</v>
      </c>
      <c r="H524">
        <v>10510</v>
      </c>
      <c r="I524">
        <v>4228.1019999999999</v>
      </c>
      <c r="J524">
        <v>1E-3</v>
      </c>
      <c r="K524">
        <v>0.996</v>
      </c>
      <c r="L524">
        <v>1.82</v>
      </c>
      <c r="M524">
        <v>1.9449399999999999</v>
      </c>
      <c r="N524">
        <v>6.86</v>
      </c>
      <c r="O524" t="s">
        <v>204</v>
      </c>
      <c r="P524" s="1">
        <v>44160</v>
      </c>
    </row>
    <row r="525" spans="1:16" x14ac:dyDescent="0.25">
      <c r="A525">
        <v>125</v>
      </c>
      <c r="B525">
        <v>125</v>
      </c>
      <c r="C525" t="s">
        <v>200</v>
      </c>
      <c r="D525" t="s">
        <v>19</v>
      </c>
      <c r="E525" t="s">
        <v>20</v>
      </c>
      <c r="K525">
        <v>0.996</v>
      </c>
      <c r="P525" s="1">
        <v>44160</v>
      </c>
    </row>
    <row r="526" spans="1:16" x14ac:dyDescent="0.25">
      <c r="A526">
        <v>126</v>
      </c>
      <c r="B526">
        <v>126</v>
      </c>
      <c r="C526" t="s">
        <v>201</v>
      </c>
      <c r="D526" t="s">
        <v>19</v>
      </c>
      <c r="E526" t="s">
        <v>20</v>
      </c>
      <c r="K526">
        <v>0.996</v>
      </c>
      <c r="P526" s="1">
        <v>44160</v>
      </c>
    </row>
    <row r="527" spans="1:16" x14ac:dyDescent="0.25">
      <c r="A527">
        <v>127</v>
      </c>
      <c r="B527">
        <v>127</v>
      </c>
      <c r="C527" t="s">
        <v>202</v>
      </c>
      <c r="D527" t="s">
        <v>19</v>
      </c>
      <c r="E527" t="s">
        <v>20</v>
      </c>
      <c r="K527">
        <v>0.996</v>
      </c>
      <c r="P527" s="1">
        <v>44160</v>
      </c>
    </row>
    <row r="529" spans="1:16" x14ac:dyDescent="0.25">
      <c r="A529" t="s">
        <v>208</v>
      </c>
    </row>
    <row r="531" spans="1:16" x14ac:dyDescent="0.25">
      <c r="B531" t="s">
        <v>3</v>
      </c>
      <c r="C531" t="s">
        <v>4</v>
      </c>
      <c r="D531" t="s">
        <v>5</v>
      </c>
      <c r="E531" t="s">
        <v>6</v>
      </c>
      <c r="F531" t="s">
        <v>7</v>
      </c>
      <c r="G531" t="s">
        <v>8</v>
      </c>
      <c r="H531" t="s">
        <v>9</v>
      </c>
      <c r="I531" t="s">
        <v>10</v>
      </c>
      <c r="J531" t="s">
        <v>11</v>
      </c>
      <c r="K531" t="s">
        <v>12</v>
      </c>
      <c r="L531" t="s">
        <v>13</v>
      </c>
      <c r="M531" t="s">
        <v>14</v>
      </c>
      <c r="N531" t="s">
        <v>15</v>
      </c>
      <c r="O531" t="s">
        <v>16</v>
      </c>
      <c r="P531" t="s">
        <v>17</v>
      </c>
    </row>
    <row r="532" spans="1:16" x14ac:dyDescent="0.25">
      <c r="A532">
        <v>1</v>
      </c>
      <c r="B532">
        <v>1</v>
      </c>
      <c r="C532" t="s">
        <v>18</v>
      </c>
      <c r="D532" t="s">
        <v>19</v>
      </c>
      <c r="E532" t="s">
        <v>20</v>
      </c>
      <c r="F532">
        <v>2.52</v>
      </c>
      <c r="G532">
        <v>9.94</v>
      </c>
      <c r="H532">
        <v>306</v>
      </c>
      <c r="K532">
        <v>0.998</v>
      </c>
      <c r="O532" t="s">
        <v>26</v>
      </c>
      <c r="P532" s="1">
        <v>44159</v>
      </c>
    </row>
    <row r="533" spans="1:16" x14ac:dyDescent="0.25">
      <c r="A533">
        <v>2</v>
      </c>
      <c r="B533">
        <v>2</v>
      </c>
      <c r="C533" t="s">
        <v>21</v>
      </c>
      <c r="D533" t="s">
        <v>19</v>
      </c>
      <c r="E533" t="s">
        <v>20</v>
      </c>
      <c r="F533">
        <v>2.54</v>
      </c>
      <c r="G533">
        <v>0.42299999999999999</v>
      </c>
      <c r="H533">
        <v>17</v>
      </c>
      <c r="K533">
        <v>0.998</v>
      </c>
      <c r="O533" t="s">
        <v>204</v>
      </c>
      <c r="P533" s="1">
        <v>44159</v>
      </c>
    </row>
    <row r="534" spans="1:16" x14ac:dyDescent="0.25">
      <c r="A534">
        <v>3</v>
      </c>
      <c r="B534">
        <v>3</v>
      </c>
      <c r="C534" t="s">
        <v>22</v>
      </c>
      <c r="D534" t="s">
        <v>19</v>
      </c>
      <c r="E534" t="s">
        <v>20</v>
      </c>
      <c r="F534">
        <v>2.5099999999999998</v>
      </c>
      <c r="G534">
        <v>2.6629999999999998</v>
      </c>
      <c r="H534">
        <v>86</v>
      </c>
      <c r="K534">
        <v>0.998</v>
      </c>
      <c r="O534" t="s">
        <v>26</v>
      </c>
      <c r="P534" s="1">
        <v>44159</v>
      </c>
    </row>
    <row r="535" spans="1:16" x14ac:dyDescent="0.25">
      <c r="A535">
        <v>4</v>
      </c>
      <c r="B535">
        <v>4</v>
      </c>
      <c r="C535" t="s">
        <v>23</v>
      </c>
      <c r="D535" t="s">
        <v>24</v>
      </c>
      <c r="E535" t="s">
        <v>25</v>
      </c>
      <c r="F535">
        <v>2.52</v>
      </c>
      <c r="G535">
        <v>1.7350000000000001</v>
      </c>
      <c r="H535">
        <v>66</v>
      </c>
      <c r="K535">
        <v>0.998</v>
      </c>
      <c r="O535" t="s">
        <v>26</v>
      </c>
      <c r="P535" s="1">
        <v>44159</v>
      </c>
    </row>
    <row r="536" spans="1:16" x14ac:dyDescent="0.25">
      <c r="A536">
        <v>5</v>
      </c>
      <c r="B536">
        <v>5</v>
      </c>
      <c r="C536" t="s">
        <v>27</v>
      </c>
      <c r="D536" t="s">
        <v>28</v>
      </c>
      <c r="E536" t="s">
        <v>25</v>
      </c>
      <c r="F536">
        <v>2.5299999999999998</v>
      </c>
      <c r="G536">
        <v>6.9130000000000003</v>
      </c>
      <c r="H536">
        <v>289</v>
      </c>
      <c r="I536">
        <v>4085.893</v>
      </c>
      <c r="J536">
        <v>0</v>
      </c>
      <c r="K536">
        <v>0.998</v>
      </c>
      <c r="M536">
        <v>7.1900000000000002E-3</v>
      </c>
      <c r="O536" t="s">
        <v>26</v>
      </c>
      <c r="P536" s="1">
        <v>44159</v>
      </c>
    </row>
    <row r="537" spans="1:16" x14ac:dyDescent="0.25">
      <c r="A537">
        <v>6</v>
      </c>
      <c r="B537">
        <v>6</v>
      </c>
      <c r="C537" t="s">
        <v>30</v>
      </c>
      <c r="D537" t="s">
        <v>19</v>
      </c>
      <c r="E537" t="s">
        <v>20</v>
      </c>
      <c r="K537">
        <v>0.998</v>
      </c>
      <c r="O537" t="s">
        <v>209</v>
      </c>
      <c r="P537" s="1">
        <v>44159</v>
      </c>
    </row>
    <row r="538" spans="1:16" x14ac:dyDescent="0.25">
      <c r="A538">
        <v>7</v>
      </c>
      <c r="B538">
        <v>7</v>
      </c>
      <c r="C538" t="s">
        <v>31</v>
      </c>
      <c r="D538" t="s">
        <v>32</v>
      </c>
      <c r="E538" t="s">
        <v>33</v>
      </c>
      <c r="F538">
        <v>2.5299999999999998</v>
      </c>
      <c r="G538">
        <v>458.524</v>
      </c>
      <c r="H538">
        <v>12793</v>
      </c>
      <c r="I538">
        <v>4246.8630000000003</v>
      </c>
      <c r="J538">
        <v>1E-3</v>
      </c>
      <c r="K538">
        <v>0.998</v>
      </c>
      <c r="L538">
        <v>0.17</v>
      </c>
      <c r="M538">
        <v>0.16089000000000001</v>
      </c>
      <c r="N538">
        <v>-5.36</v>
      </c>
      <c r="O538" t="s">
        <v>204</v>
      </c>
      <c r="P538" s="1">
        <v>44159</v>
      </c>
    </row>
    <row r="539" spans="1:16" x14ac:dyDescent="0.25">
      <c r="A539">
        <v>8</v>
      </c>
      <c r="B539">
        <v>8</v>
      </c>
      <c r="C539" t="s">
        <v>34</v>
      </c>
      <c r="D539" t="s">
        <v>35</v>
      </c>
      <c r="E539" t="s">
        <v>33</v>
      </c>
      <c r="F539">
        <v>2.5299999999999998</v>
      </c>
      <c r="G539">
        <v>745.57100000000003</v>
      </c>
      <c r="H539">
        <v>20241</v>
      </c>
      <c r="I539">
        <v>4139.6130000000003</v>
      </c>
      <c r="J539">
        <v>2E-3</v>
      </c>
      <c r="K539">
        <v>0.998</v>
      </c>
      <c r="L539">
        <v>0.28000000000000003</v>
      </c>
      <c r="M539">
        <v>0.26523000000000002</v>
      </c>
      <c r="N539">
        <v>-5.28</v>
      </c>
      <c r="O539" t="s">
        <v>204</v>
      </c>
      <c r="P539" s="1">
        <v>44159</v>
      </c>
    </row>
    <row r="540" spans="1:16" x14ac:dyDescent="0.25">
      <c r="A540">
        <v>9</v>
      </c>
      <c r="B540">
        <v>9</v>
      </c>
      <c r="C540" t="s">
        <v>36</v>
      </c>
      <c r="D540" t="s">
        <v>37</v>
      </c>
      <c r="E540" t="s">
        <v>33</v>
      </c>
      <c r="F540">
        <v>2.5299999999999998</v>
      </c>
      <c r="G540">
        <v>1249.403</v>
      </c>
      <c r="H540">
        <v>32654</v>
      </c>
      <c r="I540">
        <v>4202.7079999999996</v>
      </c>
      <c r="J540">
        <v>3.0000000000000001E-3</v>
      </c>
      <c r="K540">
        <v>0.998</v>
      </c>
      <c r="L540">
        <v>0.44</v>
      </c>
      <c r="M540">
        <v>0.43472</v>
      </c>
      <c r="N540">
        <v>-1.2</v>
      </c>
      <c r="O540" t="s">
        <v>204</v>
      </c>
      <c r="P540" s="1">
        <v>44159</v>
      </c>
    </row>
    <row r="541" spans="1:16" x14ac:dyDescent="0.25">
      <c r="A541">
        <v>10</v>
      </c>
      <c r="B541">
        <v>10</v>
      </c>
      <c r="C541" t="s">
        <v>38</v>
      </c>
      <c r="D541" t="s">
        <v>39</v>
      </c>
      <c r="E541" t="s">
        <v>33</v>
      </c>
      <c r="F541">
        <v>2.5299999999999998</v>
      </c>
      <c r="G541">
        <v>2011.3330000000001</v>
      </c>
      <c r="H541">
        <v>52004</v>
      </c>
      <c r="I541">
        <v>4088.2950000000001</v>
      </c>
      <c r="J541">
        <v>5.0000000000000001E-3</v>
      </c>
      <c r="K541">
        <v>0.998</v>
      </c>
      <c r="L541">
        <v>0.71</v>
      </c>
      <c r="M541">
        <v>0.71636</v>
      </c>
      <c r="N541">
        <v>0.9</v>
      </c>
      <c r="O541" t="s">
        <v>204</v>
      </c>
      <c r="P541" s="1">
        <v>44159</v>
      </c>
    </row>
    <row r="542" spans="1:16" x14ac:dyDescent="0.25">
      <c r="A542">
        <v>11</v>
      </c>
      <c r="B542">
        <v>11</v>
      </c>
      <c r="C542" t="s">
        <v>40</v>
      </c>
      <c r="D542" t="s">
        <v>41</v>
      </c>
      <c r="E542" t="s">
        <v>33</v>
      </c>
      <c r="F542">
        <v>2.5299999999999998</v>
      </c>
      <c r="G542">
        <v>3321.27</v>
      </c>
      <c r="H542">
        <v>85600</v>
      </c>
      <c r="I542">
        <v>4116.7579999999998</v>
      </c>
      <c r="J542">
        <v>8.0000000000000002E-3</v>
      </c>
      <c r="K542">
        <v>0.998</v>
      </c>
      <c r="L542">
        <v>1.1399999999999999</v>
      </c>
      <c r="M542">
        <v>1.1718500000000001</v>
      </c>
      <c r="N542">
        <v>2.79</v>
      </c>
      <c r="O542" t="s">
        <v>204</v>
      </c>
      <c r="P542" s="1">
        <v>44159</v>
      </c>
    </row>
    <row r="543" spans="1:16" x14ac:dyDescent="0.25">
      <c r="A543">
        <v>12</v>
      </c>
      <c r="B543">
        <v>12</v>
      </c>
      <c r="C543" t="s">
        <v>42</v>
      </c>
      <c r="D543" t="s">
        <v>43</v>
      </c>
      <c r="E543" t="s">
        <v>33</v>
      </c>
      <c r="F543">
        <v>2.5299999999999998</v>
      </c>
      <c r="G543">
        <v>5215.2060000000001</v>
      </c>
      <c r="H543">
        <v>135714</v>
      </c>
      <c r="I543">
        <v>3880.1950000000002</v>
      </c>
      <c r="J543">
        <v>1.2999999999999999E-2</v>
      </c>
      <c r="K543">
        <v>0.998</v>
      </c>
      <c r="L543">
        <v>1.82</v>
      </c>
      <c r="M543">
        <v>1.94956</v>
      </c>
      <c r="N543">
        <v>7.12</v>
      </c>
      <c r="O543" t="s">
        <v>204</v>
      </c>
      <c r="P543" s="1">
        <v>44159</v>
      </c>
    </row>
    <row r="544" spans="1:16" x14ac:dyDescent="0.25">
      <c r="A544">
        <v>13</v>
      </c>
      <c r="B544">
        <v>13</v>
      </c>
      <c r="C544" t="s">
        <v>44</v>
      </c>
      <c r="D544" t="s">
        <v>24</v>
      </c>
      <c r="E544" t="s">
        <v>25</v>
      </c>
      <c r="K544">
        <v>0.998</v>
      </c>
      <c r="P544" s="1">
        <v>44159</v>
      </c>
    </row>
    <row r="545" spans="1:16" x14ac:dyDescent="0.25">
      <c r="A545">
        <v>14</v>
      </c>
      <c r="B545">
        <v>14</v>
      </c>
      <c r="C545" t="s">
        <v>45</v>
      </c>
      <c r="D545" t="s">
        <v>46</v>
      </c>
      <c r="E545" t="s">
        <v>33</v>
      </c>
      <c r="F545">
        <v>2.5299999999999998</v>
      </c>
      <c r="G545">
        <v>7928.7659999999996</v>
      </c>
      <c r="H545">
        <v>204908</v>
      </c>
      <c r="I545">
        <v>4020.7339999999999</v>
      </c>
      <c r="J545">
        <v>0.02</v>
      </c>
      <c r="K545">
        <v>0.998</v>
      </c>
      <c r="L545">
        <v>2.91</v>
      </c>
      <c r="M545">
        <v>2.8589000000000002</v>
      </c>
      <c r="N545">
        <v>-1.76</v>
      </c>
      <c r="O545" t="s">
        <v>204</v>
      </c>
      <c r="P545" s="1">
        <v>44159</v>
      </c>
    </row>
    <row r="546" spans="1:16" x14ac:dyDescent="0.25">
      <c r="A546">
        <v>15</v>
      </c>
      <c r="B546">
        <v>15</v>
      </c>
      <c r="C546" t="s">
        <v>47</v>
      </c>
      <c r="D546" t="s">
        <v>48</v>
      </c>
      <c r="E546" t="s">
        <v>33</v>
      </c>
      <c r="F546">
        <v>2.5299999999999998</v>
      </c>
      <c r="G546">
        <v>14009.210999999999</v>
      </c>
      <c r="H546">
        <v>365732</v>
      </c>
      <c r="I546">
        <v>4315.9570000000003</v>
      </c>
      <c r="J546">
        <v>3.2000000000000001E-2</v>
      </c>
      <c r="K546">
        <v>0.998</v>
      </c>
      <c r="L546">
        <v>4.66</v>
      </c>
      <c r="M546">
        <v>4.7052899999999998</v>
      </c>
      <c r="N546">
        <v>0.97</v>
      </c>
      <c r="O546" t="s">
        <v>204</v>
      </c>
      <c r="P546" s="1">
        <v>44159</v>
      </c>
    </row>
    <row r="547" spans="1:16" x14ac:dyDescent="0.25">
      <c r="A547">
        <v>16</v>
      </c>
      <c r="B547">
        <v>16</v>
      </c>
      <c r="C547" t="s">
        <v>49</v>
      </c>
      <c r="D547" t="s">
        <v>50</v>
      </c>
      <c r="E547" t="s">
        <v>33</v>
      </c>
      <c r="F547">
        <v>2.5299999999999998</v>
      </c>
      <c r="G547">
        <v>22192.116999999998</v>
      </c>
      <c r="H547">
        <v>568949</v>
      </c>
      <c r="I547">
        <v>4197.3130000000001</v>
      </c>
      <c r="J547">
        <v>5.2999999999999999E-2</v>
      </c>
      <c r="K547">
        <v>0.998</v>
      </c>
      <c r="L547">
        <v>7.45</v>
      </c>
      <c r="M547">
        <v>7.6680599999999997</v>
      </c>
      <c r="N547">
        <v>2.93</v>
      </c>
      <c r="O547" t="s">
        <v>204</v>
      </c>
      <c r="P547" s="1">
        <v>44159</v>
      </c>
    </row>
    <row r="548" spans="1:16" x14ac:dyDescent="0.25">
      <c r="A548">
        <v>17</v>
      </c>
      <c r="B548">
        <v>17</v>
      </c>
      <c r="C548" t="s">
        <v>51</v>
      </c>
      <c r="D548" t="s">
        <v>52</v>
      </c>
      <c r="E548" t="s">
        <v>33</v>
      </c>
      <c r="F548">
        <v>2.5299999999999998</v>
      </c>
      <c r="G548">
        <v>34367.741999999998</v>
      </c>
      <c r="H548">
        <v>889448</v>
      </c>
      <c r="I548">
        <v>3996.8049999999998</v>
      </c>
      <c r="J548">
        <v>8.5999999999999993E-2</v>
      </c>
      <c r="K548">
        <v>0.998</v>
      </c>
      <c r="L548">
        <v>11.92</v>
      </c>
      <c r="M548">
        <v>12.485530000000001</v>
      </c>
      <c r="N548">
        <v>4.74</v>
      </c>
      <c r="O548" t="s">
        <v>204</v>
      </c>
      <c r="P548" s="1">
        <v>44159</v>
      </c>
    </row>
    <row r="549" spans="1:16" x14ac:dyDescent="0.25">
      <c r="A549">
        <v>18</v>
      </c>
      <c r="B549">
        <v>18</v>
      </c>
      <c r="C549" t="s">
        <v>53</v>
      </c>
      <c r="D549" t="s">
        <v>54</v>
      </c>
      <c r="E549" t="s">
        <v>33</v>
      </c>
      <c r="F549">
        <v>2.5299999999999998</v>
      </c>
      <c r="G549">
        <v>54969.964999999997</v>
      </c>
      <c r="H549">
        <v>1427476</v>
      </c>
      <c r="I549">
        <v>3804.9609999999998</v>
      </c>
      <c r="J549">
        <v>0.14399999999999999</v>
      </c>
      <c r="K549">
        <v>0.998</v>
      </c>
      <c r="L549">
        <v>19.07</v>
      </c>
      <c r="M549">
        <v>21.02657</v>
      </c>
      <c r="N549">
        <v>10.26</v>
      </c>
      <c r="O549" t="s">
        <v>204</v>
      </c>
      <c r="P549" s="1">
        <v>44159</v>
      </c>
    </row>
    <row r="550" spans="1:16" x14ac:dyDescent="0.25">
      <c r="A550">
        <v>19</v>
      </c>
      <c r="B550">
        <v>19</v>
      </c>
      <c r="C550" t="s">
        <v>55</v>
      </c>
      <c r="D550" t="s">
        <v>56</v>
      </c>
      <c r="E550" t="s">
        <v>33</v>
      </c>
      <c r="F550">
        <v>2.5299999999999998</v>
      </c>
      <c r="G550">
        <v>72677.031000000003</v>
      </c>
      <c r="H550">
        <v>1885754</v>
      </c>
      <c r="I550">
        <v>3993.319</v>
      </c>
      <c r="J550">
        <v>0.182</v>
      </c>
      <c r="K550">
        <v>0.998</v>
      </c>
      <c r="L550">
        <v>30.52</v>
      </c>
      <c r="M550">
        <v>26.53022</v>
      </c>
      <c r="N550">
        <v>-13.07</v>
      </c>
      <c r="O550" t="s">
        <v>204</v>
      </c>
      <c r="P550" s="1">
        <v>44159</v>
      </c>
    </row>
    <row r="551" spans="1:16" x14ac:dyDescent="0.25">
      <c r="A551">
        <v>20</v>
      </c>
      <c r="B551">
        <v>20</v>
      </c>
      <c r="C551" t="s">
        <v>57</v>
      </c>
      <c r="D551" t="s">
        <v>28</v>
      </c>
      <c r="E551" t="s">
        <v>25</v>
      </c>
      <c r="F551">
        <v>2.54</v>
      </c>
      <c r="G551">
        <v>4.1879999999999997</v>
      </c>
      <c r="H551">
        <v>103</v>
      </c>
      <c r="I551">
        <v>3750.1790000000001</v>
      </c>
      <c r="J551">
        <v>0</v>
      </c>
      <c r="K551">
        <v>0.998</v>
      </c>
      <c r="M551">
        <v>6.3600000000000002E-3</v>
      </c>
      <c r="O551" t="s">
        <v>204</v>
      </c>
      <c r="P551" s="1">
        <v>44159</v>
      </c>
    </row>
    <row r="552" spans="1:16" x14ac:dyDescent="0.25">
      <c r="A552">
        <v>21</v>
      </c>
      <c r="B552">
        <v>21</v>
      </c>
      <c r="C552" t="s">
        <v>58</v>
      </c>
      <c r="D552" t="s">
        <v>59</v>
      </c>
      <c r="E552" t="s">
        <v>33</v>
      </c>
      <c r="F552">
        <v>2.5299999999999998</v>
      </c>
      <c r="G552">
        <v>123416.18799999999</v>
      </c>
      <c r="H552">
        <v>3208672</v>
      </c>
      <c r="I552">
        <v>3686.0349999999999</v>
      </c>
      <c r="J552">
        <v>0.33500000000000002</v>
      </c>
      <c r="K552">
        <v>0.998</v>
      </c>
      <c r="L552">
        <v>48.83</v>
      </c>
      <c r="M552">
        <v>49.131619999999998</v>
      </c>
      <c r="N552">
        <v>0.62</v>
      </c>
      <c r="O552" t="s">
        <v>204</v>
      </c>
      <c r="P552" s="1">
        <v>44159</v>
      </c>
    </row>
    <row r="553" spans="1:16" x14ac:dyDescent="0.25">
      <c r="A553">
        <v>22</v>
      </c>
      <c r="B553">
        <v>22</v>
      </c>
      <c r="C553" t="s">
        <v>60</v>
      </c>
      <c r="D553" t="s">
        <v>61</v>
      </c>
      <c r="E553" t="s">
        <v>33</v>
      </c>
      <c r="F553">
        <v>2.5299999999999998</v>
      </c>
      <c r="G553">
        <v>192585.42199999999</v>
      </c>
      <c r="H553">
        <v>5009619</v>
      </c>
      <c r="I553">
        <v>3767.0549999999998</v>
      </c>
      <c r="J553">
        <v>0.51100000000000001</v>
      </c>
      <c r="K553">
        <v>0.998</v>
      </c>
      <c r="L553">
        <v>78.13</v>
      </c>
      <c r="M553">
        <v>75.611050000000006</v>
      </c>
      <c r="N553">
        <v>-3.22</v>
      </c>
      <c r="O553" t="s">
        <v>204</v>
      </c>
      <c r="P553" s="1">
        <v>44159</v>
      </c>
    </row>
    <row r="554" spans="1:16" x14ac:dyDescent="0.25">
      <c r="A554">
        <v>23</v>
      </c>
      <c r="B554">
        <v>23</v>
      </c>
      <c r="C554" t="s">
        <v>62</v>
      </c>
      <c r="D554" t="s">
        <v>63</v>
      </c>
      <c r="E554" t="s">
        <v>33</v>
      </c>
      <c r="F554">
        <v>2.5299999999999998</v>
      </c>
      <c r="G554">
        <v>324672.71899999998</v>
      </c>
      <c r="H554">
        <v>8356676</v>
      </c>
      <c r="I554">
        <v>3802.3980000000001</v>
      </c>
      <c r="J554">
        <v>0.85399999999999998</v>
      </c>
      <c r="K554">
        <v>0.998</v>
      </c>
      <c r="L554">
        <v>125</v>
      </c>
      <c r="M554">
        <v>128.30646999999999</v>
      </c>
      <c r="N554">
        <v>2.65</v>
      </c>
      <c r="O554" t="s">
        <v>204</v>
      </c>
      <c r="P554" s="1">
        <v>44159</v>
      </c>
    </row>
    <row r="555" spans="1:16" x14ac:dyDescent="0.25">
      <c r="A555">
        <v>24</v>
      </c>
      <c r="B555">
        <v>24</v>
      </c>
      <c r="C555" t="s">
        <v>64</v>
      </c>
      <c r="D555" t="s">
        <v>65</v>
      </c>
      <c r="E555" t="s">
        <v>33</v>
      </c>
      <c r="F555">
        <v>2.5299999999999998</v>
      </c>
      <c r="G555">
        <v>385771.875</v>
      </c>
      <c r="H555">
        <v>9948205</v>
      </c>
      <c r="I555">
        <v>3809.6770000000001</v>
      </c>
      <c r="J555">
        <v>1.0129999999999999</v>
      </c>
      <c r="K555">
        <v>0.998</v>
      </c>
      <c r="L555">
        <v>156.25</v>
      </c>
      <c r="M555">
        <v>153.32708</v>
      </c>
      <c r="N555">
        <v>-1.87</v>
      </c>
      <c r="O555" t="s">
        <v>204</v>
      </c>
      <c r="P555" s="1">
        <v>44159</v>
      </c>
    </row>
    <row r="556" spans="1:16" x14ac:dyDescent="0.25">
      <c r="A556">
        <v>25</v>
      </c>
      <c r="B556">
        <v>25</v>
      </c>
      <c r="C556" t="s">
        <v>66</v>
      </c>
      <c r="D556" t="s">
        <v>67</v>
      </c>
      <c r="E556" t="s">
        <v>33</v>
      </c>
      <c r="F556">
        <v>2.5299999999999998</v>
      </c>
      <c r="G556">
        <v>611663.56299999997</v>
      </c>
      <c r="H556">
        <v>15474822</v>
      </c>
      <c r="I556">
        <v>3847.1010000000001</v>
      </c>
      <c r="J556">
        <v>1.59</v>
      </c>
      <c r="K556">
        <v>0.998</v>
      </c>
      <c r="L556">
        <v>250</v>
      </c>
      <c r="M556">
        <v>247.93239</v>
      </c>
      <c r="N556">
        <v>-0.83</v>
      </c>
      <c r="O556" t="s">
        <v>204</v>
      </c>
      <c r="P556" s="1">
        <v>44159</v>
      </c>
    </row>
    <row r="557" spans="1:16" x14ac:dyDescent="0.25">
      <c r="A557">
        <v>26</v>
      </c>
      <c r="B557">
        <v>26</v>
      </c>
      <c r="C557" t="s">
        <v>68</v>
      </c>
      <c r="D557" t="s">
        <v>19</v>
      </c>
      <c r="E557" t="s">
        <v>20</v>
      </c>
      <c r="F557">
        <v>2.5299999999999998</v>
      </c>
      <c r="G557">
        <v>90.995000000000005</v>
      </c>
      <c r="H557">
        <v>1229</v>
      </c>
      <c r="K557">
        <v>0.998</v>
      </c>
      <c r="O557" t="s">
        <v>26</v>
      </c>
      <c r="P557" s="1">
        <v>44159</v>
      </c>
    </row>
    <row r="558" spans="1:16" x14ac:dyDescent="0.25">
      <c r="A558">
        <v>27</v>
      </c>
      <c r="B558">
        <v>27</v>
      </c>
      <c r="C558" t="s">
        <v>69</v>
      </c>
      <c r="D558" t="s">
        <v>70</v>
      </c>
      <c r="E558" t="s">
        <v>71</v>
      </c>
      <c r="F558">
        <v>2.5299999999999998</v>
      </c>
      <c r="G558">
        <v>1664.2349999999999</v>
      </c>
      <c r="H558">
        <v>41900</v>
      </c>
      <c r="I558">
        <v>3476.806</v>
      </c>
      <c r="J558">
        <v>5.0000000000000001E-3</v>
      </c>
      <c r="K558">
        <v>0.998</v>
      </c>
      <c r="L558">
        <v>0.63</v>
      </c>
      <c r="M558">
        <v>0.69711000000000001</v>
      </c>
      <c r="N558">
        <v>10.65</v>
      </c>
      <c r="O558" t="s">
        <v>204</v>
      </c>
      <c r="P558" s="1">
        <v>44159</v>
      </c>
    </row>
    <row r="559" spans="1:16" x14ac:dyDescent="0.25">
      <c r="A559">
        <v>28</v>
      </c>
      <c r="B559">
        <v>28</v>
      </c>
      <c r="C559" t="s">
        <v>72</v>
      </c>
      <c r="D559" t="s">
        <v>73</v>
      </c>
      <c r="E559" t="s">
        <v>71</v>
      </c>
      <c r="F559">
        <v>2.5299999999999998</v>
      </c>
      <c r="G559">
        <v>6000.78</v>
      </c>
      <c r="H559">
        <v>153563</v>
      </c>
      <c r="I559">
        <v>3251.6880000000001</v>
      </c>
      <c r="J559">
        <v>1.7999999999999999E-2</v>
      </c>
      <c r="K559">
        <v>0.998</v>
      </c>
      <c r="L559">
        <v>2.5</v>
      </c>
      <c r="M559">
        <v>2.6756099999999998</v>
      </c>
      <c r="N559">
        <v>7.02</v>
      </c>
      <c r="O559" t="s">
        <v>204</v>
      </c>
      <c r="P559" s="1">
        <v>44159</v>
      </c>
    </row>
    <row r="560" spans="1:16" x14ac:dyDescent="0.25">
      <c r="A560">
        <v>29</v>
      </c>
      <c r="B560">
        <v>29</v>
      </c>
      <c r="C560" t="s">
        <v>74</v>
      </c>
      <c r="D560" t="s">
        <v>75</v>
      </c>
      <c r="E560" t="s">
        <v>71</v>
      </c>
      <c r="F560">
        <v>2.5299999999999998</v>
      </c>
      <c r="G560">
        <v>16858.967000000001</v>
      </c>
      <c r="H560">
        <v>431461</v>
      </c>
      <c r="I560">
        <v>3720.0210000000002</v>
      </c>
      <c r="J560">
        <v>4.4999999999999998E-2</v>
      </c>
      <c r="K560">
        <v>0.998</v>
      </c>
      <c r="L560">
        <v>6.25</v>
      </c>
      <c r="M560">
        <v>6.5712599999999997</v>
      </c>
      <c r="N560">
        <v>5.14</v>
      </c>
      <c r="O560" t="s">
        <v>204</v>
      </c>
      <c r="P560" s="1">
        <v>44159</v>
      </c>
    </row>
    <row r="561" spans="1:16" x14ac:dyDescent="0.25">
      <c r="A561">
        <v>30</v>
      </c>
      <c r="B561">
        <v>30</v>
      </c>
      <c r="C561" t="s">
        <v>76</v>
      </c>
      <c r="D561" t="s">
        <v>77</v>
      </c>
      <c r="E561" t="s">
        <v>71</v>
      </c>
      <c r="F561">
        <v>2.5299999999999998</v>
      </c>
      <c r="G561">
        <v>61740.726999999999</v>
      </c>
      <c r="H561">
        <v>1605233</v>
      </c>
      <c r="I561">
        <v>3498.1170000000002</v>
      </c>
      <c r="J561">
        <v>0.17599999999999999</v>
      </c>
      <c r="K561">
        <v>0.998</v>
      </c>
      <c r="L561">
        <v>25</v>
      </c>
      <c r="M561">
        <v>25.722549999999998</v>
      </c>
      <c r="N561">
        <v>2.89</v>
      </c>
      <c r="O561" t="s">
        <v>204</v>
      </c>
      <c r="P561" s="1">
        <v>44159</v>
      </c>
    </row>
    <row r="562" spans="1:16" x14ac:dyDescent="0.25">
      <c r="A562">
        <v>31</v>
      </c>
      <c r="B562">
        <v>31</v>
      </c>
      <c r="C562" t="s">
        <v>78</v>
      </c>
      <c r="D562" t="s">
        <v>19</v>
      </c>
      <c r="E562" t="s">
        <v>20</v>
      </c>
      <c r="F562">
        <v>2.5299999999999998</v>
      </c>
      <c r="G562">
        <v>1.633</v>
      </c>
      <c r="H562">
        <v>100</v>
      </c>
      <c r="K562">
        <v>0.998</v>
      </c>
      <c r="O562" t="s">
        <v>204</v>
      </c>
      <c r="P562" s="1">
        <v>44159</v>
      </c>
    </row>
    <row r="563" spans="1:16" x14ac:dyDescent="0.25">
      <c r="A563">
        <v>32</v>
      </c>
      <c r="B563">
        <v>32</v>
      </c>
      <c r="C563" t="s">
        <v>79</v>
      </c>
      <c r="D563" t="s">
        <v>32</v>
      </c>
      <c r="E563" t="s">
        <v>33</v>
      </c>
      <c r="F563">
        <v>2.5299999999999998</v>
      </c>
      <c r="G563">
        <v>491.51799999999997</v>
      </c>
      <c r="H563">
        <v>12756</v>
      </c>
      <c r="I563">
        <v>4069.72</v>
      </c>
      <c r="J563">
        <v>1E-3</v>
      </c>
      <c r="K563">
        <v>0.998</v>
      </c>
      <c r="L563">
        <v>0.17</v>
      </c>
      <c r="M563">
        <v>0.17940999999999999</v>
      </c>
      <c r="N563">
        <v>5.54</v>
      </c>
      <c r="O563" t="s">
        <v>204</v>
      </c>
      <c r="P563" s="1">
        <v>44159</v>
      </c>
    </row>
    <row r="564" spans="1:16" x14ac:dyDescent="0.25">
      <c r="A564">
        <v>33</v>
      </c>
      <c r="B564">
        <v>33</v>
      </c>
      <c r="C564" t="s">
        <v>80</v>
      </c>
      <c r="D564" t="s">
        <v>35</v>
      </c>
      <c r="E564" t="s">
        <v>33</v>
      </c>
      <c r="F564">
        <v>2.54</v>
      </c>
      <c r="G564">
        <v>764.50599999999997</v>
      </c>
      <c r="H564">
        <v>20572</v>
      </c>
      <c r="I564">
        <v>4071.1149999999998</v>
      </c>
      <c r="J564">
        <v>2E-3</v>
      </c>
      <c r="K564">
        <v>0.998</v>
      </c>
      <c r="L564">
        <v>0.28000000000000003</v>
      </c>
      <c r="M564">
        <v>0.27633999999999997</v>
      </c>
      <c r="N564">
        <v>-1.31</v>
      </c>
      <c r="O564" t="s">
        <v>204</v>
      </c>
      <c r="P564" s="1">
        <v>44159</v>
      </c>
    </row>
    <row r="565" spans="1:16" x14ac:dyDescent="0.25">
      <c r="A565">
        <v>34</v>
      </c>
      <c r="B565">
        <v>34</v>
      </c>
      <c r="C565" t="s">
        <v>81</v>
      </c>
      <c r="D565" t="s">
        <v>37</v>
      </c>
      <c r="E565" t="s">
        <v>33</v>
      </c>
      <c r="F565">
        <v>2.54</v>
      </c>
      <c r="G565">
        <v>1205.5250000000001</v>
      </c>
      <c r="H565">
        <v>31196</v>
      </c>
      <c r="I565">
        <v>4139.8980000000001</v>
      </c>
      <c r="J565">
        <v>3.0000000000000001E-3</v>
      </c>
      <c r="K565">
        <v>0.998</v>
      </c>
      <c r="L565">
        <v>0.44</v>
      </c>
      <c r="M565">
        <v>0.42591000000000001</v>
      </c>
      <c r="N565">
        <v>-3.2</v>
      </c>
      <c r="O565" t="s">
        <v>204</v>
      </c>
      <c r="P565" s="1">
        <v>44159</v>
      </c>
    </row>
    <row r="566" spans="1:16" x14ac:dyDescent="0.25">
      <c r="A566">
        <v>35</v>
      </c>
      <c r="B566">
        <v>35</v>
      </c>
      <c r="C566" t="s">
        <v>82</v>
      </c>
      <c r="D566" t="s">
        <v>39</v>
      </c>
      <c r="E566" t="s">
        <v>33</v>
      </c>
      <c r="F566">
        <v>2.54</v>
      </c>
      <c r="G566">
        <v>1990.62</v>
      </c>
      <c r="H566">
        <v>51076</v>
      </c>
      <c r="I566">
        <v>4119.2460000000001</v>
      </c>
      <c r="J566">
        <v>5.0000000000000001E-3</v>
      </c>
      <c r="K566">
        <v>0.998</v>
      </c>
      <c r="L566">
        <v>0.71</v>
      </c>
      <c r="M566">
        <v>0.70374000000000003</v>
      </c>
      <c r="N566">
        <v>-0.88</v>
      </c>
      <c r="O566" t="s">
        <v>204</v>
      </c>
      <c r="P566" s="1">
        <v>44159</v>
      </c>
    </row>
    <row r="567" spans="1:16" x14ac:dyDescent="0.25">
      <c r="A567">
        <v>36</v>
      </c>
      <c r="B567">
        <v>36</v>
      </c>
      <c r="C567" t="s">
        <v>83</v>
      </c>
      <c r="D567" t="s">
        <v>41</v>
      </c>
      <c r="E567" t="s">
        <v>33</v>
      </c>
      <c r="F567">
        <v>2.54</v>
      </c>
      <c r="G567">
        <v>3296.45</v>
      </c>
      <c r="H567">
        <v>86051</v>
      </c>
      <c r="I567">
        <v>3838.1489999999999</v>
      </c>
      <c r="J567">
        <v>8.9999999999999993E-3</v>
      </c>
      <c r="K567">
        <v>0.998</v>
      </c>
      <c r="L567">
        <v>1.1399999999999999</v>
      </c>
      <c r="M567">
        <v>1.24725</v>
      </c>
      <c r="N567">
        <v>9.41</v>
      </c>
      <c r="O567" t="s">
        <v>204</v>
      </c>
      <c r="P567" s="1">
        <v>44159</v>
      </c>
    </row>
    <row r="568" spans="1:16" x14ac:dyDescent="0.25">
      <c r="A568">
        <v>37</v>
      </c>
      <c r="B568">
        <v>37</v>
      </c>
      <c r="C568" t="s">
        <v>84</v>
      </c>
      <c r="D568" t="s">
        <v>43</v>
      </c>
      <c r="E568" t="s">
        <v>33</v>
      </c>
      <c r="F568">
        <v>2.54</v>
      </c>
      <c r="G568">
        <v>5158.3209999999999</v>
      </c>
      <c r="H568">
        <v>136044</v>
      </c>
      <c r="I568">
        <v>3894.3449999999998</v>
      </c>
      <c r="J568">
        <v>1.2999999999999999E-2</v>
      </c>
      <c r="K568">
        <v>0.998</v>
      </c>
      <c r="L568">
        <v>1.82</v>
      </c>
      <c r="M568">
        <v>1.92134</v>
      </c>
      <c r="N568">
        <v>5.57</v>
      </c>
      <c r="O568" t="s">
        <v>204</v>
      </c>
      <c r="P568" s="1">
        <v>44159</v>
      </c>
    </row>
    <row r="569" spans="1:16" x14ac:dyDescent="0.25">
      <c r="A569">
        <v>38</v>
      </c>
      <c r="B569">
        <v>38</v>
      </c>
      <c r="C569" t="s">
        <v>85</v>
      </c>
      <c r="D569" t="s">
        <v>28</v>
      </c>
      <c r="E569" t="s">
        <v>25</v>
      </c>
      <c r="F569">
        <v>2.5499999999999998</v>
      </c>
      <c r="G569">
        <v>5.4139999999999997</v>
      </c>
      <c r="H569">
        <v>113</v>
      </c>
      <c r="I569">
        <v>3926.8919999999998</v>
      </c>
      <c r="J569">
        <v>0</v>
      </c>
      <c r="K569">
        <v>0.998</v>
      </c>
      <c r="M569">
        <v>6.7400000000000003E-3</v>
      </c>
      <c r="O569" t="s">
        <v>26</v>
      </c>
      <c r="P569" s="1">
        <v>44159</v>
      </c>
    </row>
    <row r="570" spans="1:16" x14ac:dyDescent="0.25">
      <c r="A570">
        <v>39</v>
      </c>
      <c r="B570">
        <v>39</v>
      </c>
      <c r="C570" t="s">
        <v>86</v>
      </c>
      <c r="D570" t="s">
        <v>32</v>
      </c>
      <c r="E570" t="s">
        <v>33</v>
      </c>
      <c r="F570">
        <v>2.54</v>
      </c>
      <c r="G570">
        <v>480.28699999999998</v>
      </c>
      <c r="H570">
        <v>12936</v>
      </c>
      <c r="I570">
        <v>4233.1149999999998</v>
      </c>
      <c r="J570">
        <v>1E-3</v>
      </c>
      <c r="K570">
        <v>0.998</v>
      </c>
      <c r="L570">
        <v>0.17</v>
      </c>
      <c r="M570">
        <v>0.16883000000000001</v>
      </c>
      <c r="N570">
        <v>-0.69</v>
      </c>
      <c r="O570" t="s">
        <v>204</v>
      </c>
      <c r="P570" s="1">
        <v>44159</v>
      </c>
    </row>
    <row r="571" spans="1:16" x14ac:dyDescent="0.25">
      <c r="A571">
        <v>40</v>
      </c>
      <c r="B571">
        <v>40</v>
      </c>
      <c r="C571" t="s">
        <v>87</v>
      </c>
      <c r="D571" t="s">
        <v>35</v>
      </c>
      <c r="E571" t="s">
        <v>33</v>
      </c>
      <c r="F571">
        <v>2.54</v>
      </c>
      <c r="G571">
        <v>711.16200000000003</v>
      </c>
      <c r="H571">
        <v>18693</v>
      </c>
      <c r="I571">
        <v>4089.2730000000001</v>
      </c>
      <c r="J571">
        <v>2E-3</v>
      </c>
      <c r="K571">
        <v>0.998</v>
      </c>
      <c r="L571">
        <v>0.28000000000000003</v>
      </c>
      <c r="M571">
        <v>0.25625999999999999</v>
      </c>
      <c r="N571">
        <v>-8.48</v>
      </c>
      <c r="O571" t="s">
        <v>204</v>
      </c>
      <c r="P571" s="1">
        <v>44159</v>
      </c>
    </row>
    <row r="572" spans="1:16" x14ac:dyDescent="0.25">
      <c r="A572">
        <v>41</v>
      </c>
      <c r="B572">
        <v>41</v>
      </c>
      <c r="C572" t="s">
        <v>88</v>
      </c>
      <c r="D572" t="s">
        <v>37</v>
      </c>
      <c r="E572" t="s">
        <v>33</v>
      </c>
      <c r="F572">
        <v>2.54</v>
      </c>
      <c r="G572">
        <v>1161.143</v>
      </c>
      <c r="H572">
        <v>29964</v>
      </c>
      <c r="I572">
        <v>3900.1219999999998</v>
      </c>
      <c r="J572">
        <v>3.0000000000000001E-3</v>
      </c>
      <c r="K572">
        <v>0.998</v>
      </c>
      <c r="L572">
        <v>0.44</v>
      </c>
      <c r="M572">
        <v>0.43535000000000001</v>
      </c>
      <c r="N572">
        <v>-1.06</v>
      </c>
      <c r="O572" t="s">
        <v>204</v>
      </c>
      <c r="P572" s="1">
        <v>44159</v>
      </c>
    </row>
    <row r="573" spans="1:16" x14ac:dyDescent="0.25">
      <c r="A573">
        <v>42</v>
      </c>
      <c r="B573">
        <v>42</v>
      </c>
      <c r="C573" t="s">
        <v>89</v>
      </c>
      <c r="D573" t="s">
        <v>39</v>
      </c>
      <c r="E573" t="s">
        <v>33</v>
      </c>
      <c r="F573">
        <v>2.54</v>
      </c>
      <c r="G573">
        <v>2073.3939999999998</v>
      </c>
      <c r="H573">
        <v>54568</v>
      </c>
      <c r="I573">
        <v>4133.8620000000001</v>
      </c>
      <c r="J573">
        <v>5.0000000000000001E-3</v>
      </c>
      <c r="K573">
        <v>0.998</v>
      </c>
      <c r="L573">
        <v>0.71</v>
      </c>
      <c r="M573">
        <v>0.73024</v>
      </c>
      <c r="N573">
        <v>2.85</v>
      </c>
      <c r="O573" t="s">
        <v>204</v>
      </c>
      <c r="P573" s="1">
        <v>44159</v>
      </c>
    </row>
    <row r="574" spans="1:16" x14ac:dyDescent="0.25">
      <c r="A574">
        <v>43</v>
      </c>
      <c r="B574">
        <v>43</v>
      </c>
      <c r="C574" t="s">
        <v>90</v>
      </c>
      <c r="D574" t="s">
        <v>41</v>
      </c>
      <c r="E574" t="s">
        <v>33</v>
      </c>
      <c r="F574">
        <v>2.54</v>
      </c>
      <c r="G574">
        <v>3338.4659999999999</v>
      </c>
      <c r="H574">
        <v>87957</v>
      </c>
      <c r="I574">
        <v>4117</v>
      </c>
      <c r="J574">
        <v>8.0000000000000002E-3</v>
      </c>
      <c r="K574">
        <v>0.998</v>
      </c>
      <c r="L574">
        <v>1.1399999999999999</v>
      </c>
      <c r="M574">
        <v>1.1778299999999999</v>
      </c>
      <c r="N574">
        <v>3.32</v>
      </c>
      <c r="O574" t="s">
        <v>204</v>
      </c>
      <c r="P574" s="1">
        <v>44159</v>
      </c>
    </row>
    <row r="575" spans="1:16" x14ac:dyDescent="0.25">
      <c r="A575">
        <v>44</v>
      </c>
      <c r="B575">
        <v>44</v>
      </c>
      <c r="C575" t="s">
        <v>91</v>
      </c>
      <c r="D575" t="s">
        <v>43</v>
      </c>
      <c r="E575" t="s">
        <v>33</v>
      </c>
      <c r="F575">
        <v>2.54</v>
      </c>
      <c r="G575">
        <v>5168.9799999999996</v>
      </c>
      <c r="H575">
        <v>133779</v>
      </c>
      <c r="I575">
        <v>4220.7139999999999</v>
      </c>
      <c r="J575">
        <v>1.2E-2</v>
      </c>
      <c r="K575">
        <v>0.998</v>
      </c>
      <c r="L575">
        <v>1.82</v>
      </c>
      <c r="M575">
        <v>1.7767200000000001</v>
      </c>
      <c r="N575">
        <v>-2.38</v>
      </c>
      <c r="O575" t="s">
        <v>204</v>
      </c>
      <c r="P575" s="1">
        <v>44159</v>
      </c>
    </row>
    <row r="576" spans="1:16" x14ac:dyDescent="0.25">
      <c r="A576">
        <v>45</v>
      </c>
      <c r="B576">
        <v>45</v>
      </c>
      <c r="C576" t="s">
        <v>92</v>
      </c>
      <c r="D576" t="s">
        <v>19</v>
      </c>
      <c r="E576" t="s">
        <v>20</v>
      </c>
      <c r="K576">
        <v>0.998</v>
      </c>
      <c r="P576" s="1">
        <v>44159</v>
      </c>
    </row>
    <row r="577" spans="1:16" x14ac:dyDescent="0.25">
      <c r="A577">
        <v>46</v>
      </c>
      <c r="B577">
        <v>46</v>
      </c>
      <c r="C577" t="s">
        <v>93</v>
      </c>
      <c r="D577" t="s">
        <v>94</v>
      </c>
      <c r="E577" t="s">
        <v>95</v>
      </c>
      <c r="F577">
        <v>2.54</v>
      </c>
      <c r="G577">
        <v>13.545999999999999</v>
      </c>
      <c r="H577">
        <v>462</v>
      </c>
      <c r="I577">
        <v>3969.6529999999998</v>
      </c>
      <c r="J577">
        <v>0</v>
      </c>
      <c r="K577">
        <v>0.998</v>
      </c>
      <c r="M577">
        <v>9.6799999999999994E-3</v>
      </c>
      <c r="O577" t="s">
        <v>26</v>
      </c>
      <c r="P577" s="1">
        <v>44159</v>
      </c>
    </row>
    <row r="578" spans="1:16" x14ac:dyDescent="0.25">
      <c r="A578">
        <v>47</v>
      </c>
      <c r="B578">
        <v>47</v>
      </c>
      <c r="C578" t="s">
        <v>96</v>
      </c>
      <c r="D578" t="s">
        <v>97</v>
      </c>
      <c r="E578" t="s">
        <v>95</v>
      </c>
      <c r="F578">
        <v>2.54</v>
      </c>
      <c r="G578">
        <v>20.119</v>
      </c>
      <c r="H578">
        <v>528</v>
      </c>
      <c r="I578">
        <v>3879.221</v>
      </c>
      <c r="J578">
        <v>0</v>
      </c>
      <c r="K578">
        <v>0.998</v>
      </c>
      <c r="M578">
        <v>1.225E-2</v>
      </c>
      <c r="O578" t="s">
        <v>26</v>
      </c>
      <c r="P578" s="1">
        <v>44159</v>
      </c>
    </row>
    <row r="579" spans="1:16" x14ac:dyDescent="0.25">
      <c r="A579">
        <v>48</v>
      </c>
      <c r="B579">
        <v>48</v>
      </c>
      <c r="C579" t="s">
        <v>98</v>
      </c>
      <c r="D579" t="s">
        <v>99</v>
      </c>
      <c r="E579" t="s">
        <v>95</v>
      </c>
      <c r="F579">
        <v>2.54</v>
      </c>
      <c r="G579">
        <v>11.746</v>
      </c>
      <c r="H579">
        <v>413</v>
      </c>
      <c r="I579">
        <v>3833.4090000000001</v>
      </c>
      <c r="J579">
        <v>0</v>
      </c>
      <c r="K579">
        <v>0.998</v>
      </c>
      <c r="M579">
        <v>9.1800000000000007E-3</v>
      </c>
      <c r="O579" t="s">
        <v>26</v>
      </c>
      <c r="P579" s="1">
        <v>44159</v>
      </c>
    </row>
    <row r="580" spans="1:16" x14ac:dyDescent="0.25">
      <c r="A580">
        <v>49</v>
      </c>
      <c r="B580">
        <v>49</v>
      </c>
      <c r="C580" t="s">
        <v>100</v>
      </c>
      <c r="D580" t="s">
        <v>101</v>
      </c>
      <c r="E580" t="s">
        <v>95</v>
      </c>
      <c r="F580">
        <v>2.54</v>
      </c>
      <c r="G580">
        <v>360.38099999999997</v>
      </c>
      <c r="H580">
        <v>5321</v>
      </c>
      <c r="I580">
        <v>3764.056</v>
      </c>
      <c r="J580">
        <v>1E-3</v>
      </c>
      <c r="K580">
        <v>0.998</v>
      </c>
      <c r="M580">
        <v>0.14321</v>
      </c>
      <c r="O580" t="s">
        <v>204</v>
      </c>
      <c r="P580" s="1">
        <v>44159</v>
      </c>
    </row>
    <row r="581" spans="1:16" x14ac:dyDescent="0.25">
      <c r="A581">
        <v>50</v>
      </c>
      <c r="B581">
        <v>50</v>
      </c>
      <c r="C581" t="s">
        <v>102</v>
      </c>
      <c r="D581" t="s">
        <v>103</v>
      </c>
      <c r="E581" t="s">
        <v>95</v>
      </c>
      <c r="F581">
        <v>2.54</v>
      </c>
      <c r="G581">
        <v>339.08499999999998</v>
      </c>
      <c r="H581">
        <v>3723</v>
      </c>
      <c r="I581">
        <v>3687.7739999999999</v>
      </c>
      <c r="J581">
        <v>1E-3</v>
      </c>
      <c r="K581">
        <v>0.998</v>
      </c>
      <c r="M581">
        <v>0.13772000000000001</v>
      </c>
      <c r="O581" t="s">
        <v>204</v>
      </c>
      <c r="P581" s="1">
        <v>44159</v>
      </c>
    </row>
    <row r="582" spans="1:16" x14ac:dyDescent="0.25">
      <c r="A582">
        <v>51</v>
      </c>
      <c r="B582">
        <v>51</v>
      </c>
      <c r="C582" t="s">
        <v>104</v>
      </c>
      <c r="D582" t="s">
        <v>105</v>
      </c>
      <c r="E582" t="s">
        <v>95</v>
      </c>
      <c r="F582">
        <v>2.54</v>
      </c>
      <c r="G582">
        <v>348.76799999999997</v>
      </c>
      <c r="H582">
        <v>4318</v>
      </c>
      <c r="I582">
        <v>3752.4059999999999</v>
      </c>
      <c r="J582">
        <v>1E-3</v>
      </c>
      <c r="K582">
        <v>0.998</v>
      </c>
      <c r="M582">
        <v>0.13916000000000001</v>
      </c>
      <c r="O582" t="s">
        <v>204</v>
      </c>
      <c r="P582" s="1">
        <v>44159</v>
      </c>
    </row>
    <row r="583" spans="1:16" x14ac:dyDescent="0.25">
      <c r="A583">
        <v>52</v>
      </c>
      <c r="B583">
        <v>52</v>
      </c>
      <c r="C583" t="s">
        <v>106</v>
      </c>
      <c r="D583" t="s">
        <v>28</v>
      </c>
      <c r="E583" t="s">
        <v>25</v>
      </c>
      <c r="I583">
        <v>3939.9009999999998</v>
      </c>
      <c r="K583">
        <v>0.998</v>
      </c>
      <c r="P583" s="1">
        <v>44159</v>
      </c>
    </row>
    <row r="584" spans="1:16" x14ac:dyDescent="0.25">
      <c r="A584">
        <v>53</v>
      </c>
      <c r="B584">
        <v>53</v>
      </c>
      <c r="C584" t="s">
        <v>107</v>
      </c>
      <c r="D584" t="s">
        <v>108</v>
      </c>
      <c r="E584" t="s">
        <v>95</v>
      </c>
      <c r="F584">
        <v>2.54</v>
      </c>
      <c r="G584">
        <v>22.437000000000001</v>
      </c>
      <c r="H584">
        <v>772</v>
      </c>
      <c r="I584">
        <v>3937.2950000000001</v>
      </c>
      <c r="J584">
        <v>0</v>
      </c>
      <c r="K584">
        <v>0.998</v>
      </c>
      <c r="M584">
        <v>1.299E-2</v>
      </c>
      <c r="O584" t="s">
        <v>26</v>
      </c>
      <c r="P584" s="1">
        <v>44159</v>
      </c>
    </row>
    <row r="585" spans="1:16" x14ac:dyDescent="0.25">
      <c r="A585">
        <v>54</v>
      </c>
      <c r="B585">
        <v>54</v>
      </c>
      <c r="C585" t="s">
        <v>109</v>
      </c>
      <c r="D585" t="s">
        <v>110</v>
      </c>
      <c r="E585" t="s">
        <v>95</v>
      </c>
      <c r="F585">
        <v>2.54</v>
      </c>
      <c r="G585">
        <v>15.505000000000001</v>
      </c>
      <c r="H585">
        <v>510</v>
      </c>
      <c r="I585">
        <v>3641.4050000000002</v>
      </c>
      <c r="J585">
        <v>0</v>
      </c>
      <c r="K585">
        <v>0.998</v>
      </c>
      <c r="M585">
        <v>1.09E-2</v>
      </c>
      <c r="O585" t="s">
        <v>26</v>
      </c>
      <c r="P585" s="1">
        <v>44159</v>
      </c>
    </row>
    <row r="586" spans="1:16" x14ac:dyDescent="0.25">
      <c r="A586">
        <v>55</v>
      </c>
      <c r="B586">
        <v>55</v>
      </c>
      <c r="C586" t="s">
        <v>111</v>
      </c>
      <c r="D586" t="s">
        <v>112</v>
      </c>
      <c r="E586" t="s">
        <v>95</v>
      </c>
      <c r="F586">
        <v>2.54</v>
      </c>
      <c r="G586">
        <v>18.978000000000002</v>
      </c>
      <c r="H586">
        <v>791</v>
      </c>
      <c r="I586">
        <v>3494.8719999999998</v>
      </c>
      <c r="J586">
        <v>0</v>
      </c>
      <c r="K586">
        <v>0.998</v>
      </c>
      <c r="M586">
        <v>1.26E-2</v>
      </c>
      <c r="O586" t="s">
        <v>26</v>
      </c>
      <c r="P586" s="1">
        <v>44159</v>
      </c>
    </row>
    <row r="587" spans="1:16" x14ac:dyDescent="0.25">
      <c r="A587">
        <v>56</v>
      </c>
      <c r="B587">
        <v>56</v>
      </c>
      <c r="C587" t="s">
        <v>113</v>
      </c>
      <c r="D587" t="s">
        <v>114</v>
      </c>
      <c r="E587" t="s">
        <v>95</v>
      </c>
      <c r="F587">
        <v>2.54</v>
      </c>
      <c r="G587">
        <v>0.438</v>
      </c>
      <c r="H587">
        <v>22</v>
      </c>
      <c r="I587">
        <v>3644.6410000000001</v>
      </c>
      <c r="J587">
        <v>0</v>
      </c>
      <c r="K587">
        <v>0.998</v>
      </c>
      <c r="M587">
        <v>4.9199999999999999E-3</v>
      </c>
      <c r="O587" t="s">
        <v>204</v>
      </c>
      <c r="P587" s="1">
        <v>44159</v>
      </c>
    </row>
    <row r="588" spans="1:16" x14ac:dyDescent="0.25">
      <c r="A588">
        <v>57</v>
      </c>
      <c r="B588">
        <v>57</v>
      </c>
      <c r="C588" t="s">
        <v>115</v>
      </c>
      <c r="D588" t="s">
        <v>116</v>
      </c>
      <c r="E588" t="s">
        <v>95</v>
      </c>
      <c r="F588">
        <v>2.54</v>
      </c>
      <c r="G588">
        <v>0.52300000000000002</v>
      </c>
      <c r="H588">
        <v>26</v>
      </c>
      <c r="I588">
        <v>3683.1010000000001</v>
      </c>
      <c r="J588">
        <v>0</v>
      </c>
      <c r="K588">
        <v>0.998</v>
      </c>
      <c r="M588">
        <v>4.9500000000000004E-3</v>
      </c>
      <c r="O588" t="s">
        <v>204</v>
      </c>
      <c r="P588" s="1">
        <v>44159</v>
      </c>
    </row>
    <row r="589" spans="1:16" x14ac:dyDescent="0.25">
      <c r="A589">
        <v>58</v>
      </c>
      <c r="B589">
        <v>58</v>
      </c>
      <c r="C589" t="s">
        <v>117</v>
      </c>
      <c r="D589" t="s">
        <v>118</v>
      </c>
      <c r="E589" t="s">
        <v>95</v>
      </c>
      <c r="F589">
        <v>2.5299999999999998</v>
      </c>
      <c r="G589">
        <v>1.2609999999999999</v>
      </c>
      <c r="H589">
        <v>41</v>
      </c>
      <c r="I589">
        <v>3367.6350000000002</v>
      </c>
      <c r="J589">
        <v>0</v>
      </c>
      <c r="K589">
        <v>0.998</v>
      </c>
      <c r="M589">
        <v>5.2900000000000004E-3</v>
      </c>
      <c r="O589" t="s">
        <v>204</v>
      </c>
      <c r="P589" s="1">
        <v>44159</v>
      </c>
    </row>
    <row r="590" spans="1:16" x14ac:dyDescent="0.25">
      <c r="A590">
        <v>59</v>
      </c>
      <c r="B590">
        <v>59</v>
      </c>
      <c r="C590" t="s">
        <v>119</v>
      </c>
      <c r="D590" t="s">
        <v>19</v>
      </c>
      <c r="E590" t="s">
        <v>20</v>
      </c>
      <c r="K590">
        <v>0.998</v>
      </c>
      <c r="P590" s="1">
        <v>44159</v>
      </c>
    </row>
    <row r="591" spans="1:16" x14ac:dyDescent="0.25">
      <c r="A591">
        <v>60</v>
      </c>
      <c r="B591">
        <v>60</v>
      </c>
      <c r="C591" t="s">
        <v>120</v>
      </c>
      <c r="D591" t="s">
        <v>121</v>
      </c>
      <c r="E591" t="s">
        <v>95</v>
      </c>
      <c r="F591">
        <v>2.54</v>
      </c>
      <c r="G591">
        <v>300260.90600000002</v>
      </c>
      <c r="H591">
        <v>7706485</v>
      </c>
      <c r="I591">
        <v>3319.944</v>
      </c>
      <c r="J591">
        <v>0.90400000000000003</v>
      </c>
      <c r="K591">
        <v>0.998</v>
      </c>
      <c r="M591">
        <v>136.23095000000001</v>
      </c>
      <c r="O591" t="s">
        <v>204</v>
      </c>
      <c r="P591" s="1">
        <v>44159</v>
      </c>
    </row>
    <row r="592" spans="1:16" x14ac:dyDescent="0.25">
      <c r="A592">
        <v>61</v>
      </c>
      <c r="B592">
        <v>61</v>
      </c>
      <c r="C592" t="s">
        <v>122</v>
      </c>
      <c r="D592" t="s">
        <v>123</v>
      </c>
      <c r="E592" t="s">
        <v>95</v>
      </c>
      <c r="F592">
        <v>2.54</v>
      </c>
      <c r="G592">
        <v>342955.53100000002</v>
      </c>
      <c r="H592">
        <v>8713821</v>
      </c>
      <c r="I592">
        <v>3727.2840000000001</v>
      </c>
      <c r="J592">
        <v>0.92</v>
      </c>
      <c r="K592">
        <v>0.998</v>
      </c>
      <c r="M592">
        <v>138.70116999999999</v>
      </c>
      <c r="O592" t="s">
        <v>204</v>
      </c>
      <c r="P592" s="1">
        <v>44159</v>
      </c>
    </row>
    <row r="593" spans="1:16" x14ac:dyDescent="0.25">
      <c r="A593">
        <v>62</v>
      </c>
      <c r="B593">
        <v>62</v>
      </c>
      <c r="C593" t="s">
        <v>124</v>
      </c>
      <c r="D593" t="s">
        <v>125</v>
      </c>
      <c r="E593" t="s">
        <v>95</v>
      </c>
      <c r="F593">
        <v>2.54</v>
      </c>
      <c r="G593">
        <v>307708.71899999998</v>
      </c>
      <c r="H593">
        <v>7892704</v>
      </c>
      <c r="I593">
        <v>3460.3319999999999</v>
      </c>
      <c r="J593">
        <v>0.88900000000000001</v>
      </c>
      <c r="K593">
        <v>0.998</v>
      </c>
      <c r="M593">
        <v>133.84885</v>
      </c>
      <c r="O593" t="s">
        <v>204</v>
      </c>
      <c r="P593" s="1">
        <v>44159</v>
      </c>
    </row>
    <row r="594" spans="1:16" x14ac:dyDescent="0.25">
      <c r="A594">
        <v>63</v>
      </c>
      <c r="B594">
        <v>63</v>
      </c>
      <c r="C594" t="s">
        <v>126</v>
      </c>
      <c r="D594" t="s">
        <v>127</v>
      </c>
      <c r="E594" t="s">
        <v>95</v>
      </c>
      <c r="F594">
        <v>2.5099999999999998</v>
      </c>
      <c r="G594">
        <v>31.701000000000001</v>
      </c>
      <c r="H594">
        <v>623</v>
      </c>
      <c r="I594">
        <v>3518.7420000000002</v>
      </c>
      <c r="J594">
        <v>0</v>
      </c>
      <c r="K594">
        <v>0.998</v>
      </c>
      <c r="M594">
        <v>1.7770000000000001E-2</v>
      </c>
      <c r="O594" t="s">
        <v>204</v>
      </c>
      <c r="P594" s="1">
        <v>44159</v>
      </c>
    </row>
    <row r="595" spans="1:16" x14ac:dyDescent="0.25">
      <c r="A595">
        <v>64</v>
      </c>
      <c r="B595">
        <v>64</v>
      </c>
      <c r="C595" t="s">
        <v>128</v>
      </c>
      <c r="D595" t="s">
        <v>129</v>
      </c>
      <c r="E595" t="s">
        <v>95</v>
      </c>
      <c r="F595">
        <v>2.5499999999999998</v>
      </c>
      <c r="G595">
        <v>12.151999999999999</v>
      </c>
      <c r="H595">
        <v>222</v>
      </c>
      <c r="I595">
        <v>3531.1640000000002</v>
      </c>
      <c r="J595">
        <v>0</v>
      </c>
      <c r="K595">
        <v>0.998</v>
      </c>
      <c r="M595">
        <v>9.7199999999999995E-3</v>
      </c>
      <c r="O595" t="s">
        <v>26</v>
      </c>
      <c r="P595" s="1">
        <v>44159</v>
      </c>
    </row>
    <row r="596" spans="1:16" x14ac:dyDescent="0.25">
      <c r="A596">
        <v>65</v>
      </c>
      <c r="B596">
        <v>65</v>
      </c>
      <c r="C596" t="s">
        <v>130</v>
      </c>
      <c r="D596" t="s">
        <v>131</v>
      </c>
      <c r="E596" t="s">
        <v>95</v>
      </c>
      <c r="F596">
        <v>2.56</v>
      </c>
      <c r="G596">
        <v>6.0330000000000004</v>
      </c>
      <c r="H596">
        <v>200</v>
      </c>
      <c r="I596">
        <v>3514.96</v>
      </c>
      <c r="J596">
        <v>0</v>
      </c>
      <c r="K596">
        <v>0.998</v>
      </c>
      <c r="M596">
        <v>7.2300000000000003E-3</v>
      </c>
      <c r="O596" t="s">
        <v>26</v>
      </c>
      <c r="P596" s="1">
        <v>44159</v>
      </c>
    </row>
    <row r="597" spans="1:16" x14ac:dyDescent="0.25">
      <c r="A597">
        <v>66</v>
      </c>
      <c r="B597">
        <v>66</v>
      </c>
      <c r="C597" t="s">
        <v>132</v>
      </c>
      <c r="D597" t="s">
        <v>24</v>
      </c>
      <c r="E597" t="s">
        <v>25</v>
      </c>
      <c r="F597">
        <v>2.52</v>
      </c>
      <c r="G597">
        <v>4.1130000000000004</v>
      </c>
      <c r="H597">
        <v>122</v>
      </c>
      <c r="K597">
        <v>0.998</v>
      </c>
      <c r="O597" t="s">
        <v>26</v>
      </c>
      <c r="P597" s="1">
        <v>44159</v>
      </c>
    </row>
    <row r="598" spans="1:16" x14ac:dyDescent="0.25">
      <c r="A598">
        <v>67</v>
      </c>
      <c r="B598">
        <v>67</v>
      </c>
      <c r="C598" t="s">
        <v>133</v>
      </c>
      <c r="D598" t="s">
        <v>134</v>
      </c>
      <c r="E598" t="s">
        <v>95</v>
      </c>
      <c r="F598">
        <v>2.5499999999999998</v>
      </c>
      <c r="G598">
        <v>13.244</v>
      </c>
      <c r="H598">
        <v>480</v>
      </c>
      <c r="I598">
        <v>3867.8409999999999</v>
      </c>
      <c r="J598">
        <v>0</v>
      </c>
      <c r="K598">
        <v>0.998</v>
      </c>
      <c r="M598">
        <v>9.7000000000000003E-3</v>
      </c>
      <c r="O598" t="s">
        <v>210</v>
      </c>
      <c r="P598" s="1">
        <v>44159</v>
      </c>
    </row>
    <row r="599" spans="1:16" x14ac:dyDescent="0.25">
      <c r="A599">
        <v>68</v>
      </c>
      <c r="B599">
        <v>68</v>
      </c>
      <c r="C599" t="s">
        <v>135</v>
      </c>
      <c r="D599" t="s">
        <v>136</v>
      </c>
      <c r="E599" t="s">
        <v>95</v>
      </c>
      <c r="F599">
        <v>2.54</v>
      </c>
      <c r="G599">
        <v>9.4589999999999996</v>
      </c>
      <c r="H599">
        <v>327</v>
      </c>
      <c r="I599">
        <v>3733.0810000000001</v>
      </c>
      <c r="J599">
        <v>0</v>
      </c>
      <c r="K599">
        <v>0.998</v>
      </c>
      <c r="M599">
        <v>8.4100000000000008E-3</v>
      </c>
      <c r="O599" t="s">
        <v>204</v>
      </c>
      <c r="P599" s="1">
        <v>44159</v>
      </c>
    </row>
    <row r="600" spans="1:16" x14ac:dyDescent="0.25">
      <c r="A600">
        <v>69</v>
      </c>
      <c r="B600">
        <v>69</v>
      </c>
      <c r="C600" t="s">
        <v>137</v>
      </c>
      <c r="D600" t="s">
        <v>138</v>
      </c>
      <c r="E600" t="s">
        <v>95</v>
      </c>
      <c r="F600">
        <v>2.5499999999999998</v>
      </c>
      <c r="G600">
        <v>11.791</v>
      </c>
      <c r="H600">
        <v>223</v>
      </c>
      <c r="I600">
        <v>3641.596</v>
      </c>
      <c r="J600">
        <v>0</v>
      </c>
      <c r="K600">
        <v>0.998</v>
      </c>
      <c r="M600">
        <v>9.4299999999999991E-3</v>
      </c>
      <c r="O600" t="s">
        <v>204</v>
      </c>
      <c r="P600" s="1">
        <v>44159</v>
      </c>
    </row>
    <row r="601" spans="1:16" x14ac:dyDescent="0.25">
      <c r="A601">
        <v>70</v>
      </c>
      <c r="B601">
        <v>70</v>
      </c>
      <c r="C601" t="s">
        <v>139</v>
      </c>
      <c r="D601" t="s">
        <v>140</v>
      </c>
      <c r="E601" t="s">
        <v>95</v>
      </c>
      <c r="F601">
        <v>2.54</v>
      </c>
      <c r="G601">
        <v>322889.03100000002</v>
      </c>
      <c r="H601">
        <v>8156775</v>
      </c>
      <c r="I601">
        <v>3922.4580000000001</v>
      </c>
      <c r="J601">
        <v>0.82299999999999995</v>
      </c>
      <c r="K601">
        <v>0.998</v>
      </c>
      <c r="M601">
        <v>123.51605000000001</v>
      </c>
      <c r="O601" t="s">
        <v>204</v>
      </c>
      <c r="P601" s="1">
        <v>44159</v>
      </c>
    </row>
    <row r="602" spans="1:16" x14ac:dyDescent="0.25">
      <c r="A602">
        <v>71</v>
      </c>
      <c r="B602">
        <v>71</v>
      </c>
      <c r="C602" t="s">
        <v>141</v>
      </c>
      <c r="D602" t="s">
        <v>142</v>
      </c>
      <c r="E602" t="s">
        <v>95</v>
      </c>
      <c r="F602">
        <v>2.54</v>
      </c>
      <c r="G602">
        <v>316227.25</v>
      </c>
      <c r="H602">
        <v>8139077</v>
      </c>
      <c r="I602">
        <v>3566.8519999999999</v>
      </c>
      <c r="J602">
        <v>0.88700000000000001</v>
      </c>
      <c r="K602">
        <v>0.998</v>
      </c>
      <c r="M602">
        <v>133.42934</v>
      </c>
      <c r="O602" t="s">
        <v>204</v>
      </c>
      <c r="P602" s="1">
        <v>44159</v>
      </c>
    </row>
    <row r="603" spans="1:16" x14ac:dyDescent="0.25">
      <c r="A603">
        <v>72</v>
      </c>
      <c r="B603">
        <v>72</v>
      </c>
      <c r="C603" t="s">
        <v>143</v>
      </c>
      <c r="D603" t="s">
        <v>144</v>
      </c>
      <c r="E603" t="s">
        <v>95</v>
      </c>
      <c r="F603">
        <v>2.54</v>
      </c>
      <c r="G603">
        <v>327775.90600000002</v>
      </c>
      <c r="H603">
        <v>8316331</v>
      </c>
      <c r="I603">
        <v>3691.627</v>
      </c>
      <c r="J603">
        <v>0.88800000000000001</v>
      </c>
      <c r="K603">
        <v>0.998</v>
      </c>
      <c r="M603">
        <v>133.63606999999999</v>
      </c>
      <c r="O603" t="s">
        <v>204</v>
      </c>
      <c r="P603" s="1">
        <v>44159</v>
      </c>
    </row>
    <row r="604" spans="1:16" x14ac:dyDescent="0.25">
      <c r="A604">
        <v>73</v>
      </c>
      <c r="B604">
        <v>73</v>
      </c>
      <c r="C604" t="s">
        <v>145</v>
      </c>
      <c r="D604" t="s">
        <v>28</v>
      </c>
      <c r="E604" t="s">
        <v>25</v>
      </c>
      <c r="F604">
        <v>2.54</v>
      </c>
      <c r="G604">
        <v>74.777000000000001</v>
      </c>
      <c r="H604">
        <v>1419</v>
      </c>
      <c r="I604">
        <v>3822.3209999999999</v>
      </c>
      <c r="J604">
        <v>0</v>
      </c>
      <c r="K604">
        <v>0.998</v>
      </c>
      <c r="M604">
        <v>3.304E-2</v>
      </c>
      <c r="O604" t="s">
        <v>204</v>
      </c>
      <c r="P604" s="1">
        <v>44159</v>
      </c>
    </row>
    <row r="605" spans="1:16" x14ac:dyDescent="0.25">
      <c r="A605">
        <v>74</v>
      </c>
      <c r="B605">
        <v>74</v>
      </c>
      <c r="C605" t="s">
        <v>146</v>
      </c>
      <c r="D605" t="s">
        <v>147</v>
      </c>
      <c r="E605" t="s">
        <v>95</v>
      </c>
      <c r="F605">
        <v>2.54</v>
      </c>
      <c r="G605">
        <v>53.156999999999996</v>
      </c>
      <c r="H605">
        <v>1624</v>
      </c>
      <c r="I605">
        <v>3615.2579999999998</v>
      </c>
      <c r="J605">
        <v>0</v>
      </c>
      <c r="K605">
        <v>0.998</v>
      </c>
      <c r="M605">
        <v>2.6009999999999998E-2</v>
      </c>
      <c r="O605" t="s">
        <v>211</v>
      </c>
      <c r="P605" s="1">
        <v>44159</v>
      </c>
    </row>
    <row r="606" spans="1:16" x14ac:dyDescent="0.25">
      <c r="A606">
        <v>75</v>
      </c>
      <c r="B606">
        <v>75</v>
      </c>
      <c r="C606" t="s">
        <v>148</v>
      </c>
      <c r="D606" t="s">
        <v>149</v>
      </c>
      <c r="E606" t="s">
        <v>95</v>
      </c>
      <c r="F606">
        <v>2.54</v>
      </c>
      <c r="G606">
        <v>22.393000000000001</v>
      </c>
      <c r="H606">
        <v>468</v>
      </c>
      <c r="I606">
        <v>3562.7069999999999</v>
      </c>
      <c r="J606">
        <v>0</v>
      </c>
      <c r="K606">
        <v>0.998</v>
      </c>
      <c r="M606">
        <v>1.384E-2</v>
      </c>
      <c r="O606" t="s">
        <v>204</v>
      </c>
      <c r="P606" s="1">
        <v>44159</v>
      </c>
    </row>
    <row r="607" spans="1:16" x14ac:dyDescent="0.25">
      <c r="A607">
        <v>76</v>
      </c>
      <c r="B607">
        <v>76</v>
      </c>
      <c r="C607" t="s">
        <v>150</v>
      </c>
      <c r="D607" t="s">
        <v>151</v>
      </c>
      <c r="E607" t="s">
        <v>95</v>
      </c>
      <c r="F607">
        <v>2.5499999999999998</v>
      </c>
      <c r="G607">
        <v>30.760999999999999</v>
      </c>
      <c r="H607">
        <v>767</v>
      </c>
      <c r="I607">
        <v>4265.5789999999997</v>
      </c>
      <c r="J607">
        <v>0</v>
      </c>
      <c r="K607">
        <v>0.998</v>
      </c>
      <c r="M607">
        <v>1.5169999999999999E-2</v>
      </c>
      <c r="O607" t="s">
        <v>26</v>
      </c>
      <c r="P607" s="1">
        <v>44159</v>
      </c>
    </row>
    <row r="608" spans="1:16" x14ac:dyDescent="0.25">
      <c r="A608">
        <v>77</v>
      </c>
      <c r="B608">
        <v>77</v>
      </c>
      <c r="C608" t="s">
        <v>152</v>
      </c>
      <c r="D608" t="s">
        <v>28</v>
      </c>
      <c r="E608" t="s">
        <v>25</v>
      </c>
      <c r="F608">
        <v>2.46</v>
      </c>
      <c r="G608">
        <v>5.258</v>
      </c>
      <c r="H608">
        <v>130</v>
      </c>
      <c r="I608">
        <v>4070.9740000000002</v>
      </c>
      <c r="J608">
        <v>0</v>
      </c>
      <c r="K608">
        <v>0.998</v>
      </c>
      <c r="M608">
        <v>6.6100000000000004E-3</v>
      </c>
      <c r="O608" t="s">
        <v>26</v>
      </c>
      <c r="P608" s="1">
        <v>44159</v>
      </c>
    </row>
    <row r="609" spans="1:16" x14ac:dyDescent="0.25">
      <c r="A609">
        <v>78</v>
      </c>
      <c r="B609">
        <v>78</v>
      </c>
      <c r="C609" t="s">
        <v>153</v>
      </c>
      <c r="D609" t="s">
        <v>19</v>
      </c>
      <c r="E609" t="s">
        <v>20</v>
      </c>
      <c r="K609">
        <v>0.998</v>
      </c>
      <c r="P609" s="1">
        <v>44159</v>
      </c>
    </row>
    <row r="610" spans="1:16" x14ac:dyDescent="0.25">
      <c r="A610">
        <v>79</v>
      </c>
      <c r="B610">
        <v>79</v>
      </c>
      <c r="C610" t="s">
        <v>154</v>
      </c>
      <c r="D610" t="s">
        <v>32</v>
      </c>
      <c r="E610" t="s">
        <v>33</v>
      </c>
      <c r="F610">
        <v>2.54</v>
      </c>
      <c r="G610">
        <v>499.11700000000002</v>
      </c>
      <c r="H610">
        <v>13408</v>
      </c>
      <c r="I610">
        <v>4436.0379999999996</v>
      </c>
      <c r="J610">
        <v>1E-3</v>
      </c>
      <c r="K610">
        <v>0.998</v>
      </c>
      <c r="L610">
        <v>0.17</v>
      </c>
      <c r="M610">
        <v>0.16747000000000001</v>
      </c>
      <c r="N610">
        <v>-1.49</v>
      </c>
      <c r="O610" t="s">
        <v>204</v>
      </c>
      <c r="P610" s="1">
        <v>44159</v>
      </c>
    </row>
    <row r="611" spans="1:16" x14ac:dyDescent="0.25">
      <c r="A611">
        <v>80</v>
      </c>
      <c r="B611">
        <v>80</v>
      </c>
      <c r="C611" t="s">
        <v>155</v>
      </c>
      <c r="D611" t="s">
        <v>35</v>
      </c>
      <c r="E611" t="s">
        <v>33</v>
      </c>
      <c r="F611">
        <v>2.54</v>
      </c>
      <c r="G611">
        <v>735.24800000000005</v>
      </c>
      <c r="H611">
        <v>19577</v>
      </c>
      <c r="I611">
        <v>4190.5780000000004</v>
      </c>
      <c r="J611">
        <v>2E-3</v>
      </c>
      <c r="K611">
        <v>0.998</v>
      </c>
      <c r="L611">
        <v>0.28000000000000003</v>
      </c>
      <c r="M611">
        <v>0.25850000000000001</v>
      </c>
      <c r="N611">
        <v>-7.68</v>
      </c>
      <c r="O611" t="s">
        <v>204</v>
      </c>
      <c r="P611" s="1">
        <v>44159</v>
      </c>
    </row>
    <row r="612" spans="1:16" x14ac:dyDescent="0.25">
      <c r="A612">
        <v>81</v>
      </c>
      <c r="B612">
        <v>81</v>
      </c>
      <c r="C612" t="s">
        <v>156</v>
      </c>
      <c r="D612" t="s">
        <v>37</v>
      </c>
      <c r="E612" t="s">
        <v>33</v>
      </c>
      <c r="F612">
        <v>2.5499999999999998</v>
      </c>
      <c r="G612">
        <v>1120.904</v>
      </c>
      <c r="H612">
        <v>27733</v>
      </c>
      <c r="I612">
        <v>4166.357</v>
      </c>
      <c r="J612">
        <v>3.0000000000000001E-3</v>
      </c>
      <c r="K612">
        <v>0.998</v>
      </c>
      <c r="L612">
        <v>0.44</v>
      </c>
      <c r="M612">
        <v>0.39385999999999999</v>
      </c>
      <c r="N612">
        <v>-10.49</v>
      </c>
      <c r="O612" t="s">
        <v>204</v>
      </c>
      <c r="P612" s="1">
        <v>44159</v>
      </c>
    </row>
    <row r="613" spans="1:16" x14ac:dyDescent="0.25">
      <c r="A613">
        <v>82</v>
      </c>
      <c r="B613">
        <v>82</v>
      </c>
      <c r="C613" t="s">
        <v>157</v>
      </c>
      <c r="D613" t="s">
        <v>39</v>
      </c>
      <c r="E613" t="s">
        <v>33</v>
      </c>
      <c r="F613">
        <v>2.54</v>
      </c>
      <c r="G613">
        <v>2067.6950000000002</v>
      </c>
      <c r="H613">
        <v>55470</v>
      </c>
      <c r="I613">
        <v>4112.3649999999998</v>
      </c>
      <c r="J613">
        <v>5.0000000000000001E-3</v>
      </c>
      <c r="K613">
        <v>0.998</v>
      </c>
      <c r="L613">
        <v>0.71</v>
      </c>
      <c r="M613">
        <v>0.73202</v>
      </c>
      <c r="N613">
        <v>3.1</v>
      </c>
      <c r="O613" t="s">
        <v>204</v>
      </c>
      <c r="P613" s="1">
        <v>44159</v>
      </c>
    </row>
    <row r="614" spans="1:16" x14ac:dyDescent="0.25">
      <c r="A614">
        <v>83</v>
      </c>
      <c r="B614">
        <v>83</v>
      </c>
      <c r="C614" t="s">
        <v>158</v>
      </c>
      <c r="D614" t="s">
        <v>41</v>
      </c>
      <c r="E614" t="s">
        <v>33</v>
      </c>
      <c r="F614">
        <v>2.54</v>
      </c>
      <c r="G614">
        <v>3215.55</v>
      </c>
      <c r="H614">
        <v>82811</v>
      </c>
      <c r="I614">
        <v>3952.0369999999998</v>
      </c>
      <c r="J614">
        <v>8.0000000000000002E-3</v>
      </c>
      <c r="K614">
        <v>0.998</v>
      </c>
      <c r="L614">
        <v>1.1399999999999999</v>
      </c>
      <c r="M614">
        <v>1.1818</v>
      </c>
      <c r="N614">
        <v>3.67</v>
      </c>
      <c r="O614" t="s">
        <v>204</v>
      </c>
      <c r="P614" s="1">
        <v>44159</v>
      </c>
    </row>
    <row r="615" spans="1:16" x14ac:dyDescent="0.25">
      <c r="A615">
        <v>84</v>
      </c>
      <c r="B615">
        <v>84</v>
      </c>
      <c r="C615" t="s">
        <v>159</v>
      </c>
      <c r="D615" t="s">
        <v>43</v>
      </c>
      <c r="E615" t="s">
        <v>33</v>
      </c>
      <c r="F615">
        <v>2.5499999999999998</v>
      </c>
      <c r="G615">
        <v>5428.8909999999996</v>
      </c>
      <c r="H615">
        <v>140443</v>
      </c>
      <c r="I615">
        <v>4203.6130000000003</v>
      </c>
      <c r="J615">
        <v>1.2999999999999999E-2</v>
      </c>
      <c r="K615">
        <v>0.998</v>
      </c>
      <c r="L615">
        <v>1.82</v>
      </c>
      <c r="M615">
        <v>1.8734500000000001</v>
      </c>
      <c r="N615">
        <v>2.94</v>
      </c>
      <c r="O615" t="s">
        <v>204</v>
      </c>
      <c r="P615" s="1">
        <v>44159</v>
      </c>
    </row>
    <row r="616" spans="1:16" x14ac:dyDescent="0.25">
      <c r="A616">
        <v>85</v>
      </c>
      <c r="B616">
        <v>85</v>
      </c>
      <c r="C616" t="s">
        <v>160</v>
      </c>
      <c r="D616" t="s">
        <v>24</v>
      </c>
      <c r="E616" t="s">
        <v>25</v>
      </c>
      <c r="K616">
        <v>0.998</v>
      </c>
      <c r="P616" s="1">
        <v>44159</v>
      </c>
    </row>
    <row r="617" spans="1:16" x14ac:dyDescent="0.25">
      <c r="A617">
        <v>86</v>
      </c>
      <c r="B617">
        <v>86</v>
      </c>
      <c r="C617" t="s">
        <v>161</v>
      </c>
      <c r="D617" t="s">
        <v>46</v>
      </c>
      <c r="E617" t="s">
        <v>33</v>
      </c>
      <c r="F617">
        <v>2.5499999999999998</v>
      </c>
      <c r="G617">
        <v>8257.8559999999998</v>
      </c>
      <c r="H617">
        <v>211272</v>
      </c>
      <c r="I617">
        <v>4072.6080000000002</v>
      </c>
      <c r="J617">
        <v>0.02</v>
      </c>
      <c r="K617">
        <v>0.998</v>
      </c>
      <c r="L617">
        <v>2.91</v>
      </c>
      <c r="M617">
        <v>2.9395699999999998</v>
      </c>
      <c r="N617">
        <v>1.02</v>
      </c>
      <c r="O617" t="s">
        <v>204</v>
      </c>
      <c r="P617" s="1">
        <v>44159</v>
      </c>
    </row>
    <row r="618" spans="1:16" x14ac:dyDescent="0.25">
      <c r="A618">
        <v>87</v>
      </c>
      <c r="B618">
        <v>87</v>
      </c>
      <c r="C618" t="s">
        <v>162</v>
      </c>
      <c r="D618" t="s">
        <v>48</v>
      </c>
      <c r="E618" t="s">
        <v>33</v>
      </c>
      <c r="F618">
        <v>2.5499999999999998</v>
      </c>
      <c r="G618">
        <v>13932.588</v>
      </c>
      <c r="H618">
        <v>364700</v>
      </c>
      <c r="I618">
        <v>4486.8230000000003</v>
      </c>
      <c r="J618">
        <v>3.1E-2</v>
      </c>
      <c r="K618">
        <v>0.998</v>
      </c>
      <c r="L618">
        <v>4.66</v>
      </c>
      <c r="M618">
        <v>4.50129</v>
      </c>
      <c r="N618">
        <v>-3.41</v>
      </c>
      <c r="O618" t="s">
        <v>204</v>
      </c>
      <c r="P618" s="1">
        <v>44159</v>
      </c>
    </row>
    <row r="619" spans="1:16" x14ac:dyDescent="0.25">
      <c r="A619">
        <v>88</v>
      </c>
      <c r="B619">
        <v>88</v>
      </c>
      <c r="C619" t="s">
        <v>163</v>
      </c>
      <c r="D619" t="s">
        <v>50</v>
      </c>
      <c r="E619" t="s">
        <v>33</v>
      </c>
      <c r="F619">
        <v>2.5499999999999998</v>
      </c>
      <c r="G619">
        <v>22662.734</v>
      </c>
      <c r="H619">
        <v>584919</v>
      </c>
      <c r="I619">
        <v>4291.7529999999997</v>
      </c>
      <c r="J619">
        <v>5.2999999999999999E-2</v>
      </c>
      <c r="K619">
        <v>0.998</v>
      </c>
      <c r="L619">
        <v>7.45</v>
      </c>
      <c r="M619">
        <v>7.6583399999999999</v>
      </c>
      <c r="N619">
        <v>2.8</v>
      </c>
      <c r="O619" t="s">
        <v>204</v>
      </c>
      <c r="P619" s="1">
        <v>44159</v>
      </c>
    </row>
    <row r="620" spans="1:16" x14ac:dyDescent="0.25">
      <c r="A620">
        <v>89</v>
      </c>
      <c r="B620">
        <v>89</v>
      </c>
      <c r="C620" t="s">
        <v>164</v>
      </c>
      <c r="D620" t="s">
        <v>52</v>
      </c>
      <c r="E620" t="s">
        <v>33</v>
      </c>
      <c r="F620">
        <v>2.5499999999999998</v>
      </c>
      <c r="G620">
        <v>35213.660000000003</v>
      </c>
      <c r="H620">
        <v>901435</v>
      </c>
      <c r="I620">
        <v>4155.0630000000001</v>
      </c>
      <c r="J620">
        <v>8.5000000000000006E-2</v>
      </c>
      <c r="K620">
        <v>0.998</v>
      </c>
      <c r="L620">
        <v>11.92</v>
      </c>
      <c r="M620">
        <v>12.305</v>
      </c>
      <c r="N620">
        <v>3.23</v>
      </c>
      <c r="O620" t="s">
        <v>204</v>
      </c>
      <c r="P620" s="1">
        <v>44159</v>
      </c>
    </row>
    <row r="621" spans="1:16" x14ac:dyDescent="0.25">
      <c r="A621">
        <v>90</v>
      </c>
      <c r="B621">
        <v>90</v>
      </c>
      <c r="C621" t="s">
        <v>165</v>
      </c>
      <c r="D621" t="s">
        <v>54</v>
      </c>
      <c r="E621" t="s">
        <v>33</v>
      </c>
      <c r="F621">
        <v>2.5499999999999998</v>
      </c>
      <c r="G621">
        <v>55964.050999999999</v>
      </c>
      <c r="H621">
        <v>1440637</v>
      </c>
      <c r="I621">
        <v>3749.6819999999998</v>
      </c>
      <c r="J621">
        <v>0.14899999999999999</v>
      </c>
      <c r="K621">
        <v>0.998</v>
      </c>
      <c r="L621">
        <v>19.07</v>
      </c>
      <c r="M621">
        <v>21.72673</v>
      </c>
      <c r="N621">
        <v>13.93</v>
      </c>
      <c r="O621" t="s">
        <v>204</v>
      </c>
      <c r="P621" s="1">
        <v>44159</v>
      </c>
    </row>
    <row r="622" spans="1:16" x14ac:dyDescent="0.25">
      <c r="A622">
        <v>91</v>
      </c>
      <c r="B622">
        <v>91</v>
      </c>
      <c r="C622" t="s">
        <v>166</v>
      </c>
      <c r="D622" t="s">
        <v>56</v>
      </c>
      <c r="E622" t="s">
        <v>33</v>
      </c>
      <c r="F622">
        <v>2.5499999999999998</v>
      </c>
      <c r="G622">
        <v>75748.5</v>
      </c>
      <c r="H622">
        <v>1930510</v>
      </c>
      <c r="I622">
        <v>4218.9570000000003</v>
      </c>
      <c r="J622">
        <v>0.18</v>
      </c>
      <c r="K622">
        <v>0.998</v>
      </c>
      <c r="L622">
        <v>30.52</v>
      </c>
      <c r="M622">
        <v>26.16987</v>
      </c>
      <c r="N622">
        <v>-14.25</v>
      </c>
      <c r="O622" t="s">
        <v>204</v>
      </c>
      <c r="P622" s="1">
        <v>44159</v>
      </c>
    </row>
    <row r="623" spans="1:16" x14ac:dyDescent="0.25">
      <c r="A623">
        <v>92</v>
      </c>
      <c r="B623">
        <v>92</v>
      </c>
      <c r="C623" t="s">
        <v>167</v>
      </c>
      <c r="D623" t="s">
        <v>28</v>
      </c>
      <c r="E623" t="s">
        <v>25</v>
      </c>
      <c r="F623">
        <v>2.5499999999999998</v>
      </c>
      <c r="G623">
        <v>18.088000000000001</v>
      </c>
      <c r="H623">
        <v>496</v>
      </c>
      <c r="I623">
        <v>3767.625</v>
      </c>
      <c r="J623">
        <v>0</v>
      </c>
      <c r="K623">
        <v>0.998</v>
      </c>
      <c r="M623">
        <v>1.1690000000000001E-2</v>
      </c>
      <c r="O623" t="s">
        <v>204</v>
      </c>
      <c r="P623" s="1">
        <v>44159</v>
      </c>
    </row>
    <row r="624" spans="1:16" x14ac:dyDescent="0.25">
      <c r="A624">
        <v>93</v>
      </c>
      <c r="B624">
        <v>93</v>
      </c>
      <c r="C624" t="s">
        <v>168</v>
      </c>
      <c r="D624" t="s">
        <v>59</v>
      </c>
      <c r="E624" t="s">
        <v>33</v>
      </c>
      <c r="F624">
        <v>2.5499999999999998</v>
      </c>
      <c r="G624">
        <v>124953.266</v>
      </c>
      <c r="H624">
        <v>3211461</v>
      </c>
      <c r="I624">
        <v>3696.799</v>
      </c>
      <c r="J624">
        <v>0.33800000000000002</v>
      </c>
      <c r="K624">
        <v>0.998</v>
      </c>
      <c r="L624">
        <v>48.83</v>
      </c>
      <c r="M624">
        <v>49.605629999999998</v>
      </c>
      <c r="N624">
        <v>1.59</v>
      </c>
      <c r="O624" t="s">
        <v>204</v>
      </c>
      <c r="P624" s="1">
        <v>44160</v>
      </c>
    </row>
    <row r="625" spans="1:16" x14ac:dyDescent="0.25">
      <c r="A625">
        <v>94</v>
      </c>
      <c r="B625">
        <v>94</v>
      </c>
      <c r="C625" t="s">
        <v>169</v>
      </c>
      <c r="D625" t="s">
        <v>61</v>
      </c>
      <c r="E625" t="s">
        <v>33</v>
      </c>
      <c r="F625">
        <v>2.5499999999999998</v>
      </c>
      <c r="G625">
        <v>197096.67199999999</v>
      </c>
      <c r="H625">
        <v>5032012</v>
      </c>
      <c r="I625">
        <v>3660.9609999999998</v>
      </c>
      <c r="J625">
        <v>0.53800000000000003</v>
      </c>
      <c r="K625">
        <v>0.998</v>
      </c>
      <c r="L625">
        <v>78.13</v>
      </c>
      <c r="M625">
        <v>79.722629999999995</v>
      </c>
      <c r="N625">
        <v>2.04</v>
      </c>
      <c r="O625" t="s">
        <v>204</v>
      </c>
      <c r="P625" s="1">
        <v>44160</v>
      </c>
    </row>
    <row r="626" spans="1:16" x14ac:dyDescent="0.25">
      <c r="A626">
        <v>95</v>
      </c>
      <c r="B626">
        <v>95</v>
      </c>
      <c r="C626" t="s">
        <v>170</v>
      </c>
      <c r="D626" t="s">
        <v>63</v>
      </c>
      <c r="E626" t="s">
        <v>33</v>
      </c>
      <c r="F626">
        <v>2.5499999999999998</v>
      </c>
      <c r="G626">
        <v>341016.75</v>
      </c>
      <c r="H626">
        <v>8634022</v>
      </c>
      <c r="I626">
        <v>4094.6779999999999</v>
      </c>
      <c r="J626">
        <v>0.83299999999999996</v>
      </c>
      <c r="K626">
        <v>0.998</v>
      </c>
      <c r="L626">
        <v>125</v>
      </c>
      <c r="M626">
        <v>125.02095</v>
      </c>
      <c r="N626">
        <v>0.02</v>
      </c>
      <c r="O626" t="s">
        <v>204</v>
      </c>
      <c r="P626" s="1">
        <v>44160</v>
      </c>
    </row>
    <row r="627" spans="1:16" x14ac:dyDescent="0.25">
      <c r="A627">
        <v>96</v>
      </c>
      <c r="B627">
        <v>96</v>
      </c>
      <c r="C627" t="s">
        <v>171</v>
      </c>
      <c r="D627" t="s">
        <v>65</v>
      </c>
      <c r="E627" t="s">
        <v>33</v>
      </c>
      <c r="F627">
        <v>2.5499999999999998</v>
      </c>
      <c r="G627">
        <v>396283.625</v>
      </c>
      <c r="H627">
        <v>9991366</v>
      </c>
      <c r="I627">
        <v>3810.297</v>
      </c>
      <c r="J627">
        <v>1.04</v>
      </c>
      <c r="K627">
        <v>0.998</v>
      </c>
      <c r="L627">
        <v>156.25</v>
      </c>
      <c r="M627">
        <v>157.69021000000001</v>
      </c>
      <c r="N627">
        <v>0.92</v>
      </c>
      <c r="O627" t="s">
        <v>204</v>
      </c>
      <c r="P627" s="1">
        <v>44160</v>
      </c>
    </row>
    <row r="628" spans="1:16" x14ac:dyDescent="0.25">
      <c r="A628">
        <v>97</v>
      </c>
      <c r="B628">
        <v>97</v>
      </c>
      <c r="C628" t="s">
        <v>172</v>
      </c>
      <c r="D628" t="s">
        <v>67</v>
      </c>
      <c r="E628" t="s">
        <v>33</v>
      </c>
      <c r="F628">
        <v>2.5499999999999998</v>
      </c>
      <c r="G628">
        <v>627352.875</v>
      </c>
      <c r="H628">
        <v>15861790</v>
      </c>
      <c r="I628">
        <v>3886.5740000000001</v>
      </c>
      <c r="J628">
        <v>1.6140000000000001</v>
      </c>
      <c r="K628">
        <v>0.998</v>
      </c>
      <c r="L628">
        <v>250</v>
      </c>
      <c r="M628">
        <v>252.03572</v>
      </c>
      <c r="N628">
        <v>0.81</v>
      </c>
      <c r="O628" t="s">
        <v>204</v>
      </c>
      <c r="P628" s="1">
        <v>44160</v>
      </c>
    </row>
    <row r="629" spans="1:16" x14ac:dyDescent="0.25">
      <c r="A629">
        <v>98</v>
      </c>
      <c r="B629">
        <v>98</v>
      </c>
      <c r="C629" t="s">
        <v>173</v>
      </c>
      <c r="D629" t="s">
        <v>19</v>
      </c>
      <c r="E629" t="s">
        <v>20</v>
      </c>
      <c r="F629">
        <v>2.54</v>
      </c>
      <c r="G629">
        <v>123.367</v>
      </c>
      <c r="H629">
        <v>2062</v>
      </c>
      <c r="K629">
        <v>0.998</v>
      </c>
      <c r="O629" t="s">
        <v>26</v>
      </c>
      <c r="P629" s="1">
        <v>44160</v>
      </c>
    </row>
    <row r="630" spans="1:16" x14ac:dyDescent="0.25">
      <c r="A630">
        <v>99</v>
      </c>
      <c r="B630">
        <v>99</v>
      </c>
      <c r="C630" t="s">
        <v>174</v>
      </c>
      <c r="D630" t="s">
        <v>70</v>
      </c>
      <c r="E630" t="s">
        <v>71</v>
      </c>
      <c r="F630">
        <v>2.5499999999999998</v>
      </c>
      <c r="G630">
        <v>1590.681</v>
      </c>
      <c r="H630">
        <v>40338</v>
      </c>
      <c r="I630">
        <v>3588.5859999999998</v>
      </c>
      <c r="J630">
        <v>4.0000000000000001E-3</v>
      </c>
      <c r="K630">
        <v>0.998</v>
      </c>
      <c r="L630">
        <v>0.63</v>
      </c>
      <c r="M630">
        <v>0.64588999999999996</v>
      </c>
      <c r="N630">
        <v>2.52</v>
      </c>
      <c r="O630" t="s">
        <v>26</v>
      </c>
      <c r="P630" s="1">
        <v>44160</v>
      </c>
    </row>
    <row r="631" spans="1:16" x14ac:dyDescent="0.25">
      <c r="A631">
        <v>100</v>
      </c>
      <c r="B631">
        <v>100</v>
      </c>
      <c r="C631" t="s">
        <v>175</v>
      </c>
      <c r="D631" t="s">
        <v>73</v>
      </c>
      <c r="E631" t="s">
        <v>71</v>
      </c>
      <c r="F631">
        <v>2.5499999999999998</v>
      </c>
      <c r="G631">
        <v>5916.3969999999999</v>
      </c>
      <c r="H631">
        <v>153363</v>
      </c>
      <c r="I631">
        <v>3442.192</v>
      </c>
      <c r="J631">
        <v>1.7000000000000001E-2</v>
      </c>
      <c r="K631">
        <v>0.998</v>
      </c>
      <c r="L631">
        <v>2.5</v>
      </c>
      <c r="M631">
        <v>2.4921799999999998</v>
      </c>
      <c r="N631">
        <v>-0.31</v>
      </c>
      <c r="O631" t="s">
        <v>204</v>
      </c>
      <c r="P631" s="1">
        <v>44160</v>
      </c>
    </row>
    <row r="632" spans="1:16" x14ac:dyDescent="0.25">
      <c r="A632">
        <v>101</v>
      </c>
      <c r="B632">
        <v>101</v>
      </c>
      <c r="C632" t="s">
        <v>176</v>
      </c>
      <c r="D632" t="s">
        <v>75</v>
      </c>
      <c r="E632" t="s">
        <v>71</v>
      </c>
      <c r="F632">
        <v>2.5499999999999998</v>
      </c>
      <c r="G632">
        <v>17094.326000000001</v>
      </c>
      <c r="H632">
        <v>435371</v>
      </c>
      <c r="I632">
        <v>3906.3910000000001</v>
      </c>
      <c r="J632">
        <v>4.3999999999999997E-2</v>
      </c>
      <c r="K632">
        <v>0.998</v>
      </c>
      <c r="L632">
        <v>6.25</v>
      </c>
      <c r="M632">
        <v>6.3448599999999997</v>
      </c>
      <c r="N632">
        <v>1.52</v>
      </c>
      <c r="O632" t="s">
        <v>204</v>
      </c>
      <c r="P632" s="1">
        <v>44160</v>
      </c>
    </row>
    <row r="633" spans="1:16" x14ac:dyDescent="0.25">
      <c r="A633">
        <v>102</v>
      </c>
      <c r="B633">
        <v>102</v>
      </c>
      <c r="C633" t="s">
        <v>177</v>
      </c>
      <c r="D633" t="s">
        <v>77</v>
      </c>
      <c r="E633" t="s">
        <v>71</v>
      </c>
      <c r="F633">
        <v>2.5499999999999998</v>
      </c>
      <c r="G633">
        <v>63256.921999999999</v>
      </c>
      <c r="H633">
        <v>1636139</v>
      </c>
      <c r="I633">
        <v>3616.2109999999998</v>
      </c>
      <c r="J633">
        <v>0.17499999999999999</v>
      </c>
      <c r="K633">
        <v>0.998</v>
      </c>
      <c r="L633">
        <v>25</v>
      </c>
      <c r="M633">
        <v>25.491890000000001</v>
      </c>
      <c r="N633">
        <v>1.97</v>
      </c>
      <c r="O633" t="s">
        <v>204</v>
      </c>
      <c r="P633" s="1">
        <v>44160</v>
      </c>
    </row>
    <row r="634" spans="1:16" x14ac:dyDescent="0.25">
      <c r="A634">
        <v>103</v>
      </c>
      <c r="B634">
        <v>103</v>
      </c>
      <c r="C634" t="s">
        <v>178</v>
      </c>
      <c r="D634" t="s">
        <v>19</v>
      </c>
      <c r="E634" t="s">
        <v>20</v>
      </c>
      <c r="F634">
        <v>2.4500000000000002</v>
      </c>
      <c r="G634">
        <v>18.163</v>
      </c>
      <c r="H634">
        <v>151</v>
      </c>
      <c r="K634">
        <v>0.998</v>
      </c>
      <c r="O634" t="s">
        <v>212</v>
      </c>
      <c r="P634" s="1">
        <v>44160</v>
      </c>
    </row>
    <row r="635" spans="1:16" x14ac:dyDescent="0.25">
      <c r="A635">
        <v>104</v>
      </c>
      <c r="B635">
        <v>104</v>
      </c>
      <c r="C635" t="s">
        <v>179</v>
      </c>
      <c r="D635" t="s">
        <v>28</v>
      </c>
      <c r="E635" t="s">
        <v>25</v>
      </c>
      <c r="F635">
        <v>2.5499999999999998</v>
      </c>
      <c r="G635">
        <v>20.55</v>
      </c>
      <c r="H635">
        <v>401</v>
      </c>
      <c r="I635">
        <v>4051.4290000000001</v>
      </c>
      <c r="J635">
        <v>0</v>
      </c>
      <c r="K635">
        <v>0.998</v>
      </c>
      <c r="M635">
        <v>1.208E-2</v>
      </c>
      <c r="O635" t="s">
        <v>204</v>
      </c>
      <c r="P635" s="1">
        <v>44160</v>
      </c>
    </row>
    <row r="636" spans="1:16" x14ac:dyDescent="0.25">
      <c r="A636">
        <v>105</v>
      </c>
      <c r="B636">
        <v>105</v>
      </c>
      <c r="C636" t="s">
        <v>180</v>
      </c>
      <c r="D636" t="s">
        <v>32</v>
      </c>
      <c r="E636" t="s">
        <v>33</v>
      </c>
      <c r="F636">
        <v>2.56</v>
      </c>
      <c r="G636">
        <v>519.75900000000001</v>
      </c>
      <c r="H636">
        <v>13643</v>
      </c>
      <c r="I636">
        <v>4439.1559999999999</v>
      </c>
      <c r="J636">
        <v>1E-3</v>
      </c>
      <c r="K636">
        <v>0.998</v>
      </c>
      <c r="L636">
        <v>0.17</v>
      </c>
      <c r="M636">
        <v>0.17408000000000001</v>
      </c>
      <c r="N636">
        <v>2.4</v>
      </c>
      <c r="O636" t="s">
        <v>204</v>
      </c>
      <c r="P636" s="1">
        <v>44160</v>
      </c>
    </row>
    <row r="637" spans="1:16" x14ac:dyDescent="0.25">
      <c r="A637">
        <v>106</v>
      </c>
      <c r="B637">
        <v>106</v>
      </c>
      <c r="C637" t="s">
        <v>181</v>
      </c>
      <c r="D637" t="s">
        <v>35</v>
      </c>
      <c r="E637" t="s">
        <v>33</v>
      </c>
      <c r="F637">
        <v>2.5499999999999998</v>
      </c>
      <c r="G637">
        <v>757.11800000000005</v>
      </c>
      <c r="H637">
        <v>20520</v>
      </c>
      <c r="I637">
        <v>4254.9030000000002</v>
      </c>
      <c r="J637">
        <v>2E-3</v>
      </c>
      <c r="K637">
        <v>0.998</v>
      </c>
      <c r="L637">
        <v>0.28000000000000003</v>
      </c>
      <c r="M637">
        <v>0.26208999999999999</v>
      </c>
      <c r="N637">
        <v>-6.4</v>
      </c>
      <c r="O637" t="s">
        <v>204</v>
      </c>
      <c r="P637" s="1">
        <v>44160</v>
      </c>
    </row>
    <row r="638" spans="1:16" x14ac:dyDescent="0.25">
      <c r="A638">
        <v>107</v>
      </c>
      <c r="B638">
        <v>107</v>
      </c>
      <c r="C638" t="s">
        <v>182</v>
      </c>
      <c r="D638" t="s">
        <v>37</v>
      </c>
      <c r="E638" t="s">
        <v>33</v>
      </c>
      <c r="F638">
        <v>2.56</v>
      </c>
      <c r="G638">
        <v>1205.0239999999999</v>
      </c>
      <c r="H638">
        <v>31604</v>
      </c>
      <c r="I638">
        <v>4019.7950000000001</v>
      </c>
      <c r="J638">
        <v>3.0000000000000001E-3</v>
      </c>
      <c r="K638">
        <v>0.998</v>
      </c>
      <c r="L638">
        <v>0.44</v>
      </c>
      <c r="M638">
        <v>0.43831999999999999</v>
      </c>
      <c r="N638">
        <v>-0.38</v>
      </c>
      <c r="O638" t="s">
        <v>204</v>
      </c>
      <c r="P638" s="1">
        <v>44160</v>
      </c>
    </row>
    <row r="639" spans="1:16" x14ac:dyDescent="0.25">
      <c r="A639">
        <v>108</v>
      </c>
      <c r="B639">
        <v>108</v>
      </c>
      <c r="C639" t="s">
        <v>183</v>
      </c>
      <c r="D639" t="s">
        <v>39</v>
      </c>
      <c r="E639" t="s">
        <v>33</v>
      </c>
      <c r="F639">
        <v>2.56</v>
      </c>
      <c r="G639">
        <v>2148.2370000000001</v>
      </c>
      <c r="H639">
        <v>55237</v>
      </c>
      <c r="I639">
        <v>4248.9629999999997</v>
      </c>
      <c r="J639">
        <v>5.0000000000000001E-3</v>
      </c>
      <c r="K639">
        <v>0.998</v>
      </c>
      <c r="L639">
        <v>0.71</v>
      </c>
      <c r="M639">
        <v>0.73606000000000005</v>
      </c>
      <c r="N639">
        <v>3.67</v>
      </c>
      <c r="O639" t="s">
        <v>204</v>
      </c>
      <c r="P639" s="1">
        <v>44160</v>
      </c>
    </row>
    <row r="640" spans="1:16" x14ac:dyDescent="0.25">
      <c r="A640">
        <v>109</v>
      </c>
      <c r="B640">
        <v>109</v>
      </c>
      <c r="C640" t="s">
        <v>184</v>
      </c>
      <c r="D640" t="s">
        <v>41</v>
      </c>
      <c r="E640" t="s">
        <v>33</v>
      </c>
      <c r="F640">
        <v>2.56</v>
      </c>
      <c r="G640">
        <v>3388.8989999999999</v>
      </c>
      <c r="H640">
        <v>87381</v>
      </c>
      <c r="I640">
        <v>4205.5330000000004</v>
      </c>
      <c r="J640">
        <v>8.0000000000000002E-3</v>
      </c>
      <c r="K640">
        <v>0.998</v>
      </c>
      <c r="L640">
        <v>1.1399999999999999</v>
      </c>
      <c r="M640">
        <v>1.17048</v>
      </c>
      <c r="N640">
        <v>2.67</v>
      </c>
      <c r="O640" t="s">
        <v>26</v>
      </c>
      <c r="P640" s="1">
        <v>44160</v>
      </c>
    </row>
    <row r="641" spans="1:16" x14ac:dyDescent="0.25">
      <c r="A641">
        <v>110</v>
      </c>
      <c r="B641">
        <v>110</v>
      </c>
      <c r="C641" t="s">
        <v>185</v>
      </c>
      <c r="D641" t="s">
        <v>43</v>
      </c>
      <c r="E641" t="s">
        <v>33</v>
      </c>
      <c r="F641">
        <v>2.56</v>
      </c>
      <c r="G641">
        <v>5413.915</v>
      </c>
      <c r="H641">
        <v>139136</v>
      </c>
      <c r="I641">
        <v>4399.01</v>
      </c>
      <c r="J641">
        <v>1.2E-2</v>
      </c>
      <c r="K641">
        <v>0.998</v>
      </c>
      <c r="L641">
        <v>1.82</v>
      </c>
      <c r="M641">
        <v>1.7854699999999999</v>
      </c>
      <c r="N641">
        <v>-1.9</v>
      </c>
      <c r="O641" t="s">
        <v>204</v>
      </c>
      <c r="P641" s="1">
        <v>44160</v>
      </c>
    </row>
    <row r="642" spans="1:16" x14ac:dyDescent="0.25">
      <c r="A642">
        <v>111</v>
      </c>
      <c r="B642">
        <v>111</v>
      </c>
      <c r="C642" t="s">
        <v>186</v>
      </c>
      <c r="D642" t="s">
        <v>28</v>
      </c>
      <c r="E642" t="s">
        <v>25</v>
      </c>
      <c r="F642">
        <v>2.61</v>
      </c>
      <c r="G642">
        <v>1.4259999999999999</v>
      </c>
      <c r="H642">
        <v>65</v>
      </c>
      <c r="I642">
        <v>905.84799999999996</v>
      </c>
      <c r="J642">
        <v>0</v>
      </c>
      <c r="K642">
        <v>0.998</v>
      </c>
      <c r="M642">
        <v>7.0200000000000002E-3</v>
      </c>
      <c r="O642" t="s">
        <v>204</v>
      </c>
      <c r="P642" s="1">
        <v>44160</v>
      </c>
    </row>
    <row r="643" spans="1:16" x14ac:dyDescent="0.25">
      <c r="A643">
        <v>112</v>
      </c>
      <c r="B643">
        <v>112</v>
      </c>
      <c r="C643" t="s">
        <v>187</v>
      </c>
      <c r="D643" t="s">
        <v>32</v>
      </c>
      <c r="E643" t="s">
        <v>33</v>
      </c>
      <c r="F643">
        <v>2.56</v>
      </c>
      <c r="G643">
        <v>468.59300000000002</v>
      </c>
      <c r="H643">
        <v>12678</v>
      </c>
      <c r="I643">
        <v>4391.5410000000002</v>
      </c>
      <c r="J643">
        <v>1E-3</v>
      </c>
      <c r="K643">
        <v>0.998</v>
      </c>
      <c r="L643">
        <v>0.17</v>
      </c>
      <c r="M643">
        <v>0.15906000000000001</v>
      </c>
      <c r="N643">
        <v>-6.43</v>
      </c>
      <c r="O643" t="s">
        <v>26</v>
      </c>
      <c r="P643" s="1">
        <v>44160</v>
      </c>
    </row>
    <row r="644" spans="1:16" x14ac:dyDescent="0.25">
      <c r="A644">
        <v>113</v>
      </c>
      <c r="B644">
        <v>113</v>
      </c>
      <c r="C644" t="s">
        <v>188</v>
      </c>
      <c r="D644" t="s">
        <v>35</v>
      </c>
      <c r="E644" t="s">
        <v>33</v>
      </c>
      <c r="F644">
        <v>2.56</v>
      </c>
      <c r="G644">
        <v>704.64499999999998</v>
      </c>
      <c r="H644">
        <v>17362</v>
      </c>
      <c r="I644">
        <v>4151.3540000000003</v>
      </c>
      <c r="J644">
        <v>2E-3</v>
      </c>
      <c r="K644">
        <v>0.998</v>
      </c>
      <c r="L644">
        <v>0.28000000000000003</v>
      </c>
      <c r="M644">
        <v>0.25023000000000001</v>
      </c>
      <c r="N644">
        <v>-10.63</v>
      </c>
      <c r="O644" t="s">
        <v>204</v>
      </c>
      <c r="P644" s="1">
        <v>44160</v>
      </c>
    </row>
    <row r="645" spans="1:16" x14ac:dyDescent="0.25">
      <c r="A645">
        <v>114</v>
      </c>
      <c r="B645">
        <v>114</v>
      </c>
      <c r="C645" t="s">
        <v>189</v>
      </c>
      <c r="D645" t="s">
        <v>37</v>
      </c>
      <c r="E645" t="s">
        <v>33</v>
      </c>
      <c r="F645">
        <v>2.56</v>
      </c>
      <c r="G645">
        <v>1226.039</v>
      </c>
      <c r="H645">
        <v>31421</v>
      </c>
      <c r="I645">
        <v>4280.4399999999996</v>
      </c>
      <c r="J645">
        <v>3.0000000000000001E-3</v>
      </c>
      <c r="K645">
        <v>0.998</v>
      </c>
      <c r="L645">
        <v>0.44</v>
      </c>
      <c r="M645">
        <v>0.41900999999999999</v>
      </c>
      <c r="N645">
        <v>-4.7699999999999996</v>
      </c>
      <c r="O645" t="s">
        <v>204</v>
      </c>
      <c r="P645" s="1">
        <v>44160</v>
      </c>
    </row>
    <row r="646" spans="1:16" x14ac:dyDescent="0.25">
      <c r="A646">
        <v>115</v>
      </c>
      <c r="B646">
        <v>115</v>
      </c>
      <c r="C646" t="s">
        <v>190</v>
      </c>
      <c r="D646" t="s">
        <v>39</v>
      </c>
      <c r="E646" t="s">
        <v>33</v>
      </c>
      <c r="F646">
        <v>2.56</v>
      </c>
      <c r="G646">
        <v>2013.6669999999999</v>
      </c>
      <c r="H646">
        <v>51832</v>
      </c>
      <c r="I646">
        <v>4300.8090000000002</v>
      </c>
      <c r="J646">
        <v>5.0000000000000001E-3</v>
      </c>
      <c r="K646">
        <v>0.998</v>
      </c>
      <c r="L646">
        <v>0.71</v>
      </c>
      <c r="M646">
        <v>0.68198000000000003</v>
      </c>
      <c r="N646">
        <v>-3.95</v>
      </c>
      <c r="O646" t="s">
        <v>204</v>
      </c>
      <c r="P646" s="1">
        <v>44160</v>
      </c>
    </row>
    <row r="647" spans="1:16" x14ac:dyDescent="0.25">
      <c r="A647">
        <v>116</v>
      </c>
      <c r="B647">
        <v>116</v>
      </c>
      <c r="C647" t="s">
        <v>191</v>
      </c>
      <c r="D647" t="s">
        <v>41</v>
      </c>
      <c r="E647" t="s">
        <v>33</v>
      </c>
      <c r="F647">
        <v>2.56</v>
      </c>
      <c r="G647">
        <v>3384.58</v>
      </c>
      <c r="H647">
        <v>85930</v>
      </c>
      <c r="I647">
        <v>4216.0959999999995</v>
      </c>
      <c r="J647">
        <v>8.0000000000000002E-3</v>
      </c>
      <c r="K647">
        <v>0.998</v>
      </c>
      <c r="L647">
        <v>1.1399999999999999</v>
      </c>
      <c r="M647">
        <v>1.16608</v>
      </c>
      <c r="N647">
        <v>2.29</v>
      </c>
      <c r="O647" t="s">
        <v>204</v>
      </c>
      <c r="P647" s="1">
        <v>44160</v>
      </c>
    </row>
    <row r="648" spans="1:16" x14ac:dyDescent="0.25">
      <c r="A648">
        <v>117</v>
      </c>
      <c r="B648">
        <v>117</v>
      </c>
      <c r="C648" t="s">
        <v>192</v>
      </c>
      <c r="D648" t="s">
        <v>43</v>
      </c>
      <c r="E648" t="s">
        <v>33</v>
      </c>
      <c r="F648">
        <v>2.56</v>
      </c>
      <c r="G648">
        <v>5469.95</v>
      </c>
      <c r="H648">
        <v>142033</v>
      </c>
      <c r="I648">
        <v>4120.5569999999998</v>
      </c>
      <c r="J648">
        <v>1.2999999999999999E-2</v>
      </c>
      <c r="K648">
        <v>0.998</v>
      </c>
      <c r="L648">
        <v>1.82</v>
      </c>
      <c r="M648">
        <v>1.9255599999999999</v>
      </c>
      <c r="N648">
        <v>5.8</v>
      </c>
      <c r="O648" t="s">
        <v>204</v>
      </c>
      <c r="P648" s="1">
        <v>44160</v>
      </c>
    </row>
    <row r="649" spans="1:16" x14ac:dyDescent="0.25">
      <c r="A649">
        <v>118</v>
      </c>
      <c r="B649">
        <v>118</v>
      </c>
      <c r="C649" t="s">
        <v>193</v>
      </c>
      <c r="D649" t="s">
        <v>19</v>
      </c>
      <c r="E649" t="s">
        <v>20</v>
      </c>
      <c r="F649">
        <v>2.46</v>
      </c>
      <c r="G649">
        <v>2.621</v>
      </c>
      <c r="H649">
        <v>97</v>
      </c>
      <c r="K649">
        <v>0.998</v>
      </c>
      <c r="O649" t="s">
        <v>26</v>
      </c>
      <c r="P649" s="1">
        <v>44160</v>
      </c>
    </row>
    <row r="650" spans="1:16" x14ac:dyDescent="0.25">
      <c r="A650">
        <v>119</v>
      </c>
      <c r="B650">
        <v>119</v>
      </c>
      <c r="C650" t="s">
        <v>194</v>
      </c>
      <c r="D650" t="s">
        <v>32</v>
      </c>
      <c r="E650" t="s">
        <v>33</v>
      </c>
      <c r="F650">
        <v>2.56</v>
      </c>
      <c r="G650">
        <v>524.95000000000005</v>
      </c>
      <c r="H650">
        <v>13570</v>
      </c>
      <c r="I650">
        <v>4388.2820000000002</v>
      </c>
      <c r="J650">
        <v>1E-3</v>
      </c>
      <c r="K650">
        <v>0.998</v>
      </c>
      <c r="L650">
        <v>0.17</v>
      </c>
      <c r="M650">
        <v>0.17774999999999999</v>
      </c>
      <c r="N650">
        <v>4.5599999999999996</v>
      </c>
      <c r="O650" t="s">
        <v>204</v>
      </c>
      <c r="P650" s="1">
        <v>44160</v>
      </c>
    </row>
    <row r="651" spans="1:16" x14ac:dyDescent="0.25">
      <c r="A651">
        <v>120</v>
      </c>
      <c r="B651">
        <v>120</v>
      </c>
      <c r="C651" t="s">
        <v>195</v>
      </c>
      <c r="D651" t="s">
        <v>35</v>
      </c>
      <c r="E651" t="s">
        <v>33</v>
      </c>
      <c r="F651">
        <v>2.56</v>
      </c>
      <c r="G651">
        <v>732.96900000000005</v>
      </c>
      <c r="H651">
        <v>19712</v>
      </c>
      <c r="I651">
        <v>4128.5370000000003</v>
      </c>
      <c r="J651">
        <v>2E-3</v>
      </c>
      <c r="K651">
        <v>0.998</v>
      </c>
      <c r="L651">
        <v>0.28000000000000003</v>
      </c>
      <c r="M651">
        <v>0.26151000000000002</v>
      </c>
      <c r="N651">
        <v>-6.6</v>
      </c>
      <c r="O651" t="s">
        <v>204</v>
      </c>
      <c r="P651" s="1">
        <v>44160</v>
      </c>
    </row>
    <row r="652" spans="1:16" x14ac:dyDescent="0.25">
      <c r="A652">
        <v>121</v>
      </c>
      <c r="B652">
        <v>121</v>
      </c>
      <c r="C652" t="s">
        <v>196</v>
      </c>
      <c r="D652" t="s">
        <v>37</v>
      </c>
      <c r="E652" t="s">
        <v>33</v>
      </c>
      <c r="F652">
        <v>2.56</v>
      </c>
      <c r="G652">
        <v>1165.002</v>
      </c>
      <c r="H652">
        <v>31295</v>
      </c>
      <c r="I652">
        <v>3960.0790000000002</v>
      </c>
      <c r="J652">
        <v>3.0000000000000001E-3</v>
      </c>
      <c r="K652">
        <v>0.998</v>
      </c>
      <c r="L652">
        <v>0.44</v>
      </c>
      <c r="M652">
        <v>0.43024000000000001</v>
      </c>
      <c r="N652">
        <v>-2.2200000000000002</v>
      </c>
      <c r="O652" t="s">
        <v>204</v>
      </c>
      <c r="P652" s="1">
        <v>44160</v>
      </c>
    </row>
    <row r="653" spans="1:16" x14ac:dyDescent="0.25">
      <c r="A653">
        <v>122</v>
      </c>
      <c r="B653">
        <v>122</v>
      </c>
      <c r="C653" t="s">
        <v>197</v>
      </c>
      <c r="D653" t="s">
        <v>39</v>
      </c>
      <c r="E653" t="s">
        <v>33</v>
      </c>
      <c r="F653">
        <v>2.56</v>
      </c>
      <c r="G653">
        <v>2162.56</v>
      </c>
      <c r="H653">
        <v>56105</v>
      </c>
      <c r="I653">
        <v>4200.7060000000001</v>
      </c>
      <c r="J653">
        <v>5.0000000000000001E-3</v>
      </c>
      <c r="K653">
        <v>0.998</v>
      </c>
      <c r="L653">
        <v>0.71</v>
      </c>
      <c r="M653">
        <v>0.74939999999999996</v>
      </c>
      <c r="N653">
        <v>5.55</v>
      </c>
      <c r="O653" t="s">
        <v>204</v>
      </c>
      <c r="P653" s="1">
        <v>44160</v>
      </c>
    </row>
    <row r="654" spans="1:16" x14ac:dyDescent="0.25">
      <c r="A654">
        <v>123</v>
      </c>
      <c r="B654">
        <v>123</v>
      </c>
      <c r="C654" t="s">
        <v>198</v>
      </c>
      <c r="D654" t="s">
        <v>41</v>
      </c>
      <c r="E654" t="s">
        <v>33</v>
      </c>
      <c r="F654">
        <v>2.56</v>
      </c>
      <c r="G654">
        <v>3394.8980000000001</v>
      </c>
      <c r="H654">
        <v>88806</v>
      </c>
      <c r="I654">
        <v>4087.4119999999998</v>
      </c>
      <c r="J654">
        <v>8.0000000000000002E-3</v>
      </c>
      <c r="K654">
        <v>0.998</v>
      </c>
      <c r="L654">
        <v>1.1399999999999999</v>
      </c>
      <c r="M654">
        <v>1.2062999999999999</v>
      </c>
      <c r="N654">
        <v>5.82</v>
      </c>
      <c r="O654" t="s">
        <v>204</v>
      </c>
      <c r="P654" s="1">
        <v>44160</v>
      </c>
    </row>
    <row r="655" spans="1:16" x14ac:dyDescent="0.25">
      <c r="A655">
        <v>124</v>
      </c>
      <c r="B655">
        <v>124</v>
      </c>
      <c r="C655" t="s">
        <v>199</v>
      </c>
      <c r="D655" t="s">
        <v>43</v>
      </c>
      <c r="E655" t="s">
        <v>33</v>
      </c>
      <c r="F655">
        <v>2.56</v>
      </c>
      <c r="G655">
        <v>5451.5749999999998</v>
      </c>
      <c r="H655">
        <v>140901</v>
      </c>
      <c r="I655">
        <v>4228.1019999999999</v>
      </c>
      <c r="J655">
        <v>1.2999999999999999E-2</v>
      </c>
      <c r="K655">
        <v>0.998</v>
      </c>
      <c r="L655">
        <v>1.82</v>
      </c>
      <c r="M655">
        <v>1.8703799999999999</v>
      </c>
      <c r="N655">
        <v>2.77</v>
      </c>
      <c r="O655" t="s">
        <v>204</v>
      </c>
      <c r="P655" s="1">
        <v>44160</v>
      </c>
    </row>
    <row r="656" spans="1:16" x14ac:dyDescent="0.25">
      <c r="A656">
        <v>125</v>
      </c>
      <c r="B656">
        <v>125</v>
      </c>
      <c r="C656" t="s">
        <v>200</v>
      </c>
      <c r="D656" t="s">
        <v>19</v>
      </c>
      <c r="E656" t="s">
        <v>20</v>
      </c>
      <c r="K656">
        <v>0.998</v>
      </c>
      <c r="P656" s="1">
        <v>44160</v>
      </c>
    </row>
    <row r="657" spans="1:16" x14ac:dyDescent="0.25">
      <c r="A657">
        <v>126</v>
      </c>
      <c r="B657">
        <v>126</v>
      </c>
      <c r="C657" t="s">
        <v>201</v>
      </c>
      <c r="D657" t="s">
        <v>19</v>
      </c>
      <c r="E657" t="s">
        <v>20</v>
      </c>
      <c r="K657">
        <v>0.998</v>
      </c>
      <c r="O657" t="s">
        <v>209</v>
      </c>
      <c r="P657" s="1">
        <v>44160</v>
      </c>
    </row>
    <row r="658" spans="1:16" x14ac:dyDescent="0.25">
      <c r="A658">
        <v>127</v>
      </c>
      <c r="B658">
        <v>127</v>
      </c>
      <c r="C658" t="s">
        <v>202</v>
      </c>
      <c r="D658" t="s">
        <v>19</v>
      </c>
      <c r="E658" t="s">
        <v>20</v>
      </c>
      <c r="K658">
        <v>0.998</v>
      </c>
      <c r="P658" s="1">
        <v>44160</v>
      </c>
    </row>
    <row r="660" spans="1:16" x14ac:dyDescent="0.25">
      <c r="A660" t="s">
        <v>213</v>
      </c>
    </row>
    <row r="662" spans="1:16" x14ac:dyDescent="0.25">
      <c r="B662" t="s">
        <v>3</v>
      </c>
      <c r="C662" t="s">
        <v>4</v>
      </c>
      <c r="D662" t="s">
        <v>5</v>
      </c>
      <c r="E662" t="s">
        <v>6</v>
      </c>
      <c r="F662" t="s">
        <v>7</v>
      </c>
      <c r="G662" t="s">
        <v>8</v>
      </c>
      <c r="H662" t="s">
        <v>9</v>
      </c>
      <c r="I662" t="s">
        <v>10</v>
      </c>
      <c r="J662" t="s">
        <v>11</v>
      </c>
      <c r="K662" t="s">
        <v>12</v>
      </c>
      <c r="L662" t="s">
        <v>13</v>
      </c>
      <c r="M662" t="s">
        <v>14</v>
      </c>
      <c r="N662" t="s">
        <v>15</v>
      </c>
      <c r="O662" t="s">
        <v>16</v>
      </c>
      <c r="P662" t="s">
        <v>17</v>
      </c>
    </row>
    <row r="663" spans="1:16" x14ac:dyDescent="0.25">
      <c r="A663">
        <v>1</v>
      </c>
      <c r="B663">
        <v>1</v>
      </c>
      <c r="C663" t="s">
        <v>18</v>
      </c>
      <c r="D663" t="s">
        <v>19</v>
      </c>
      <c r="E663" t="s">
        <v>20</v>
      </c>
      <c r="F663">
        <v>2.4700000000000002</v>
      </c>
      <c r="G663">
        <v>0.41</v>
      </c>
      <c r="H663">
        <v>29</v>
      </c>
      <c r="K663">
        <v>0.998</v>
      </c>
      <c r="O663" t="s">
        <v>204</v>
      </c>
      <c r="P663" s="1">
        <v>44159</v>
      </c>
    </row>
    <row r="664" spans="1:16" x14ac:dyDescent="0.25">
      <c r="A664">
        <v>2</v>
      </c>
      <c r="B664">
        <v>2</v>
      </c>
      <c r="C664" t="s">
        <v>21</v>
      </c>
      <c r="D664" t="s">
        <v>19</v>
      </c>
      <c r="E664" t="s">
        <v>20</v>
      </c>
      <c r="F664">
        <v>2.4700000000000002</v>
      </c>
      <c r="G664">
        <v>2.851</v>
      </c>
      <c r="H664">
        <v>62</v>
      </c>
      <c r="K664">
        <v>0.998</v>
      </c>
      <c r="O664" t="s">
        <v>26</v>
      </c>
      <c r="P664" s="1">
        <v>44159</v>
      </c>
    </row>
    <row r="665" spans="1:16" x14ac:dyDescent="0.25">
      <c r="A665">
        <v>3</v>
      </c>
      <c r="B665">
        <v>3</v>
      </c>
      <c r="C665" t="s">
        <v>22</v>
      </c>
      <c r="D665" t="s">
        <v>19</v>
      </c>
      <c r="E665" t="s">
        <v>20</v>
      </c>
      <c r="F665">
        <v>2.5</v>
      </c>
      <c r="G665">
        <v>4.9279999999999999</v>
      </c>
      <c r="H665">
        <v>165</v>
      </c>
      <c r="K665">
        <v>0.998</v>
      </c>
      <c r="O665" t="s">
        <v>26</v>
      </c>
      <c r="P665" s="1">
        <v>44159</v>
      </c>
    </row>
    <row r="666" spans="1:16" x14ac:dyDescent="0.25">
      <c r="A666">
        <v>4</v>
      </c>
      <c r="B666">
        <v>4</v>
      </c>
      <c r="C666" t="s">
        <v>23</v>
      </c>
      <c r="D666" t="s">
        <v>24</v>
      </c>
      <c r="E666" t="s">
        <v>25</v>
      </c>
      <c r="F666">
        <v>2.4700000000000002</v>
      </c>
      <c r="G666">
        <v>6.35</v>
      </c>
      <c r="H666">
        <v>183</v>
      </c>
      <c r="K666">
        <v>0.998</v>
      </c>
      <c r="O666" t="s">
        <v>26</v>
      </c>
      <c r="P666" s="1">
        <v>44159</v>
      </c>
    </row>
    <row r="667" spans="1:16" x14ac:dyDescent="0.25">
      <c r="A667">
        <v>5</v>
      </c>
      <c r="B667">
        <v>5</v>
      </c>
      <c r="C667" t="s">
        <v>27</v>
      </c>
      <c r="D667" t="s">
        <v>28</v>
      </c>
      <c r="E667" t="s">
        <v>25</v>
      </c>
      <c r="F667">
        <v>2.48</v>
      </c>
      <c r="G667">
        <v>13.971</v>
      </c>
      <c r="H667">
        <v>373</v>
      </c>
      <c r="I667">
        <v>19712.061000000002</v>
      </c>
      <c r="J667">
        <v>0</v>
      </c>
      <c r="K667">
        <v>0.998</v>
      </c>
      <c r="O667" t="s">
        <v>29</v>
      </c>
      <c r="P667" s="1">
        <v>44159</v>
      </c>
    </row>
    <row r="668" spans="1:16" x14ac:dyDescent="0.25">
      <c r="A668">
        <v>6</v>
      </c>
      <c r="B668">
        <v>6</v>
      </c>
      <c r="C668" t="s">
        <v>30</v>
      </c>
      <c r="D668" t="s">
        <v>19</v>
      </c>
      <c r="E668" t="s">
        <v>20</v>
      </c>
      <c r="F668">
        <v>2.46</v>
      </c>
      <c r="G668">
        <v>0.14399999999999999</v>
      </c>
      <c r="H668">
        <v>16</v>
      </c>
      <c r="K668">
        <v>0.998</v>
      </c>
      <c r="O668" t="s">
        <v>204</v>
      </c>
      <c r="P668" s="1">
        <v>44159</v>
      </c>
    </row>
    <row r="669" spans="1:16" x14ac:dyDescent="0.25">
      <c r="A669">
        <v>7</v>
      </c>
      <c r="B669">
        <v>7</v>
      </c>
      <c r="C669" t="s">
        <v>31</v>
      </c>
      <c r="D669" t="s">
        <v>32</v>
      </c>
      <c r="E669" t="s">
        <v>33</v>
      </c>
      <c r="F669">
        <v>2.4700000000000002</v>
      </c>
      <c r="G669">
        <v>184.88499999999999</v>
      </c>
      <c r="H669">
        <v>5124</v>
      </c>
      <c r="I669">
        <v>20877.370999999999</v>
      </c>
      <c r="J669">
        <v>0</v>
      </c>
      <c r="K669">
        <v>0.998</v>
      </c>
      <c r="L669">
        <v>0.17</v>
      </c>
      <c r="M669">
        <v>0.14741000000000001</v>
      </c>
      <c r="N669">
        <v>-13.29</v>
      </c>
      <c r="O669" t="s">
        <v>204</v>
      </c>
      <c r="P669" s="1">
        <v>44159</v>
      </c>
    </row>
    <row r="670" spans="1:16" x14ac:dyDescent="0.25">
      <c r="A670">
        <v>8</v>
      </c>
      <c r="B670">
        <v>8</v>
      </c>
      <c r="C670" t="s">
        <v>34</v>
      </c>
      <c r="D670" t="s">
        <v>35</v>
      </c>
      <c r="E670" t="s">
        <v>33</v>
      </c>
      <c r="F670">
        <v>2.4700000000000002</v>
      </c>
      <c r="G670">
        <v>336.34399999999999</v>
      </c>
      <c r="H670">
        <v>9702</v>
      </c>
      <c r="I670">
        <v>20364.123</v>
      </c>
      <c r="J670">
        <v>0</v>
      </c>
      <c r="K670">
        <v>0.998</v>
      </c>
      <c r="L670">
        <v>0.28000000000000003</v>
      </c>
      <c r="M670">
        <v>0.29616999999999999</v>
      </c>
      <c r="N670">
        <v>5.77</v>
      </c>
      <c r="O670" t="s">
        <v>26</v>
      </c>
      <c r="P670" s="1">
        <v>44159</v>
      </c>
    </row>
    <row r="671" spans="1:16" x14ac:dyDescent="0.25">
      <c r="A671">
        <v>9</v>
      </c>
      <c r="B671">
        <v>9</v>
      </c>
      <c r="C671" t="s">
        <v>36</v>
      </c>
      <c r="D671" t="s">
        <v>37</v>
      </c>
      <c r="E671" t="s">
        <v>33</v>
      </c>
      <c r="F671">
        <v>2.4700000000000002</v>
      </c>
      <c r="G671">
        <v>466.68099999999998</v>
      </c>
      <c r="H671">
        <v>13903</v>
      </c>
      <c r="I671">
        <v>20150.289000000001</v>
      </c>
      <c r="J671">
        <v>0</v>
      </c>
      <c r="K671">
        <v>0.998</v>
      </c>
      <c r="L671">
        <v>0.44</v>
      </c>
      <c r="M671">
        <v>0.42518</v>
      </c>
      <c r="N671">
        <v>-3.37</v>
      </c>
      <c r="O671" t="s">
        <v>204</v>
      </c>
      <c r="P671" s="1">
        <v>44159</v>
      </c>
    </row>
    <row r="672" spans="1:16" x14ac:dyDescent="0.25">
      <c r="A672">
        <v>10</v>
      </c>
      <c r="B672">
        <v>10</v>
      </c>
      <c r="C672" t="s">
        <v>38</v>
      </c>
      <c r="D672" t="s">
        <v>39</v>
      </c>
      <c r="E672" t="s">
        <v>33</v>
      </c>
      <c r="F672">
        <v>2.4700000000000002</v>
      </c>
      <c r="G672">
        <v>750.66200000000003</v>
      </c>
      <c r="H672">
        <v>20361</v>
      </c>
      <c r="I672">
        <v>20626.285</v>
      </c>
      <c r="J672">
        <v>0</v>
      </c>
      <c r="K672">
        <v>0.998</v>
      </c>
      <c r="L672">
        <v>0.71</v>
      </c>
      <c r="M672">
        <v>0.68215000000000003</v>
      </c>
      <c r="N672">
        <v>-3.92</v>
      </c>
      <c r="O672" t="s">
        <v>204</v>
      </c>
      <c r="P672" s="1">
        <v>44159</v>
      </c>
    </row>
    <row r="673" spans="1:16" x14ac:dyDescent="0.25">
      <c r="A673">
        <v>11</v>
      </c>
      <c r="B673">
        <v>11</v>
      </c>
      <c r="C673" t="s">
        <v>40</v>
      </c>
      <c r="D673" t="s">
        <v>41</v>
      </c>
      <c r="E673" t="s">
        <v>33</v>
      </c>
      <c r="F673">
        <v>2.4700000000000002</v>
      </c>
      <c r="G673">
        <v>1282.644</v>
      </c>
      <c r="H673">
        <v>36511</v>
      </c>
      <c r="I673">
        <v>20332.192999999999</v>
      </c>
      <c r="J673">
        <v>1E-3</v>
      </c>
      <c r="K673">
        <v>0.998</v>
      </c>
      <c r="L673">
        <v>1.1399999999999999</v>
      </c>
      <c r="M673">
        <v>1.2004999999999999</v>
      </c>
      <c r="N673">
        <v>5.31</v>
      </c>
      <c r="O673" t="s">
        <v>204</v>
      </c>
      <c r="P673" s="1">
        <v>44159</v>
      </c>
    </row>
    <row r="674" spans="1:16" x14ac:dyDescent="0.25">
      <c r="A674">
        <v>12</v>
      </c>
      <c r="B674">
        <v>12</v>
      </c>
      <c r="C674" t="s">
        <v>42</v>
      </c>
      <c r="D674" t="s">
        <v>43</v>
      </c>
      <c r="E674" t="s">
        <v>33</v>
      </c>
      <c r="F674">
        <v>2.4700000000000002</v>
      </c>
      <c r="G674">
        <v>2005.596</v>
      </c>
      <c r="H674">
        <v>56291</v>
      </c>
      <c r="I674">
        <v>20309.425999999999</v>
      </c>
      <c r="J674">
        <v>1E-3</v>
      </c>
      <c r="K674">
        <v>0.998</v>
      </c>
      <c r="L674">
        <v>1.82</v>
      </c>
      <c r="M674">
        <v>1.89324</v>
      </c>
      <c r="N674">
        <v>4.0199999999999996</v>
      </c>
      <c r="O674" t="s">
        <v>204</v>
      </c>
      <c r="P674" s="1">
        <v>44159</v>
      </c>
    </row>
    <row r="675" spans="1:16" x14ac:dyDescent="0.25">
      <c r="A675">
        <v>13</v>
      </c>
      <c r="B675">
        <v>13</v>
      </c>
      <c r="C675" t="s">
        <v>44</v>
      </c>
      <c r="D675" t="s">
        <v>24</v>
      </c>
      <c r="E675" t="s">
        <v>25</v>
      </c>
      <c r="F675">
        <v>2.46</v>
      </c>
      <c r="G675">
        <v>0.41399999999999998</v>
      </c>
      <c r="H675">
        <v>15</v>
      </c>
      <c r="K675">
        <v>0.998</v>
      </c>
      <c r="O675" t="s">
        <v>204</v>
      </c>
      <c r="P675" s="1">
        <v>44159</v>
      </c>
    </row>
    <row r="676" spans="1:16" x14ac:dyDescent="0.25">
      <c r="A676">
        <v>14</v>
      </c>
      <c r="B676">
        <v>14</v>
      </c>
      <c r="C676" t="s">
        <v>45</v>
      </c>
      <c r="D676" t="s">
        <v>46</v>
      </c>
      <c r="E676" t="s">
        <v>33</v>
      </c>
      <c r="F676">
        <v>2.4700000000000002</v>
      </c>
      <c r="G676">
        <v>3126.4810000000002</v>
      </c>
      <c r="H676">
        <v>90107</v>
      </c>
      <c r="I676">
        <v>19967.923999999999</v>
      </c>
      <c r="J676">
        <v>2E-3</v>
      </c>
      <c r="K676">
        <v>0.998</v>
      </c>
      <c r="L676">
        <v>2.91</v>
      </c>
      <c r="M676">
        <v>3.01647</v>
      </c>
      <c r="N676">
        <v>3.66</v>
      </c>
      <c r="O676" t="s">
        <v>204</v>
      </c>
      <c r="P676" s="1">
        <v>44159</v>
      </c>
    </row>
    <row r="677" spans="1:16" x14ac:dyDescent="0.25">
      <c r="A677">
        <v>15</v>
      </c>
      <c r="B677">
        <v>15</v>
      </c>
      <c r="C677" t="s">
        <v>47</v>
      </c>
      <c r="D677" t="s">
        <v>48</v>
      </c>
      <c r="E677" t="s">
        <v>33</v>
      </c>
      <c r="F677">
        <v>2.48</v>
      </c>
      <c r="G677">
        <v>5268.9340000000002</v>
      </c>
      <c r="H677">
        <v>150871</v>
      </c>
      <c r="I677">
        <v>20701.773000000001</v>
      </c>
      <c r="J677">
        <v>3.0000000000000001E-3</v>
      </c>
      <c r="K677">
        <v>0.998</v>
      </c>
      <c r="L677">
        <v>4.66</v>
      </c>
      <c r="M677">
        <v>4.9194899999999997</v>
      </c>
      <c r="N677">
        <v>5.57</v>
      </c>
      <c r="O677" t="s">
        <v>204</v>
      </c>
      <c r="P677" s="1">
        <v>44159</v>
      </c>
    </row>
    <row r="678" spans="1:16" x14ac:dyDescent="0.25">
      <c r="A678">
        <v>16</v>
      </c>
      <c r="B678">
        <v>16</v>
      </c>
      <c r="C678" t="s">
        <v>49</v>
      </c>
      <c r="D678" t="s">
        <v>50</v>
      </c>
      <c r="E678" t="s">
        <v>33</v>
      </c>
      <c r="F678">
        <v>2.4700000000000002</v>
      </c>
      <c r="G678">
        <v>8403.4660000000003</v>
      </c>
      <c r="H678">
        <v>238149</v>
      </c>
      <c r="I678">
        <v>20555.673999999999</v>
      </c>
      <c r="J678">
        <v>4.0000000000000001E-3</v>
      </c>
      <c r="K678">
        <v>0.998</v>
      </c>
      <c r="L678">
        <v>7.45</v>
      </c>
      <c r="M678">
        <v>7.9188200000000002</v>
      </c>
      <c r="N678">
        <v>6.29</v>
      </c>
      <c r="O678" t="s">
        <v>204</v>
      </c>
      <c r="P678" s="1">
        <v>44159</v>
      </c>
    </row>
    <row r="679" spans="1:16" x14ac:dyDescent="0.25">
      <c r="A679">
        <v>17</v>
      </c>
      <c r="B679">
        <v>17</v>
      </c>
      <c r="C679" t="s">
        <v>51</v>
      </c>
      <c r="D679" t="s">
        <v>52</v>
      </c>
      <c r="E679" t="s">
        <v>33</v>
      </c>
      <c r="F679">
        <v>2.4700000000000002</v>
      </c>
      <c r="G679">
        <v>13669.717000000001</v>
      </c>
      <c r="H679">
        <v>391491</v>
      </c>
      <c r="I679">
        <v>20505.703000000001</v>
      </c>
      <c r="J679">
        <v>7.0000000000000001E-3</v>
      </c>
      <c r="K679">
        <v>0.998</v>
      </c>
      <c r="L679">
        <v>11.92</v>
      </c>
      <c r="M679">
        <v>12.93379</v>
      </c>
      <c r="N679">
        <v>8.5</v>
      </c>
      <c r="O679" t="s">
        <v>204</v>
      </c>
      <c r="P679" s="1">
        <v>44159</v>
      </c>
    </row>
    <row r="680" spans="1:16" x14ac:dyDescent="0.25">
      <c r="A680">
        <v>18</v>
      </c>
      <c r="B680">
        <v>18</v>
      </c>
      <c r="C680" t="s">
        <v>53</v>
      </c>
      <c r="D680" t="s">
        <v>54</v>
      </c>
      <c r="E680" t="s">
        <v>33</v>
      </c>
      <c r="F680">
        <v>2.4700000000000002</v>
      </c>
      <c r="G680">
        <v>21833.401999999998</v>
      </c>
      <c r="H680">
        <v>622712</v>
      </c>
      <c r="I680">
        <v>19168.474999999999</v>
      </c>
      <c r="J680">
        <v>1.0999999999999999E-2</v>
      </c>
      <c r="K680">
        <v>0.998</v>
      </c>
      <c r="L680">
        <v>19.07</v>
      </c>
      <c r="M680">
        <v>22.133970000000001</v>
      </c>
      <c r="N680">
        <v>16.07</v>
      </c>
      <c r="O680" t="s">
        <v>204</v>
      </c>
      <c r="P680" s="1">
        <v>44159</v>
      </c>
    </row>
    <row r="681" spans="1:16" x14ac:dyDescent="0.25">
      <c r="A681">
        <v>19</v>
      </c>
      <c r="B681">
        <v>19</v>
      </c>
      <c r="C681" t="s">
        <v>55</v>
      </c>
      <c r="D681" t="s">
        <v>56</v>
      </c>
      <c r="E681" t="s">
        <v>33</v>
      </c>
      <c r="F681">
        <v>2.4700000000000002</v>
      </c>
      <c r="G681">
        <v>27639.208999999999</v>
      </c>
      <c r="H681">
        <v>791032</v>
      </c>
      <c r="I681">
        <v>20069.901999999998</v>
      </c>
      <c r="J681">
        <v>1.4E-2</v>
      </c>
      <c r="K681">
        <v>0.998</v>
      </c>
      <c r="L681">
        <v>30.52</v>
      </c>
      <c r="M681">
        <v>26.777010000000001</v>
      </c>
      <c r="N681">
        <v>-12.26</v>
      </c>
      <c r="O681" t="s">
        <v>204</v>
      </c>
      <c r="P681" s="1">
        <v>44159</v>
      </c>
    </row>
    <row r="682" spans="1:16" x14ac:dyDescent="0.25">
      <c r="A682">
        <v>20</v>
      </c>
      <c r="B682">
        <v>20</v>
      </c>
      <c r="C682" t="s">
        <v>57</v>
      </c>
      <c r="D682" t="s">
        <v>28</v>
      </c>
      <c r="E682" t="s">
        <v>25</v>
      </c>
      <c r="F682">
        <v>2.4700000000000002</v>
      </c>
      <c r="G682">
        <v>12.022</v>
      </c>
      <c r="H682">
        <v>439</v>
      </c>
      <c r="I682">
        <v>19276.34</v>
      </c>
      <c r="J682">
        <v>0</v>
      </c>
      <c r="K682">
        <v>0.998</v>
      </c>
      <c r="O682" t="s">
        <v>205</v>
      </c>
      <c r="P682" s="1">
        <v>44159</v>
      </c>
    </row>
    <row r="683" spans="1:16" x14ac:dyDescent="0.25">
      <c r="A683">
        <v>21</v>
      </c>
      <c r="B683">
        <v>21</v>
      </c>
      <c r="C683" t="s">
        <v>58</v>
      </c>
      <c r="D683" t="s">
        <v>59</v>
      </c>
      <c r="E683" t="s">
        <v>33</v>
      </c>
      <c r="F683">
        <v>2.4700000000000002</v>
      </c>
      <c r="G683">
        <v>47128.866999999998</v>
      </c>
      <c r="H683">
        <v>1349514</v>
      </c>
      <c r="I683">
        <v>19014.516</v>
      </c>
      <c r="J683">
        <v>2.5000000000000001E-2</v>
      </c>
      <c r="K683">
        <v>0.998</v>
      </c>
      <c r="L683">
        <v>48.83</v>
      </c>
      <c r="M683">
        <v>48.3018</v>
      </c>
      <c r="N683">
        <v>-1.08</v>
      </c>
      <c r="O683" t="s">
        <v>204</v>
      </c>
      <c r="P683" s="1">
        <v>44159</v>
      </c>
    </row>
    <row r="684" spans="1:16" x14ac:dyDescent="0.25">
      <c r="A684">
        <v>22</v>
      </c>
      <c r="B684">
        <v>22</v>
      </c>
      <c r="C684" t="s">
        <v>60</v>
      </c>
      <c r="D684" t="s">
        <v>61</v>
      </c>
      <c r="E684" t="s">
        <v>33</v>
      </c>
      <c r="F684">
        <v>2.4700000000000002</v>
      </c>
      <c r="G684">
        <v>73637.781000000003</v>
      </c>
      <c r="H684">
        <v>2109900</v>
      </c>
      <c r="I684">
        <v>18859.025000000001</v>
      </c>
      <c r="J684">
        <v>3.9E-2</v>
      </c>
      <c r="K684">
        <v>0.998</v>
      </c>
      <c r="L684">
        <v>78.13</v>
      </c>
      <c r="M684">
        <v>76.290360000000007</v>
      </c>
      <c r="N684">
        <v>-2.35</v>
      </c>
      <c r="O684" t="s">
        <v>204</v>
      </c>
      <c r="P684" s="1">
        <v>44159</v>
      </c>
    </row>
    <row r="685" spans="1:16" x14ac:dyDescent="0.25">
      <c r="A685">
        <v>23</v>
      </c>
      <c r="B685">
        <v>23</v>
      </c>
      <c r="C685" t="s">
        <v>62</v>
      </c>
      <c r="D685" t="s">
        <v>63</v>
      </c>
      <c r="E685" t="s">
        <v>33</v>
      </c>
      <c r="F685">
        <v>2.48</v>
      </c>
      <c r="G685">
        <v>123424.19500000001</v>
      </c>
      <c r="H685">
        <v>3486173</v>
      </c>
      <c r="I685">
        <v>19303.471000000001</v>
      </c>
      <c r="J685">
        <v>6.4000000000000001E-2</v>
      </c>
      <c r="K685">
        <v>0.998</v>
      </c>
      <c r="L685">
        <v>125</v>
      </c>
      <c r="M685">
        <v>125.47338999999999</v>
      </c>
      <c r="N685">
        <v>0.38</v>
      </c>
      <c r="O685" t="s">
        <v>204</v>
      </c>
      <c r="P685" s="1">
        <v>44159</v>
      </c>
    </row>
    <row r="686" spans="1:16" x14ac:dyDescent="0.25">
      <c r="A686">
        <v>24</v>
      </c>
      <c r="B686">
        <v>24</v>
      </c>
      <c r="C686" t="s">
        <v>64</v>
      </c>
      <c r="D686" t="s">
        <v>65</v>
      </c>
      <c r="E686" t="s">
        <v>33</v>
      </c>
      <c r="F686">
        <v>2.4700000000000002</v>
      </c>
      <c r="G686">
        <v>148171</v>
      </c>
      <c r="H686">
        <v>4213263</v>
      </c>
      <c r="I686">
        <v>18680.072</v>
      </c>
      <c r="J686">
        <v>7.9000000000000001E-2</v>
      </c>
      <c r="K686">
        <v>0.998</v>
      </c>
      <c r="L686">
        <v>156.25</v>
      </c>
      <c r="M686">
        <v>156.07714000000001</v>
      </c>
      <c r="N686">
        <v>-0.11</v>
      </c>
      <c r="O686" t="s">
        <v>204</v>
      </c>
      <c r="P686" s="1">
        <v>44159</v>
      </c>
    </row>
    <row r="687" spans="1:16" x14ac:dyDescent="0.25">
      <c r="A687">
        <v>25</v>
      </c>
      <c r="B687">
        <v>25</v>
      </c>
      <c r="C687" t="s">
        <v>66</v>
      </c>
      <c r="D687" t="s">
        <v>67</v>
      </c>
      <c r="E687" t="s">
        <v>33</v>
      </c>
      <c r="F687">
        <v>2.4700000000000002</v>
      </c>
      <c r="G687">
        <v>235281.234</v>
      </c>
      <c r="H687">
        <v>6638436</v>
      </c>
      <c r="I687">
        <v>18601.407999999999</v>
      </c>
      <c r="J687">
        <v>0.126</v>
      </c>
      <c r="K687">
        <v>0.998</v>
      </c>
      <c r="L687">
        <v>250</v>
      </c>
      <c r="M687">
        <v>250.96367000000001</v>
      </c>
      <c r="N687">
        <v>0.39</v>
      </c>
      <c r="O687" t="s">
        <v>204</v>
      </c>
      <c r="P687" s="1">
        <v>44159</v>
      </c>
    </row>
    <row r="688" spans="1:16" x14ac:dyDescent="0.25">
      <c r="A688">
        <v>26</v>
      </c>
      <c r="B688">
        <v>26</v>
      </c>
      <c r="C688" t="s">
        <v>68</v>
      </c>
      <c r="D688" t="s">
        <v>19</v>
      </c>
      <c r="E688" t="s">
        <v>20</v>
      </c>
      <c r="F688">
        <v>2.46</v>
      </c>
      <c r="G688">
        <v>12.86</v>
      </c>
      <c r="H688">
        <v>582</v>
      </c>
      <c r="K688">
        <v>0.998</v>
      </c>
      <c r="O688" t="s">
        <v>204</v>
      </c>
      <c r="P688" s="1">
        <v>44159</v>
      </c>
    </row>
    <row r="689" spans="1:16" x14ac:dyDescent="0.25">
      <c r="A689">
        <v>27</v>
      </c>
      <c r="B689">
        <v>27</v>
      </c>
      <c r="C689" t="s">
        <v>69</v>
      </c>
      <c r="D689" t="s">
        <v>70</v>
      </c>
      <c r="E689" t="s">
        <v>71</v>
      </c>
      <c r="F689">
        <v>2.4700000000000002</v>
      </c>
      <c r="G689">
        <v>567.16800000000001</v>
      </c>
      <c r="H689">
        <v>16438</v>
      </c>
      <c r="I689">
        <v>18936.037</v>
      </c>
      <c r="J689">
        <v>0</v>
      </c>
      <c r="K689">
        <v>0.998</v>
      </c>
      <c r="L689">
        <v>0.63</v>
      </c>
      <c r="M689">
        <v>0.55706</v>
      </c>
      <c r="N689">
        <v>-11.58</v>
      </c>
      <c r="O689" t="s">
        <v>204</v>
      </c>
      <c r="P689" s="1">
        <v>44159</v>
      </c>
    </row>
    <row r="690" spans="1:16" x14ac:dyDescent="0.25">
      <c r="A690">
        <v>28</v>
      </c>
      <c r="B690">
        <v>28</v>
      </c>
      <c r="C690" t="s">
        <v>72</v>
      </c>
      <c r="D690" t="s">
        <v>73</v>
      </c>
      <c r="E690" t="s">
        <v>71</v>
      </c>
      <c r="F690">
        <v>2.4700000000000002</v>
      </c>
      <c r="G690">
        <v>2299.096</v>
      </c>
      <c r="H690">
        <v>66615</v>
      </c>
      <c r="I690">
        <v>17633.349999999999</v>
      </c>
      <c r="J690">
        <v>1E-3</v>
      </c>
      <c r="K690">
        <v>0.998</v>
      </c>
      <c r="L690">
        <v>2.5</v>
      </c>
      <c r="M690">
        <v>2.50766</v>
      </c>
      <c r="N690">
        <v>0.31</v>
      </c>
      <c r="O690" t="s">
        <v>204</v>
      </c>
      <c r="P690" s="1">
        <v>44159</v>
      </c>
    </row>
    <row r="691" spans="1:16" x14ac:dyDescent="0.25">
      <c r="A691">
        <v>29</v>
      </c>
      <c r="B691">
        <v>29</v>
      </c>
      <c r="C691" t="s">
        <v>74</v>
      </c>
      <c r="D691" t="s">
        <v>75</v>
      </c>
      <c r="E691" t="s">
        <v>71</v>
      </c>
      <c r="F691">
        <v>2.4700000000000002</v>
      </c>
      <c r="G691">
        <v>6470.2809999999999</v>
      </c>
      <c r="H691">
        <v>184129</v>
      </c>
      <c r="I691">
        <v>19474.599999999999</v>
      </c>
      <c r="J691">
        <v>3.0000000000000001E-3</v>
      </c>
      <c r="K691">
        <v>0.998</v>
      </c>
      <c r="L691">
        <v>6.25</v>
      </c>
      <c r="M691">
        <v>6.4301700000000004</v>
      </c>
      <c r="N691">
        <v>2.88</v>
      </c>
      <c r="O691" t="s">
        <v>204</v>
      </c>
      <c r="P691" s="1">
        <v>44159</v>
      </c>
    </row>
    <row r="692" spans="1:16" x14ac:dyDescent="0.25">
      <c r="A692">
        <v>30</v>
      </c>
      <c r="B692">
        <v>30</v>
      </c>
      <c r="C692" t="s">
        <v>76</v>
      </c>
      <c r="D692" t="s">
        <v>77</v>
      </c>
      <c r="E692" t="s">
        <v>71</v>
      </c>
      <c r="F692">
        <v>2.4700000000000002</v>
      </c>
      <c r="G692">
        <v>23593.465</v>
      </c>
      <c r="H692">
        <v>672668</v>
      </c>
      <c r="I692">
        <v>17883.901999999998</v>
      </c>
      <c r="J692">
        <v>1.2999999999999999E-2</v>
      </c>
      <c r="K692">
        <v>0.998</v>
      </c>
      <c r="L692">
        <v>25</v>
      </c>
      <c r="M692">
        <v>25.64789</v>
      </c>
      <c r="N692">
        <v>2.59</v>
      </c>
      <c r="O692" t="s">
        <v>204</v>
      </c>
      <c r="P692" s="1">
        <v>44159</v>
      </c>
    </row>
    <row r="693" spans="1:16" x14ac:dyDescent="0.25">
      <c r="A693">
        <v>31</v>
      </c>
      <c r="B693">
        <v>31</v>
      </c>
      <c r="C693" t="s">
        <v>78</v>
      </c>
      <c r="D693" t="s">
        <v>19</v>
      </c>
      <c r="E693" t="s">
        <v>20</v>
      </c>
      <c r="F693">
        <v>2.4700000000000002</v>
      </c>
      <c r="G693">
        <v>2.339</v>
      </c>
      <c r="H693">
        <v>124</v>
      </c>
      <c r="K693">
        <v>0.998</v>
      </c>
      <c r="O693" t="s">
        <v>204</v>
      </c>
      <c r="P693" s="1">
        <v>44159</v>
      </c>
    </row>
    <row r="694" spans="1:16" x14ac:dyDescent="0.25">
      <c r="A694">
        <v>32</v>
      </c>
      <c r="B694">
        <v>32</v>
      </c>
      <c r="C694" t="s">
        <v>79</v>
      </c>
      <c r="D694" t="s">
        <v>32</v>
      </c>
      <c r="E694" t="s">
        <v>33</v>
      </c>
      <c r="F694">
        <v>2.4700000000000002</v>
      </c>
      <c r="G694">
        <v>171.05799999999999</v>
      </c>
      <c r="H694">
        <v>4703</v>
      </c>
      <c r="I694">
        <v>21184.907999999999</v>
      </c>
      <c r="J694">
        <v>0</v>
      </c>
      <c r="K694">
        <v>0.998</v>
      </c>
      <c r="L694">
        <v>0.17</v>
      </c>
      <c r="M694">
        <v>0.13224</v>
      </c>
      <c r="N694">
        <v>-22.21</v>
      </c>
      <c r="O694" t="s">
        <v>204</v>
      </c>
      <c r="P694" s="1">
        <v>44159</v>
      </c>
    </row>
    <row r="695" spans="1:16" x14ac:dyDescent="0.25">
      <c r="A695">
        <v>33</v>
      </c>
      <c r="B695">
        <v>33</v>
      </c>
      <c r="C695" t="s">
        <v>80</v>
      </c>
      <c r="D695" t="s">
        <v>35</v>
      </c>
      <c r="E695" t="s">
        <v>33</v>
      </c>
      <c r="F695">
        <v>2.4700000000000002</v>
      </c>
      <c r="G695">
        <v>285.678</v>
      </c>
      <c r="H695">
        <v>8297</v>
      </c>
      <c r="I695">
        <v>20666.331999999999</v>
      </c>
      <c r="J695">
        <v>0</v>
      </c>
      <c r="K695">
        <v>0.998</v>
      </c>
      <c r="L695">
        <v>0.28000000000000003</v>
      </c>
      <c r="M695">
        <v>0.24387</v>
      </c>
      <c r="N695">
        <v>-12.9</v>
      </c>
      <c r="O695" t="s">
        <v>204</v>
      </c>
      <c r="P695" s="1">
        <v>44159</v>
      </c>
    </row>
    <row r="696" spans="1:16" x14ac:dyDescent="0.25">
      <c r="A696">
        <v>34</v>
      </c>
      <c r="B696">
        <v>34</v>
      </c>
      <c r="C696" t="s">
        <v>81</v>
      </c>
      <c r="D696" t="s">
        <v>37</v>
      </c>
      <c r="E696" t="s">
        <v>33</v>
      </c>
      <c r="F696">
        <v>2.4700000000000002</v>
      </c>
      <c r="G696">
        <v>427.40699999999998</v>
      </c>
      <c r="H696">
        <v>12174</v>
      </c>
      <c r="I696">
        <v>20102.607</v>
      </c>
      <c r="J696">
        <v>0</v>
      </c>
      <c r="K696">
        <v>0.998</v>
      </c>
      <c r="L696">
        <v>0.44</v>
      </c>
      <c r="M696">
        <v>0.38829999999999998</v>
      </c>
      <c r="N696">
        <v>-11.75</v>
      </c>
      <c r="O696" t="s">
        <v>204</v>
      </c>
      <c r="P696" s="1">
        <v>44159</v>
      </c>
    </row>
    <row r="697" spans="1:16" x14ac:dyDescent="0.25">
      <c r="A697">
        <v>35</v>
      </c>
      <c r="B697">
        <v>35</v>
      </c>
      <c r="C697" t="s">
        <v>82</v>
      </c>
      <c r="D697" t="s">
        <v>39</v>
      </c>
      <c r="E697" t="s">
        <v>33</v>
      </c>
      <c r="F697">
        <v>2.48</v>
      </c>
      <c r="G697">
        <v>796.56200000000001</v>
      </c>
      <c r="H697">
        <v>23378</v>
      </c>
      <c r="I697">
        <v>20186.143</v>
      </c>
      <c r="J697">
        <v>0</v>
      </c>
      <c r="K697">
        <v>0.998</v>
      </c>
      <c r="L697">
        <v>0.71</v>
      </c>
      <c r="M697">
        <v>0.74172000000000005</v>
      </c>
      <c r="N697">
        <v>4.47</v>
      </c>
      <c r="O697" t="s">
        <v>204</v>
      </c>
      <c r="P697" s="1">
        <v>44159</v>
      </c>
    </row>
    <row r="698" spans="1:16" x14ac:dyDescent="0.25">
      <c r="A698">
        <v>36</v>
      </c>
      <c r="B698">
        <v>36</v>
      </c>
      <c r="C698" t="s">
        <v>83</v>
      </c>
      <c r="D698" t="s">
        <v>41</v>
      </c>
      <c r="E698" t="s">
        <v>33</v>
      </c>
      <c r="F698">
        <v>2.4700000000000002</v>
      </c>
      <c r="G698">
        <v>1240.8630000000001</v>
      </c>
      <c r="H698">
        <v>34956</v>
      </c>
      <c r="I698">
        <v>20026.673999999999</v>
      </c>
      <c r="J698">
        <v>1E-3</v>
      </c>
      <c r="K698">
        <v>0.998</v>
      </c>
      <c r="L698">
        <v>1.1399999999999999</v>
      </c>
      <c r="M698">
        <v>1.1786700000000001</v>
      </c>
      <c r="N698">
        <v>3.39</v>
      </c>
      <c r="O698" t="s">
        <v>204</v>
      </c>
      <c r="P698" s="1">
        <v>44159</v>
      </c>
    </row>
    <row r="699" spans="1:16" x14ac:dyDescent="0.25">
      <c r="A699">
        <v>37</v>
      </c>
      <c r="B699">
        <v>37</v>
      </c>
      <c r="C699" t="s">
        <v>84</v>
      </c>
      <c r="D699" t="s">
        <v>43</v>
      </c>
      <c r="E699" t="s">
        <v>33</v>
      </c>
      <c r="F699">
        <v>2.4700000000000002</v>
      </c>
      <c r="G699">
        <v>2020.8150000000001</v>
      </c>
      <c r="H699">
        <v>56740</v>
      </c>
      <c r="I699">
        <v>20076.419999999998</v>
      </c>
      <c r="J699">
        <v>1E-3</v>
      </c>
      <c r="K699">
        <v>0.998</v>
      </c>
      <c r="L699">
        <v>1.82</v>
      </c>
      <c r="M699">
        <v>1.9302299999999999</v>
      </c>
      <c r="N699">
        <v>6.06</v>
      </c>
      <c r="O699" t="s">
        <v>204</v>
      </c>
      <c r="P699" s="1">
        <v>44159</v>
      </c>
    </row>
    <row r="700" spans="1:16" x14ac:dyDescent="0.25">
      <c r="A700">
        <v>38</v>
      </c>
      <c r="B700">
        <v>38</v>
      </c>
      <c r="C700" t="s">
        <v>85</v>
      </c>
      <c r="D700" t="s">
        <v>28</v>
      </c>
      <c r="E700" t="s">
        <v>25</v>
      </c>
      <c r="F700">
        <v>2.48</v>
      </c>
      <c r="G700">
        <v>8.5289999999999999</v>
      </c>
      <c r="H700">
        <v>236</v>
      </c>
      <c r="I700">
        <v>19018.419999999998</v>
      </c>
      <c r="J700">
        <v>0</v>
      </c>
      <c r="K700">
        <v>0.998</v>
      </c>
      <c r="O700" t="s">
        <v>205</v>
      </c>
      <c r="P700" s="1">
        <v>44159</v>
      </c>
    </row>
    <row r="701" spans="1:16" x14ac:dyDescent="0.25">
      <c r="A701">
        <v>39</v>
      </c>
      <c r="B701">
        <v>39</v>
      </c>
      <c r="C701" t="s">
        <v>86</v>
      </c>
      <c r="D701" t="s">
        <v>32</v>
      </c>
      <c r="E701" t="s">
        <v>33</v>
      </c>
      <c r="F701">
        <v>2.48</v>
      </c>
      <c r="G701">
        <v>204.24100000000001</v>
      </c>
      <c r="H701">
        <v>6325</v>
      </c>
      <c r="I701">
        <v>21046.636999999999</v>
      </c>
      <c r="J701">
        <v>0</v>
      </c>
      <c r="K701">
        <v>0.998</v>
      </c>
      <c r="L701">
        <v>0.17</v>
      </c>
      <c r="M701">
        <v>0.16389000000000001</v>
      </c>
      <c r="N701">
        <v>-3.59</v>
      </c>
      <c r="O701" t="s">
        <v>204</v>
      </c>
      <c r="P701" s="1">
        <v>44159</v>
      </c>
    </row>
    <row r="702" spans="1:16" x14ac:dyDescent="0.25">
      <c r="A702">
        <v>40</v>
      </c>
      <c r="B702">
        <v>40</v>
      </c>
      <c r="C702" t="s">
        <v>87</v>
      </c>
      <c r="D702" t="s">
        <v>35</v>
      </c>
      <c r="E702" t="s">
        <v>33</v>
      </c>
      <c r="F702">
        <v>2.48</v>
      </c>
      <c r="G702">
        <v>277.16199999999998</v>
      </c>
      <c r="H702">
        <v>7834</v>
      </c>
      <c r="I702">
        <v>20211.333999999999</v>
      </c>
      <c r="J702">
        <v>0</v>
      </c>
      <c r="K702">
        <v>0.998</v>
      </c>
      <c r="L702">
        <v>0.28000000000000003</v>
      </c>
      <c r="M702">
        <v>0.24174000000000001</v>
      </c>
      <c r="N702">
        <v>-13.67</v>
      </c>
      <c r="O702" t="s">
        <v>204</v>
      </c>
      <c r="P702" s="1">
        <v>44159</v>
      </c>
    </row>
    <row r="703" spans="1:16" x14ac:dyDescent="0.25">
      <c r="A703">
        <v>41</v>
      </c>
      <c r="B703">
        <v>41</v>
      </c>
      <c r="C703" t="s">
        <v>88</v>
      </c>
      <c r="D703" t="s">
        <v>37</v>
      </c>
      <c r="E703" t="s">
        <v>33</v>
      </c>
      <c r="F703">
        <v>2.4700000000000002</v>
      </c>
      <c r="G703">
        <v>498.733</v>
      </c>
      <c r="H703">
        <v>14315</v>
      </c>
      <c r="I703">
        <v>19904.721000000001</v>
      </c>
      <c r="J703">
        <v>0</v>
      </c>
      <c r="K703">
        <v>0.998</v>
      </c>
      <c r="L703">
        <v>0.44</v>
      </c>
      <c r="M703">
        <v>0.46199000000000001</v>
      </c>
      <c r="N703">
        <v>5</v>
      </c>
      <c r="O703" t="s">
        <v>204</v>
      </c>
      <c r="P703" s="1">
        <v>44159</v>
      </c>
    </row>
    <row r="704" spans="1:16" x14ac:dyDescent="0.25">
      <c r="A704">
        <v>42</v>
      </c>
      <c r="B704">
        <v>42</v>
      </c>
      <c r="C704" t="s">
        <v>89</v>
      </c>
      <c r="D704" t="s">
        <v>39</v>
      </c>
      <c r="E704" t="s">
        <v>33</v>
      </c>
      <c r="F704">
        <v>2.4700000000000002</v>
      </c>
      <c r="G704">
        <v>756.71100000000001</v>
      </c>
      <c r="H704">
        <v>21862</v>
      </c>
      <c r="I704">
        <v>20431.886999999999</v>
      </c>
      <c r="J704">
        <v>0</v>
      </c>
      <c r="K704">
        <v>0.998</v>
      </c>
      <c r="L704">
        <v>0.71</v>
      </c>
      <c r="M704">
        <v>0.69462999999999997</v>
      </c>
      <c r="N704">
        <v>-2.17</v>
      </c>
      <c r="O704" t="s">
        <v>204</v>
      </c>
      <c r="P704" s="1">
        <v>44159</v>
      </c>
    </row>
    <row r="705" spans="1:16" x14ac:dyDescent="0.25">
      <c r="A705">
        <v>43</v>
      </c>
      <c r="B705">
        <v>43</v>
      </c>
      <c r="C705" t="s">
        <v>90</v>
      </c>
      <c r="D705" t="s">
        <v>41</v>
      </c>
      <c r="E705" t="s">
        <v>33</v>
      </c>
      <c r="F705">
        <v>2.4700000000000002</v>
      </c>
      <c r="G705">
        <v>1300.021</v>
      </c>
      <c r="H705">
        <v>38052</v>
      </c>
      <c r="I705">
        <v>20004.794999999998</v>
      </c>
      <c r="J705">
        <v>1E-3</v>
      </c>
      <c r="K705">
        <v>0.998</v>
      </c>
      <c r="L705">
        <v>1.1399999999999999</v>
      </c>
      <c r="M705">
        <v>1.23742</v>
      </c>
      <c r="N705">
        <v>8.5500000000000007</v>
      </c>
      <c r="O705" t="s">
        <v>204</v>
      </c>
      <c r="P705" s="1">
        <v>44159</v>
      </c>
    </row>
    <row r="706" spans="1:16" x14ac:dyDescent="0.25">
      <c r="A706">
        <v>44</v>
      </c>
      <c r="B706">
        <v>44</v>
      </c>
      <c r="C706" t="s">
        <v>91</v>
      </c>
      <c r="D706" t="s">
        <v>43</v>
      </c>
      <c r="E706" t="s">
        <v>33</v>
      </c>
      <c r="F706">
        <v>2.4700000000000002</v>
      </c>
      <c r="G706">
        <v>1978.2739999999999</v>
      </c>
      <c r="H706">
        <v>57399</v>
      </c>
      <c r="I706">
        <v>20576.493999999999</v>
      </c>
      <c r="J706">
        <v>1E-3</v>
      </c>
      <c r="K706">
        <v>0.998</v>
      </c>
      <c r="L706">
        <v>1.82</v>
      </c>
      <c r="M706">
        <v>1.84256</v>
      </c>
      <c r="N706">
        <v>1.24</v>
      </c>
      <c r="O706" t="s">
        <v>204</v>
      </c>
      <c r="P706" s="1">
        <v>44159</v>
      </c>
    </row>
    <row r="707" spans="1:16" x14ac:dyDescent="0.25">
      <c r="A707">
        <v>45</v>
      </c>
      <c r="B707">
        <v>45</v>
      </c>
      <c r="C707" t="s">
        <v>92</v>
      </c>
      <c r="D707" t="s">
        <v>19</v>
      </c>
      <c r="E707" t="s">
        <v>20</v>
      </c>
      <c r="F707">
        <v>2.4700000000000002</v>
      </c>
      <c r="G707">
        <v>4.78</v>
      </c>
      <c r="H707">
        <v>176</v>
      </c>
      <c r="K707">
        <v>0.998</v>
      </c>
      <c r="O707" t="s">
        <v>26</v>
      </c>
      <c r="P707" s="1">
        <v>44159</v>
      </c>
    </row>
    <row r="708" spans="1:16" x14ac:dyDescent="0.25">
      <c r="A708">
        <v>46</v>
      </c>
      <c r="B708">
        <v>46</v>
      </c>
      <c r="C708" t="s">
        <v>93</v>
      </c>
      <c r="D708" t="s">
        <v>94</v>
      </c>
      <c r="E708" t="s">
        <v>95</v>
      </c>
      <c r="F708">
        <v>2.4700000000000002</v>
      </c>
      <c r="G708">
        <v>4307.7889999999998</v>
      </c>
      <c r="H708">
        <v>125885</v>
      </c>
      <c r="I708">
        <v>20231.995999999999</v>
      </c>
      <c r="J708">
        <v>2E-3</v>
      </c>
      <c r="K708">
        <v>0.998</v>
      </c>
      <c r="M708">
        <v>4.1111899999999997</v>
      </c>
      <c r="O708" t="s">
        <v>204</v>
      </c>
      <c r="P708" s="1">
        <v>44159</v>
      </c>
    </row>
    <row r="709" spans="1:16" x14ac:dyDescent="0.25">
      <c r="A709">
        <v>47</v>
      </c>
      <c r="B709">
        <v>47</v>
      </c>
      <c r="C709" t="s">
        <v>96</v>
      </c>
      <c r="D709" t="s">
        <v>97</v>
      </c>
      <c r="E709" t="s">
        <v>95</v>
      </c>
      <c r="F709">
        <v>2.4700000000000002</v>
      </c>
      <c r="G709">
        <v>5051.9279999999999</v>
      </c>
      <c r="H709">
        <v>147875</v>
      </c>
      <c r="I709">
        <v>19452.84</v>
      </c>
      <c r="J709">
        <v>3.0000000000000001E-3</v>
      </c>
      <c r="K709">
        <v>0.998</v>
      </c>
      <c r="M709">
        <v>5.0202600000000004</v>
      </c>
      <c r="O709" t="s">
        <v>204</v>
      </c>
      <c r="P709" s="1">
        <v>44159</v>
      </c>
    </row>
    <row r="710" spans="1:16" x14ac:dyDescent="0.25">
      <c r="A710">
        <v>48</v>
      </c>
      <c r="B710">
        <v>48</v>
      </c>
      <c r="C710" t="s">
        <v>98</v>
      </c>
      <c r="D710" t="s">
        <v>99</v>
      </c>
      <c r="E710" t="s">
        <v>95</v>
      </c>
      <c r="F710">
        <v>2.4700000000000002</v>
      </c>
      <c r="G710">
        <v>5359.19</v>
      </c>
      <c r="H710">
        <v>150026</v>
      </c>
      <c r="I710">
        <v>19059.893</v>
      </c>
      <c r="J710">
        <v>3.0000000000000001E-3</v>
      </c>
      <c r="K710">
        <v>0.998</v>
      </c>
      <c r="M710">
        <v>5.4376199999999999</v>
      </c>
      <c r="O710" t="s">
        <v>204</v>
      </c>
      <c r="P710" s="1">
        <v>44159</v>
      </c>
    </row>
    <row r="711" spans="1:16" x14ac:dyDescent="0.25">
      <c r="A711">
        <v>49</v>
      </c>
      <c r="B711">
        <v>49</v>
      </c>
      <c r="C711" t="s">
        <v>100</v>
      </c>
      <c r="D711" t="s">
        <v>101</v>
      </c>
      <c r="E711" t="s">
        <v>95</v>
      </c>
      <c r="F711">
        <v>2.48</v>
      </c>
      <c r="G711">
        <v>5768.0119999999997</v>
      </c>
      <c r="H711">
        <v>165013</v>
      </c>
      <c r="I711">
        <v>18764.131000000001</v>
      </c>
      <c r="J711">
        <v>3.0000000000000001E-3</v>
      </c>
      <c r="K711">
        <v>0.998</v>
      </c>
      <c r="M711">
        <v>5.9472199999999997</v>
      </c>
      <c r="O711" t="s">
        <v>204</v>
      </c>
      <c r="P711" s="1">
        <v>44159</v>
      </c>
    </row>
    <row r="712" spans="1:16" x14ac:dyDescent="0.25">
      <c r="A712">
        <v>50</v>
      </c>
      <c r="B712">
        <v>50</v>
      </c>
      <c r="C712" t="s">
        <v>102</v>
      </c>
      <c r="D712" t="s">
        <v>103</v>
      </c>
      <c r="E712" t="s">
        <v>95</v>
      </c>
      <c r="F712">
        <v>2.4700000000000002</v>
      </c>
      <c r="G712">
        <v>6069.107</v>
      </c>
      <c r="H712">
        <v>173628</v>
      </c>
      <c r="I712">
        <v>19993.416000000001</v>
      </c>
      <c r="J712">
        <v>3.0000000000000001E-3</v>
      </c>
      <c r="K712">
        <v>0.998</v>
      </c>
      <c r="M712">
        <v>5.8725699999999996</v>
      </c>
      <c r="O712" t="s">
        <v>204</v>
      </c>
      <c r="P712" s="1">
        <v>44159</v>
      </c>
    </row>
    <row r="713" spans="1:16" x14ac:dyDescent="0.25">
      <c r="A713">
        <v>51</v>
      </c>
      <c r="B713">
        <v>51</v>
      </c>
      <c r="C713" t="s">
        <v>104</v>
      </c>
      <c r="D713" t="s">
        <v>105</v>
      </c>
      <c r="E713" t="s">
        <v>95</v>
      </c>
      <c r="F713">
        <v>2.4700000000000002</v>
      </c>
      <c r="G713">
        <v>6192.5190000000002</v>
      </c>
      <c r="H713">
        <v>177968</v>
      </c>
      <c r="I713">
        <v>18734.815999999999</v>
      </c>
      <c r="J713">
        <v>3.0000000000000001E-3</v>
      </c>
      <c r="K713">
        <v>0.998</v>
      </c>
      <c r="M713">
        <v>6.3970000000000002</v>
      </c>
      <c r="O713" t="s">
        <v>204</v>
      </c>
      <c r="P713" s="1">
        <v>44159</v>
      </c>
    </row>
    <row r="714" spans="1:16" x14ac:dyDescent="0.25">
      <c r="A714">
        <v>52</v>
      </c>
      <c r="B714">
        <v>52</v>
      </c>
      <c r="C714" t="s">
        <v>106</v>
      </c>
      <c r="D714" t="s">
        <v>28</v>
      </c>
      <c r="E714" t="s">
        <v>25</v>
      </c>
      <c r="F714">
        <v>2.4700000000000002</v>
      </c>
      <c r="G714">
        <v>7.4420000000000002</v>
      </c>
      <c r="H714">
        <v>241</v>
      </c>
      <c r="I714">
        <v>19459.803</v>
      </c>
      <c r="J714">
        <v>0</v>
      </c>
      <c r="K714">
        <v>0.998</v>
      </c>
      <c r="O714" t="s">
        <v>205</v>
      </c>
      <c r="P714" s="1">
        <v>44159</v>
      </c>
    </row>
    <row r="715" spans="1:16" x14ac:dyDescent="0.25">
      <c r="A715">
        <v>53</v>
      </c>
      <c r="B715">
        <v>53</v>
      </c>
      <c r="C715" t="s">
        <v>107</v>
      </c>
      <c r="D715" t="s">
        <v>108</v>
      </c>
      <c r="E715" t="s">
        <v>95</v>
      </c>
      <c r="F715">
        <v>2.4700000000000002</v>
      </c>
      <c r="G715">
        <v>5180.7969999999996</v>
      </c>
      <c r="H715">
        <v>149300</v>
      </c>
      <c r="I715">
        <v>19834.738000000001</v>
      </c>
      <c r="J715">
        <v>3.0000000000000001E-3</v>
      </c>
      <c r="K715">
        <v>0.998</v>
      </c>
      <c r="M715">
        <v>5.0493499999999996</v>
      </c>
      <c r="O715" t="s">
        <v>204</v>
      </c>
      <c r="P715" s="1">
        <v>44159</v>
      </c>
    </row>
    <row r="716" spans="1:16" x14ac:dyDescent="0.25">
      <c r="A716">
        <v>54</v>
      </c>
      <c r="B716">
        <v>54</v>
      </c>
      <c r="C716" t="s">
        <v>109</v>
      </c>
      <c r="D716" t="s">
        <v>110</v>
      </c>
      <c r="E716" t="s">
        <v>95</v>
      </c>
      <c r="F716">
        <v>2.4700000000000002</v>
      </c>
      <c r="G716">
        <v>4969.58</v>
      </c>
      <c r="H716">
        <v>142576</v>
      </c>
      <c r="I716">
        <v>18841.857</v>
      </c>
      <c r="J716">
        <v>3.0000000000000001E-3</v>
      </c>
      <c r="K716">
        <v>0.998</v>
      </c>
      <c r="M716">
        <v>5.0989800000000001</v>
      </c>
      <c r="O716" t="s">
        <v>204</v>
      </c>
      <c r="P716" s="1">
        <v>44159</v>
      </c>
    </row>
    <row r="717" spans="1:16" x14ac:dyDescent="0.25">
      <c r="A717">
        <v>55</v>
      </c>
      <c r="B717">
        <v>55</v>
      </c>
      <c r="C717" t="s">
        <v>111</v>
      </c>
      <c r="D717" t="s">
        <v>112</v>
      </c>
      <c r="E717" t="s">
        <v>95</v>
      </c>
      <c r="F717">
        <v>2.48</v>
      </c>
      <c r="G717">
        <v>5440.4260000000004</v>
      </c>
      <c r="H717">
        <v>155674</v>
      </c>
      <c r="I717">
        <v>19059.129000000001</v>
      </c>
      <c r="J717">
        <v>3.0000000000000001E-3</v>
      </c>
      <c r="K717">
        <v>0.998</v>
      </c>
      <c r="M717">
        <v>5.52067</v>
      </c>
      <c r="O717" t="s">
        <v>204</v>
      </c>
      <c r="P717" s="1">
        <v>44159</v>
      </c>
    </row>
    <row r="718" spans="1:16" x14ac:dyDescent="0.25">
      <c r="A718">
        <v>56</v>
      </c>
      <c r="B718">
        <v>56</v>
      </c>
      <c r="C718" t="s">
        <v>113</v>
      </c>
      <c r="D718" t="s">
        <v>114</v>
      </c>
      <c r="E718" t="s">
        <v>95</v>
      </c>
      <c r="F718">
        <v>2.48</v>
      </c>
      <c r="G718">
        <v>111853.836</v>
      </c>
      <c r="H718">
        <v>3200995</v>
      </c>
      <c r="I718">
        <v>18613.794999999998</v>
      </c>
      <c r="J718">
        <v>0.06</v>
      </c>
      <c r="K718">
        <v>0.998</v>
      </c>
      <c r="M718">
        <v>117.84488</v>
      </c>
      <c r="O718" t="s">
        <v>204</v>
      </c>
      <c r="P718" s="1">
        <v>44159</v>
      </c>
    </row>
    <row r="719" spans="1:16" x14ac:dyDescent="0.25">
      <c r="A719">
        <v>57</v>
      </c>
      <c r="B719">
        <v>57</v>
      </c>
      <c r="C719" t="s">
        <v>115</v>
      </c>
      <c r="D719" t="s">
        <v>116</v>
      </c>
      <c r="E719" t="s">
        <v>95</v>
      </c>
      <c r="F719">
        <v>2.4700000000000002</v>
      </c>
      <c r="G719">
        <v>119356.102</v>
      </c>
      <c r="H719">
        <v>3424506</v>
      </c>
      <c r="I719">
        <v>18186.143</v>
      </c>
      <c r="J719">
        <v>6.6000000000000003E-2</v>
      </c>
      <c r="K719">
        <v>0.998</v>
      </c>
      <c r="M719">
        <v>128.83063000000001</v>
      </c>
      <c r="O719" t="s">
        <v>204</v>
      </c>
      <c r="P719" s="1">
        <v>44159</v>
      </c>
    </row>
    <row r="720" spans="1:16" x14ac:dyDescent="0.25">
      <c r="A720">
        <v>58</v>
      </c>
      <c r="B720">
        <v>58</v>
      </c>
      <c r="C720" t="s">
        <v>117</v>
      </c>
      <c r="D720" t="s">
        <v>118</v>
      </c>
      <c r="E720" t="s">
        <v>95</v>
      </c>
      <c r="F720">
        <v>2.4700000000000002</v>
      </c>
      <c r="G720">
        <v>112702.031</v>
      </c>
      <c r="H720">
        <v>3197686</v>
      </c>
      <c r="I720">
        <v>17971.565999999999</v>
      </c>
      <c r="J720">
        <v>6.3E-2</v>
      </c>
      <c r="K720">
        <v>0.998</v>
      </c>
      <c r="M720">
        <v>123.03804</v>
      </c>
      <c r="O720" t="s">
        <v>204</v>
      </c>
      <c r="P720" s="1">
        <v>44159</v>
      </c>
    </row>
    <row r="721" spans="1:16" x14ac:dyDescent="0.25">
      <c r="A721">
        <v>59</v>
      </c>
      <c r="B721">
        <v>59</v>
      </c>
      <c r="C721" t="s">
        <v>119</v>
      </c>
      <c r="D721" t="s">
        <v>19</v>
      </c>
      <c r="E721" t="s">
        <v>20</v>
      </c>
      <c r="F721">
        <v>2.46</v>
      </c>
      <c r="G721">
        <v>1.355</v>
      </c>
      <c r="H721">
        <v>51</v>
      </c>
      <c r="K721">
        <v>0.998</v>
      </c>
      <c r="O721" t="s">
        <v>204</v>
      </c>
      <c r="P721" s="1">
        <v>44159</v>
      </c>
    </row>
    <row r="722" spans="1:16" x14ac:dyDescent="0.25">
      <c r="A722">
        <v>60</v>
      </c>
      <c r="B722">
        <v>60</v>
      </c>
      <c r="C722" t="s">
        <v>120</v>
      </c>
      <c r="D722" t="s">
        <v>121</v>
      </c>
      <c r="E722" t="s">
        <v>95</v>
      </c>
      <c r="F722">
        <v>2.4700000000000002</v>
      </c>
      <c r="G722">
        <v>125808.664</v>
      </c>
      <c r="H722">
        <v>3611631</v>
      </c>
      <c r="I722">
        <v>17651.516</v>
      </c>
      <c r="J722">
        <v>7.0999999999999994E-2</v>
      </c>
      <c r="K722">
        <v>0.998</v>
      </c>
      <c r="M722">
        <v>140.04640000000001</v>
      </c>
      <c r="O722" t="s">
        <v>204</v>
      </c>
      <c r="P722" s="1">
        <v>44159</v>
      </c>
    </row>
    <row r="723" spans="1:16" x14ac:dyDescent="0.25">
      <c r="A723">
        <v>61</v>
      </c>
      <c r="B723">
        <v>61</v>
      </c>
      <c r="C723" t="s">
        <v>122</v>
      </c>
      <c r="D723" t="s">
        <v>123</v>
      </c>
      <c r="E723" t="s">
        <v>95</v>
      </c>
      <c r="F723">
        <v>2.4700000000000002</v>
      </c>
      <c r="G723">
        <v>143854.234</v>
      </c>
      <c r="H723">
        <v>4132739</v>
      </c>
      <c r="I723">
        <v>18606.309000000001</v>
      </c>
      <c r="J723">
        <v>7.6999999999999999E-2</v>
      </c>
      <c r="K723">
        <v>0.998</v>
      </c>
      <c r="M723">
        <v>152.07738000000001</v>
      </c>
      <c r="O723" t="s">
        <v>204</v>
      </c>
      <c r="P723" s="1">
        <v>44159</v>
      </c>
    </row>
    <row r="724" spans="1:16" x14ac:dyDescent="0.25">
      <c r="A724">
        <v>62</v>
      </c>
      <c r="B724">
        <v>62</v>
      </c>
      <c r="C724" t="s">
        <v>124</v>
      </c>
      <c r="D724" t="s">
        <v>125</v>
      </c>
      <c r="E724" t="s">
        <v>95</v>
      </c>
      <c r="F724">
        <v>2.4700000000000002</v>
      </c>
      <c r="G724">
        <v>128750.461</v>
      </c>
      <c r="H724">
        <v>3657046</v>
      </c>
      <c r="I724">
        <v>17467.498</v>
      </c>
      <c r="J724">
        <v>7.3999999999999996E-2</v>
      </c>
      <c r="K724">
        <v>0.998</v>
      </c>
      <c r="M724">
        <v>144.89265</v>
      </c>
      <c r="O724" t="s">
        <v>204</v>
      </c>
      <c r="P724" s="1">
        <v>44159</v>
      </c>
    </row>
    <row r="725" spans="1:16" x14ac:dyDescent="0.25">
      <c r="A725">
        <v>63</v>
      </c>
      <c r="B725">
        <v>63</v>
      </c>
      <c r="C725" t="s">
        <v>126</v>
      </c>
      <c r="D725" t="s">
        <v>127</v>
      </c>
      <c r="E725" t="s">
        <v>95</v>
      </c>
      <c r="F725">
        <v>2.4700000000000002</v>
      </c>
      <c r="G725">
        <v>116233.625</v>
      </c>
      <c r="H725">
        <v>3318399</v>
      </c>
      <c r="I725">
        <v>18157.969000000001</v>
      </c>
      <c r="J725">
        <v>6.4000000000000001E-2</v>
      </c>
      <c r="K725">
        <v>0.998</v>
      </c>
      <c r="M725">
        <v>125.61944</v>
      </c>
      <c r="O725" t="s">
        <v>204</v>
      </c>
      <c r="P725" s="1">
        <v>44159</v>
      </c>
    </row>
    <row r="726" spans="1:16" x14ac:dyDescent="0.25">
      <c r="A726">
        <v>64</v>
      </c>
      <c r="B726">
        <v>64</v>
      </c>
      <c r="C726" t="s">
        <v>128</v>
      </c>
      <c r="D726" t="s">
        <v>129</v>
      </c>
      <c r="E726" t="s">
        <v>95</v>
      </c>
      <c r="F726">
        <v>2.4700000000000002</v>
      </c>
      <c r="G726">
        <v>114214.773</v>
      </c>
      <c r="H726">
        <v>3265584</v>
      </c>
      <c r="I726">
        <v>17968.740000000002</v>
      </c>
      <c r="J726">
        <v>6.4000000000000001E-2</v>
      </c>
      <c r="K726">
        <v>0.998</v>
      </c>
      <c r="M726">
        <v>124.72769</v>
      </c>
      <c r="O726" t="s">
        <v>204</v>
      </c>
      <c r="P726" s="1">
        <v>44159</v>
      </c>
    </row>
    <row r="727" spans="1:16" x14ac:dyDescent="0.25">
      <c r="A727">
        <v>65</v>
      </c>
      <c r="B727">
        <v>65</v>
      </c>
      <c r="C727" t="s">
        <v>130</v>
      </c>
      <c r="D727" t="s">
        <v>131</v>
      </c>
      <c r="E727" t="s">
        <v>95</v>
      </c>
      <c r="F727">
        <v>2.4700000000000002</v>
      </c>
      <c r="G727">
        <v>119480.04700000001</v>
      </c>
      <c r="H727">
        <v>3415152</v>
      </c>
      <c r="I727">
        <v>19072.322</v>
      </c>
      <c r="J727">
        <v>6.3E-2</v>
      </c>
      <c r="K727">
        <v>0.998</v>
      </c>
      <c r="M727">
        <v>122.90808</v>
      </c>
      <c r="O727" t="s">
        <v>204</v>
      </c>
      <c r="P727" s="1">
        <v>44159</v>
      </c>
    </row>
    <row r="728" spans="1:16" x14ac:dyDescent="0.25">
      <c r="A728">
        <v>66</v>
      </c>
      <c r="B728">
        <v>66</v>
      </c>
      <c r="C728" t="s">
        <v>132</v>
      </c>
      <c r="D728" t="s">
        <v>24</v>
      </c>
      <c r="E728" t="s">
        <v>25</v>
      </c>
      <c r="F728">
        <v>2.48</v>
      </c>
      <c r="G728">
        <v>5.569</v>
      </c>
      <c r="H728">
        <v>257</v>
      </c>
      <c r="K728">
        <v>0.998</v>
      </c>
      <c r="O728" t="s">
        <v>204</v>
      </c>
      <c r="P728" s="1">
        <v>44159</v>
      </c>
    </row>
    <row r="729" spans="1:16" x14ac:dyDescent="0.25">
      <c r="A729">
        <v>67</v>
      </c>
      <c r="B729">
        <v>67</v>
      </c>
      <c r="C729" t="s">
        <v>133</v>
      </c>
      <c r="D729" t="s">
        <v>134</v>
      </c>
      <c r="E729" t="s">
        <v>95</v>
      </c>
      <c r="F729">
        <v>2.4700000000000002</v>
      </c>
      <c r="G729">
        <v>93212.804999999993</v>
      </c>
      <c r="H729">
        <v>2694228</v>
      </c>
      <c r="I729">
        <v>19555.666000000001</v>
      </c>
      <c r="J729">
        <v>4.8000000000000001E-2</v>
      </c>
      <c r="K729">
        <v>0.998</v>
      </c>
      <c r="M729">
        <v>93.272229999999993</v>
      </c>
      <c r="O729" t="s">
        <v>204</v>
      </c>
      <c r="P729" s="1">
        <v>44159</v>
      </c>
    </row>
    <row r="730" spans="1:16" x14ac:dyDescent="0.25">
      <c r="A730">
        <v>68</v>
      </c>
      <c r="B730">
        <v>68</v>
      </c>
      <c r="C730" t="s">
        <v>135</v>
      </c>
      <c r="D730" t="s">
        <v>136</v>
      </c>
      <c r="E730" t="s">
        <v>95</v>
      </c>
      <c r="F730">
        <v>2.4700000000000002</v>
      </c>
      <c r="G730">
        <v>95120.57</v>
      </c>
      <c r="H730">
        <v>2724840</v>
      </c>
      <c r="I730">
        <v>18419.993999999999</v>
      </c>
      <c r="J730">
        <v>5.1999999999999998E-2</v>
      </c>
      <c r="K730">
        <v>0.998</v>
      </c>
      <c r="M730">
        <v>101.12006</v>
      </c>
      <c r="O730" t="s">
        <v>204</v>
      </c>
      <c r="P730" s="1">
        <v>44159</v>
      </c>
    </row>
    <row r="731" spans="1:16" x14ac:dyDescent="0.25">
      <c r="A731">
        <v>69</v>
      </c>
      <c r="B731">
        <v>69</v>
      </c>
      <c r="C731" t="s">
        <v>137</v>
      </c>
      <c r="D731" t="s">
        <v>138</v>
      </c>
      <c r="E731" t="s">
        <v>95</v>
      </c>
      <c r="F731">
        <v>2.4700000000000002</v>
      </c>
      <c r="G731">
        <v>97321.008000000002</v>
      </c>
      <c r="H731">
        <v>2800334</v>
      </c>
      <c r="I731">
        <v>18848.451000000001</v>
      </c>
      <c r="J731">
        <v>5.1999999999999998E-2</v>
      </c>
      <c r="K731">
        <v>0.998</v>
      </c>
      <c r="M731">
        <v>101.10737</v>
      </c>
      <c r="O731" t="s">
        <v>204</v>
      </c>
      <c r="P731" s="1">
        <v>44159</v>
      </c>
    </row>
    <row r="732" spans="1:16" x14ac:dyDescent="0.25">
      <c r="A732">
        <v>70</v>
      </c>
      <c r="B732">
        <v>70</v>
      </c>
      <c r="C732" t="s">
        <v>139</v>
      </c>
      <c r="D732" t="s">
        <v>140</v>
      </c>
      <c r="E732" t="s">
        <v>95</v>
      </c>
      <c r="F732">
        <v>2.4700000000000002</v>
      </c>
      <c r="G732">
        <v>111345.55499999999</v>
      </c>
      <c r="H732">
        <v>3187988</v>
      </c>
      <c r="I732">
        <v>19225.474999999999</v>
      </c>
      <c r="J732">
        <v>5.8000000000000003E-2</v>
      </c>
      <c r="K732">
        <v>0.998</v>
      </c>
      <c r="M732">
        <v>113.53382999999999</v>
      </c>
      <c r="O732" t="s">
        <v>204</v>
      </c>
      <c r="P732" s="1">
        <v>44159</v>
      </c>
    </row>
    <row r="733" spans="1:16" x14ac:dyDescent="0.25">
      <c r="A733">
        <v>71</v>
      </c>
      <c r="B733">
        <v>71</v>
      </c>
      <c r="C733" t="s">
        <v>141</v>
      </c>
      <c r="D733" t="s">
        <v>142</v>
      </c>
      <c r="E733" t="s">
        <v>95</v>
      </c>
      <c r="F733">
        <v>2.4700000000000002</v>
      </c>
      <c r="G733">
        <v>108200.82</v>
      </c>
      <c r="H733">
        <v>3089522</v>
      </c>
      <c r="I733">
        <v>18806.046999999999</v>
      </c>
      <c r="J733">
        <v>5.8000000000000003E-2</v>
      </c>
      <c r="K733">
        <v>0.998</v>
      </c>
      <c r="M733">
        <v>112.7804</v>
      </c>
      <c r="O733" t="s">
        <v>204</v>
      </c>
      <c r="P733" s="1">
        <v>44159</v>
      </c>
    </row>
    <row r="734" spans="1:16" x14ac:dyDescent="0.25">
      <c r="A734">
        <v>72</v>
      </c>
      <c r="B734">
        <v>72</v>
      </c>
      <c r="C734" t="s">
        <v>143</v>
      </c>
      <c r="D734" t="s">
        <v>144</v>
      </c>
      <c r="E734" t="s">
        <v>95</v>
      </c>
      <c r="F734">
        <v>2.4700000000000002</v>
      </c>
      <c r="G734">
        <v>112382.617</v>
      </c>
      <c r="H734">
        <v>3211028</v>
      </c>
      <c r="I734">
        <v>19127.673999999999</v>
      </c>
      <c r="J734">
        <v>5.8999999999999997E-2</v>
      </c>
      <c r="K734">
        <v>0.998</v>
      </c>
      <c r="M734">
        <v>115.19408</v>
      </c>
      <c r="O734" t="s">
        <v>204</v>
      </c>
      <c r="P734" s="1">
        <v>44159</v>
      </c>
    </row>
    <row r="735" spans="1:16" x14ac:dyDescent="0.25">
      <c r="A735">
        <v>73</v>
      </c>
      <c r="B735">
        <v>73</v>
      </c>
      <c r="C735" t="s">
        <v>145</v>
      </c>
      <c r="D735" t="s">
        <v>28</v>
      </c>
      <c r="E735" t="s">
        <v>25</v>
      </c>
      <c r="F735">
        <v>2.4700000000000002</v>
      </c>
      <c r="G735">
        <v>28.280999999999999</v>
      </c>
      <c r="H735">
        <v>680</v>
      </c>
      <c r="I735">
        <v>19455.905999999999</v>
      </c>
      <c r="J735">
        <v>0</v>
      </c>
      <c r="K735">
        <v>0.998</v>
      </c>
      <c r="M735">
        <v>3.6800000000000001E-3</v>
      </c>
      <c r="O735" t="s">
        <v>26</v>
      </c>
      <c r="P735" s="1">
        <v>44159</v>
      </c>
    </row>
    <row r="736" spans="1:16" x14ac:dyDescent="0.25">
      <c r="A736">
        <v>74</v>
      </c>
      <c r="B736">
        <v>74</v>
      </c>
      <c r="C736" t="s">
        <v>146</v>
      </c>
      <c r="D736" t="s">
        <v>147</v>
      </c>
      <c r="E736" t="s">
        <v>95</v>
      </c>
      <c r="F736">
        <v>2.4700000000000002</v>
      </c>
      <c r="G736">
        <v>100754.594</v>
      </c>
      <c r="H736">
        <v>2906462</v>
      </c>
      <c r="I736">
        <v>19011.258000000002</v>
      </c>
      <c r="J736">
        <v>5.2999999999999999E-2</v>
      </c>
      <c r="K736">
        <v>0.998</v>
      </c>
      <c r="M736">
        <v>103.80294000000001</v>
      </c>
      <c r="O736" t="s">
        <v>204</v>
      </c>
      <c r="P736" s="1">
        <v>44159</v>
      </c>
    </row>
    <row r="737" spans="1:16" x14ac:dyDescent="0.25">
      <c r="A737">
        <v>75</v>
      </c>
      <c r="B737">
        <v>75</v>
      </c>
      <c r="C737" t="s">
        <v>148</v>
      </c>
      <c r="D737" t="s">
        <v>149</v>
      </c>
      <c r="E737" t="s">
        <v>95</v>
      </c>
      <c r="F737">
        <v>2.4700000000000002</v>
      </c>
      <c r="G737">
        <v>101657.398</v>
      </c>
      <c r="H737">
        <v>2912040</v>
      </c>
      <c r="I737">
        <v>19399.715</v>
      </c>
      <c r="J737">
        <v>5.1999999999999998E-2</v>
      </c>
      <c r="K737">
        <v>0.998</v>
      </c>
      <c r="M737">
        <v>102.62519</v>
      </c>
      <c r="O737" t="s">
        <v>204</v>
      </c>
      <c r="P737" s="1">
        <v>44159</v>
      </c>
    </row>
    <row r="738" spans="1:16" x14ac:dyDescent="0.25">
      <c r="A738">
        <v>76</v>
      </c>
      <c r="B738">
        <v>76</v>
      </c>
      <c r="C738" t="s">
        <v>150</v>
      </c>
      <c r="D738" t="s">
        <v>151</v>
      </c>
      <c r="E738" t="s">
        <v>95</v>
      </c>
      <c r="F738">
        <v>2.4700000000000002</v>
      </c>
      <c r="G738">
        <v>114440.79700000001</v>
      </c>
      <c r="H738">
        <v>3255942</v>
      </c>
      <c r="I738">
        <v>20750.296999999999</v>
      </c>
      <c r="J738">
        <v>5.5E-2</v>
      </c>
      <c r="K738">
        <v>0.998</v>
      </c>
      <c r="M738">
        <v>108.06274999999999</v>
      </c>
      <c r="O738" t="s">
        <v>204</v>
      </c>
      <c r="P738" s="1">
        <v>44159</v>
      </c>
    </row>
    <row r="739" spans="1:16" x14ac:dyDescent="0.25">
      <c r="A739">
        <v>77</v>
      </c>
      <c r="B739">
        <v>77</v>
      </c>
      <c r="C739" t="s">
        <v>152</v>
      </c>
      <c r="D739" t="s">
        <v>28</v>
      </c>
      <c r="E739" t="s">
        <v>25</v>
      </c>
      <c r="F739">
        <v>2.46</v>
      </c>
      <c r="G739">
        <v>8.2490000000000006</v>
      </c>
      <c r="H739">
        <v>324</v>
      </c>
      <c r="I739">
        <v>19529.129000000001</v>
      </c>
      <c r="J739">
        <v>0</v>
      </c>
      <c r="K739">
        <v>0.998</v>
      </c>
      <c r="O739" t="s">
        <v>205</v>
      </c>
      <c r="P739" s="1">
        <v>44159</v>
      </c>
    </row>
    <row r="740" spans="1:16" x14ac:dyDescent="0.25">
      <c r="A740">
        <v>78</v>
      </c>
      <c r="B740">
        <v>78</v>
      </c>
      <c r="C740" t="s">
        <v>153</v>
      </c>
      <c r="D740" t="s">
        <v>19</v>
      </c>
      <c r="E740" t="s">
        <v>20</v>
      </c>
      <c r="F740">
        <v>2.4900000000000002</v>
      </c>
      <c r="G740">
        <v>2.0779999999999998</v>
      </c>
      <c r="H740">
        <v>119</v>
      </c>
      <c r="K740">
        <v>0.998</v>
      </c>
      <c r="O740" t="s">
        <v>204</v>
      </c>
      <c r="P740" s="1">
        <v>44159</v>
      </c>
    </row>
    <row r="741" spans="1:16" x14ac:dyDescent="0.25">
      <c r="A741">
        <v>79</v>
      </c>
      <c r="B741">
        <v>79</v>
      </c>
      <c r="C741" t="s">
        <v>154</v>
      </c>
      <c r="D741" t="s">
        <v>32</v>
      </c>
      <c r="E741" t="s">
        <v>33</v>
      </c>
      <c r="F741">
        <v>2.4700000000000002</v>
      </c>
      <c r="G741">
        <v>179.833</v>
      </c>
      <c r="H741">
        <v>4793</v>
      </c>
      <c r="I741">
        <v>21181.33</v>
      </c>
      <c r="J741">
        <v>0</v>
      </c>
      <c r="K741">
        <v>0.998</v>
      </c>
      <c r="L741">
        <v>0.17</v>
      </c>
      <c r="M741">
        <v>0.14032</v>
      </c>
      <c r="N741">
        <v>-17.46</v>
      </c>
      <c r="O741" t="s">
        <v>204</v>
      </c>
      <c r="P741" s="1">
        <v>44159</v>
      </c>
    </row>
    <row r="742" spans="1:16" x14ac:dyDescent="0.25">
      <c r="A742">
        <v>80</v>
      </c>
      <c r="B742">
        <v>80</v>
      </c>
      <c r="C742" t="s">
        <v>155</v>
      </c>
      <c r="D742" t="s">
        <v>35</v>
      </c>
      <c r="E742" t="s">
        <v>33</v>
      </c>
      <c r="F742">
        <v>2.4700000000000002</v>
      </c>
      <c r="G742">
        <v>256.108</v>
      </c>
      <c r="H742">
        <v>6642</v>
      </c>
      <c r="I742">
        <v>20798.653999999999</v>
      </c>
      <c r="J742">
        <v>0</v>
      </c>
      <c r="K742">
        <v>0.998</v>
      </c>
      <c r="L742">
        <v>0.28000000000000003</v>
      </c>
      <c r="M742">
        <v>0.21456</v>
      </c>
      <c r="N742">
        <v>-23.37</v>
      </c>
      <c r="O742" t="s">
        <v>204</v>
      </c>
      <c r="P742" s="1">
        <v>44159</v>
      </c>
    </row>
    <row r="743" spans="1:16" x14ac:dyDescent="0.25">
      <c r="A743">
        <v>81</v>
      </c>
      <c r="B743">
        <v>81</v>
      </c>
      <c r="C743" t="s">
        <v>156</v>
      </c>
      <c r="D743" t="s">
        <v>37</v>
      </c>
      <c r="E743" t="s">
        <v>33</v>
      </c>
      <c r="F743">
        <v>2.48</v>
      </c>
      <c r="G743">
        <v>474.85700000000003</v>
      </c>
      <c r="H743">
        <v>13219</v>
      </c>
      <c r="I743">
        <v>19825.583999999999</v>
      </c>
      <c r="J743">
        <v>0</v>
      </c>
      <c r="K743">
        <v>0.998</v>
      </c>
      <c r="L743">
        <v>0.44</v>
      </c>
      <c r="M743">
        <v>0.44055</v>
      </c>
      <c r="N743">
        <v>0.12</v>
      </c>
      <c r="O743" t="s">
        <v>204</v>
      </c>
      <c r="P743" s="1">
        <v>44159</v>
      </c>
    </row>
    <row r="744" spans="1:16" x14ac:dyDescent="0.25">
      <c r="A744">
        <v>82</v>
      </c>
      <c r="B744">
        <v>82</v>
      </c>
      <c r="C744" t="s">
        <v>157</v>
      </c>
      <c r="D744" t="s">
        <v>39</v>
      </c>
      <c r="E744" t="s">
        <v>33</v>
      </c>
      <c r="F744">
        <v>2.4700000000000002</v>
      </c>
      <c r="G744">
        <v>780.85</v>
      </c>
      <c r="H744">
        <v>22879</v>
      </c>
      <c r="I744">
        <v>20399.835999999999</v>
      </c>
      <c r="J744">
        <v>0</v>
      </c>
      <c r="K744">
        <v>0.998</v>
      </c>
      <c r="L744">
        <v>0.71</v>
      </c>
      <c r="M744">
        <v>0.71874000000000005</v>
      </c>
      <c r="N744">
        <v>1.23</v>
      </c>
      <c r="O744" t="s">
        <v>204</v>
      </c>
      <c r="P744" s="1">
        <v>44159</v>
      </c>
    </row>
    <row r="745" spans="1:16" x14ac:dyDescent="0.25">
      <c r="A745">
        <v>83</v>
      </c>
      <c r="B745">
        <v>83</v>
      </c>
      <c r="C745" t="s">
        <v>158</v>
      </c>
      <c r="D745" t="s">
        <v>41</v>
      </c>
      <c r="E745" t="s">
        <v>33</v>
      </c>
      <c r="F745">
        <v>2.4700000000000002</v>
      </c>
      <c r="G745">
        <v>1318.9349999999999</v>
      </c>
      <c r="H745">
        <v>38522</v>
      </c>
      <c r="I745">
        <v>19773.094000000001</v>
      </c>
      <c r="J745">
        <v>1E-3</v>
      </c>
      <c r="K745">
        <v>0.998</v>
      </c>
      <c r="L745">
        <v>1.1399999999999999</v>
      </c>
      <c r="M745">
        <v>1.2707900000000001</v>
      </c>
      <c r="N745">
        <v>11.47</v>
      </c>
      <c r="O745" t="s">
        <v>204</v>
      </c>
      <c r="P745" s="1">
        <v>44159</v>
      </c>
    </row>
    <row r="746" spans="1:16" x14ac:dyDescent="0.25">
      <c r="A746">
        <v>84</v>
      </c>
      <c r="B746">
        <v>84</v>
      </c>
      <c r="C746" t="s">
        <v>159</v>
      </c>
      <c r="D746" t="s">
        <v>43</v>
      </c>
      <c r="E746" t="s">
        <v>33</v>
      </c>
      <c r="F746">
        <v>2.48</v>
      </c>
      <c r="G746">
        <v>1983.453</v>
      </c>
      <c r="H746">
        <v>55105</v>
      </c>
      <c r="I746">
        <v>20825.131000000001</v>
      </c>
      <c r="J746">
        <v>1E-3</v>
      </c>
      <c r="K746">
        <v>0.998</v>
      </c>
      <c r="L746">
        <v>1.82</v>
      </c>
      <c r="M746">
        <v>1.8250900000000001</v>
      </c>
      <c r="N746">
        <v>0.28000000000000003</v>
      </c>
      <c r="O746" t="s">
        <v>204</v>
      </c>
      <c r="P746" s="1">
        <v>44159</v>
      </c>
    </row>
    <row r="747" spans="1:16" x14ac:dyDescent="0.25">
      <c r="A747">
        <v>85</v>
      </c>
      <c r="B747">
        <v>85</v>
      </c>
      <c r="C747" t="s">
        <v>160</v>
      </c>
      <c r="D747" t="s">
        <v>24</v>
      </c>
      <c r="E747" t="s">
        <v>25</v>
      </c>
      <c r="K747">
        <v>0.998</v>
      </c>
      <c r="P747" s="1">
        <v>44159</v>
      </c>
    </row>
    <row r="748" spans="1:16" x14ac:dyDescent="0.25">
      <c r="A748">
        <v>86</v>
      </c>
      <c r="B748">
        <v>86</v>
      </c>
      <c r="C748" t="s">
        <v>161</v>
      </c>
      <c r="D748" t="s">
        <v>46</v>
      </c>
      <c r="E748" t="s">
        <v>33</v>
      </c>
      <c r="F748">
        <v>2.4700000000000002</v>
      </c>
      <c r="G748">
        <v>3105.0039999999999</v>
      </c>
      <c r="H748">
        <v>88918</v>
      </c>
      <c r="I748">
        <v>20458.865000000002</v>
      </c>
      <c r="J748">
        <v>2E-3</v>
      </c>
      <c r="K748">
        <v>0.998</v>
      </c>
      <c r="L748">
        <v>2.91</v>
      </c>
      <c r="M748">
        <v>2.9230900000000002</v>
      </c>
      <c r="N748">
        <v>0.45</v>
      </c>
      <c r="O748" t="s">
        <v>204</v>
      </c>
      <c r="P748" s="1">
        <v>44159</v>
      </c>
    </row>
    <row r="749" spans="1:16" x14ac:dyDescent="0.25">
      <c r="A749">
        <v>87</v>
      </c>
      <c r="B749">
        <v>87</v>
      </c>
      <c r="C749" t="s">
        <v>162</v>
      </c>
      <c r="D749" t="s">
        <v>48</v>
      </c>
      <c r="E749" t="s">
        <v>33</v>
      </c>
      <c r="F749">
        <v>2.4700000000000002</v>
      </c>
      <c r="G749">
        <v>5321.5730000000003</v>
      </c>
      <c r="H749">
        <v>155382</v>
      </c>
      <c r="I749">
        <v>21027.66</v>
      </c>
      <c r="J749">
        <v>3.0000000000000001E-3</v>
      </c>
      <c r="K749">
        <v>0.998</v>
      </c>
      <c r="L749">
        <v>4.66</v>
      </c>
      <c r="M749">
        <v>4.8914900000000001</v>
      </c>
      <c r="N749">
        <v>4.97</v>
      </c>
      <c r="O749" t="s">
        <v>204</v>
      </c>
      <c r="P749" s="1">
        <v>44159</v>
      </c>
    </row>
    <row r="750" spans="1:16" x14ac:dyDescent="0.25">
      <c r="A750">
        <v>88</v>
      </c>
      <c r="B750">
        <v>88</v>
      </c>
      <c r="C750" t="s">
        <v>163</v>
      </c>
      <c r="D750" t="s">
        <v>50</v>
      </c>
      <c r="E750" t="s">
        <v>33</v>
      </c>
      <c r="F750">
        <v>2.4700000000000002</v>
      </c>
      <c r="G750">
        <v>8579.93</v>
      </c>
      <c r="H750">
        <v>246449</v>
      </c>
      <c r="I750">
        <v>20838.205000000002</v>
      </c>
      <c r="J750">
        <v>4.0000000000000001E-3</v>
      </c>
      <c r="K750">
        <v>0.998</v>
      </c>
      <c r="L750">
        <v>7.45</v>
      </c>
      <c r="M750">
        <v>7.9756999999999998</v>
      </c>
      <c r="N750">
        <v>7.06</v>
      </c>
      <c r="O750" t="s">
        <v>204</v>
      </c>
      <c r="P750" s="1">
        <v>44159</v>
      </c>
    </row>
    <row r="751" spans="1:16" x14ac:dyDescent="0.25">
      <c r="A751">
        <v>89</v>
      </c>
      <c r="B751">
        <v>89</v>
      </c>
      <c r="C751" t="s">
        <v>164</v>
      </c>
      <c r="D751" t="s">
        <v>52</v>
      </c>
      <c r="E751" t="s">
        <v>33</v>
      </c>
      <c r="F751">
        <v>2.4700000000000002</v>
      </c>
      <c r="G751">
        <v>13265.047</v>
      </c>
      <c r="H751">
        <v>381570</v>
      </c>
      <c r="I751">
        <v>20340.171999999999</v>
      </c>
      <c r="J751">
        <v>7.0000000000000001E-3</v>
      </c>
      <c r="K751">
        <v>0.998</v>
      </c>
      <c r="L751">
        <v>11.92</v>
      </c>
      <c r="M751">
        <v>12.65221</v>
      </c>
      <c r="N751">
        <v>6.14</v>
      </c>
      <c r="O751" t="s">
        <v>204</v>
      </c>
      <c r="P751" s="1">
        <v>44159</v>
      </c>
    </row>
    <row r="752" spans="1:16" x14ac:dyDescent="0.25">
      <c r="A752">
        <v>90</v>
      </c>
      <c r="B752">
        <v>90</v>
      </c>
      <c r="C752" t="s">
        <v>165</v>
      </c>
      <c r="D752" t="s">
        <v>54</v>
      </c>
      <c r="E752" t="s">
        <v>33</v>
      </c>
      <c r="F752">
        <v>2.4700000000000002</v>
      </c>
      <c r="G752">
        <v>21470.945</v>
      </c>
      <c r="H752">
        <v>622100</v>
      </c>
      <c r="I752">
        <v>18983.375</v>
      </c>
      <c r="J752">
        <v>1.0999999999999999E-2</v>
      </c>
      <c r="K752">
        <v>0.998</v>
      </c>
      <c r="L752">
        <v>19.07</v>
      </c>
      <c r="M752">
        <v>21.978290000000001</v>
      </c>
      <c r="N752">
        <v>15.25</v>
      </c>
      <c r="O752" t="s">
        <v>204</v>
      </c>
      <c r="P752" s="1">
        <v>44159</v>
      </c>
    </row>
    <row r="753" spans="1:16" x14ac:dyDescent="0.25">
      <c r="A753">
        <v>91</v>
      </c>
      <c r="B753">
        <v>91</v>
      </c>
      <c r="C753" t="s">
        <v>166</v>
      </c>
      <c r="D753" t="s">
        <v>56</v>
      </c>
      <c r="E753" t="s">
        <v>33</v>
      </c>
      <c r="F753">
        <v>2.4700000000000002</v>
      </c>
      <c r="G753">
        <v>28557.995999999999</v>
      </c>
      <c r="H753">
        <v>819190</v>
      </c>
      <c r="I753">
        <v>20412.728999999999</v>
      </c>
      <c r="J753">
        <v>1.4E-2</v>
      </c>
      <c r="K753">
        <v>0.998</v>
      </c>
      <c r="L753">
        <v>30.52</v>
      </c>
      <c r="M753">
        <v>27.203859999999999</v>
      </c>
      <c r="N753">
        <v>-10.87</v>
      </c>
      <c r="O753" t="s">
        <v>204</v>
      </c>
      <c r="P753" s="1">
        <v>44159</v>
      </c>
    </row>
    <row r="754" spans="1:16" x14ac:dyDescent="0.25">
      <c r="A754">
        <v>92</v>
      </c>
      <c r="B754">
        <v>92</v>
      </c>
      <c r="C754" t="s">
        <v>167</v>
      </c>
      <c r="D754" t="s">
        <v>28</v>
      </c>
      <c r="E754" t="s">
        <v>25</v>
      </c>
      <c r="F754">
        <v>2.4700000000000002</v>
      </c>
      <c r="G754">
        <v>8.3230000000000004</v>
      </c>
      <c r="H754">
        <v>241</v>
      </c>
      <c r="I754">
        <v>19756.34</v>
      </c>
      <c r="J754">
        <v>0</v>
      </c>
      <c r="K754">
        <v>0.998</v>
      </c>
      <c r="O754" t="s">
        <v>29</v>
      </c>
      <c r="P754" s="1">
        <v>44159</v>
      </c>
    </row>
    <row r="755" spans="1:16" x14ac:dyDescent="0.25">
      <c r="A755">
        <v>93</v>
      </c>
      <c r="B755">
        <v>93</v>
      </c>
      <c r="C755" t="s">
        <v>168</v>
      </c>
      <c r="D755" t="s">
        <v>59</v>
      </c>
      <c r="E755" t="s">
        <v>33</v>
      </c>
      <c r="F755">
        <v>2.4700000000000002</v>
      </c>
      <c r="G755">
        <v>47627.75</v>
      </c>
      <c r="H755">
        <v>1365209</v>
      </c>
      <c r="I755">
        <v>18996.205000000002</v>
      </c>
      <c r="J755">
        <v>2.5000000000000001E-2</v>
      </c>
      <c r="K755">
        <v>0.998</v>
      </c>
      <c r="L755">
        <v>48.83</v>
      </c>
      <c r="M755">
        <v>48.862789999999997</v>
      </c>
      <c r="N755">
        <v>7.0000000000000007E-2</v>
      </c>
      <c r="O755" t="s">
        <v>204</v>
      </c>
      <c r="P755" s="1">
        <v>44160</v>
      </c>
    </row>
    <row r="756" spans="1:16" x14ac:dyDescent="0.25">
      <c r="A756">
        <v>94</v>
      </c>
      <c r="B756">
        <v>94</v>
      </c>
      <c r="C756" t="s">
        <v>169</v>
      </c>
      <c r="D756" t="s">
        <v>61</v>
      </c>
      <c r="E756" t="s">
        <v>33</v>
      </c>
      <c r="F756">
        <v>2.4700000000000002</v>
      </c>
      <c r="G756">
        <v>73799.164000000004</v>
      </c>
      <c r="H756">
        <v>2113247</v>
      </c>
      <c r="I756">
        <v>19191.401999999998</v>
      </c>
      <c r="J756">
        <v>3.7999999999999999E-2</v>
      </c>
      <c r="K756">
        <v>0.998</v>
      </c>
      <c r="L756">
        <v>78.13</v>
      </c>
      <c r="M756">
        <v>75.125470000000007</v>
      </c>
      <c r="N756">
        <v>-3.85</v>
      </c>
      <c r="O756" t="s">
        <v>204</v>
      </c>
      <c r="P756" s="1">
        <v>44160</v>
      </c>
    </row>
    <row r="757" spans="1:16" x14ac:dyDescent="0.25">
      <c r="A757">
        <v>95</v>
      </c>
      <c r="B757">
        <v>95</v>
      </c>
      <c r="C757" t="s">
        <v>170</v>
      </c>
      <c r="D757" t="s">
        <v>63</v>
      </c>
      <c r="E757" t="s">
        <v>33</v>
      </c>
      <c r="F757">
        <v>2.4700000000000002</v>
      </c>
      <c r="G757">
        <v>128765.56299999999</v>
      </c>
      <c r="H757">
        <v>3708571</v>
      </c>
      <c r="I757">
        <v>19979.391</v>
      </c>
      <c r="J757">
        <v>6.4000000000000001E-2</v>
      </c>
      <c r="K757">
        <v>0.998</v>
      </c>
      <c r="L757">
        <v>125</v>
      </c>
      <c r="M757">
        <v>126.48614000000001</v>
      </c>
      <c r="N757">
        <v>1.19</v>
      </c>
      <c r="O757" t="s">
        <v>204</v>
      </c>
      <c r="P757" s="1">
        <v>44160</v>
      </c>
    </row>
    <row r="758" spans="1:16" x14ac:dyDescent="0.25">
      <c r="A758">
        <v>96</v>
      </c>
      <c r="B758">
        <v>96</v>
      </c>
      <c r="C758" t="s">
        <v>171</v>
      </c>
      <c r="D758" t="s">
        <v>65</v>
      </c>
      <c r="E758" t="s">
        <v>33</v>
      </c>
      <c r="F758">
        <v>2.4700000000000002</v>
      </c>
      <c r="G758">
        <v>152698.32800000001</v>
      </c>
      <c r="H758">
        <v>4401494</v>
      </c>
      <c r="I758">
        <v>19415.355</v>
      </c>
      <c r="J758">
        <v>7.9000000000000001E-2</v>
      </c>
      <c r="K758">
        <v>0.998</v>
      </c>
      <c r="L758">
        <v>156.25</v>
      </c>
      <c r="M758">
        <v>154.7364</v>
      </c>
      <c r="N758">
        <v>-0.97</v>
      </c>
      <c r="O758" t="s">
        <v>204</v>
      </c>
      <c r="P758" s="1">
        <v>44160</v>
      </c>
    </row>
    <row r="759" spans="1:16" x14ac:dyDescent="0.25">
      <c r="A759">
        <v>97</v>
      </c>
      <c r="B759">
        <v>97</v>
      </c>
      <c r="C759" t="s">
        <v>172</v>
      </c>
      <c r="D759" t="s">
        <v>67</v>
      </c>
      <c r="E759" t="s">
        <v>33</v>
      </c>
      <c r="F759">
        <v>2.4700000000000002</v>
      </c>
      <c r="G759">
        <v>244535.54699999999</v>
      </c>
      <c r="H759">
        <v>7002754</v>
      </c>
      <c r="I759">
        <v>19326.168000000001</v>
      </c>
      <c r="J759">
        <v>0.127</v>
      </c>
      <c r="K759">
        <v>0.998</v>
      </c>
      <c r="L759">
        <v>250</v>
      </c>
      <c r="M759">
        <v>251.05513999999999</v>
      </c>
      <c r="N759">
        <v>0.42</v>
      </c>
      <c r="O759" t="s">
        <v>204</v>
      </c>
      <c r="P759" s="1">
        <v>44160</v>
      </c>
    </row>
    <row r="760" spans="1:16" x14ac:dyDescent="0.25">
      <c r="A760">
        <v>98</v>
      </c>
      <c r="B760">
        <v>98</v>
      </c>
      <c r="C760" t="s">
        <v>173</v>
      </c>
      <c r="D760" t="s">
        <v>19</v>
      </c>
      <c r="E760" t="s">
        <v>20</v>
      </c>
      <c r="F760">
        <v>2.4700000000000002</v>
      </c>
      <c r="G760">
        <v>7.87</v>
      </c>
      <c r="H760">
        <v>261</v>
      </c>
      <c r="K760">
        <v>0.998</v>
      </c>
      <c r="O760" t="s">
        <v>26</v>
      </c>
      <c r="P760" s="1">
        <v>44160</v>
      </c>
    </row>
    <row r="761" spans="1:16" x14ac:dyDescent="0.25">
      <c r="A761">
        <v>99</v>
      </c>
      <c r="B761">
        <v>99</v>
      </c>
      <c r="C761" t="s">
        <v>174</v>
      </c>
      <c r="D761" t="s">
        <v>70</v>
      </c>
      <c r="E761" t="s">
        <v>71</v>
      </c>
      <c r="F761">
        <v>2.4700000000000002</v>
      </c>
      <c r="G761">
        <v>633.08399999999995</v>
      </c>
      <c r="H761">
        <v>17746</v>
      </c>
      <c r="I761">
        <v>18381.217000000001</v>
      </c>
      <c r="J761">
        <v>0</v>
      </c>
      <c r="K761">
        <v>0.998</v>
      </c>
      <c r="L761">
        <v>0.63</v>
      </c>
      <c r="M761">
        <v>0.64426000000000005</v>
      </c>
      <c r="N761">
        <v>2.2599999999999998</v>
      </c>
      <c r="O761" t="s">
        <v>204</v>
      </c>
      <c r="P761" s="1">
        <v>44160</v>
      </c>
    </row>
    <row r="762" spans="1:16" x14ac:dyDescent="0.25">
      <c r="A762">
        <v>100</v>
      </c>
      <c r="B762">
        <v>100</v>
      </c>
      <c r="C762" t="s">
        <v>175</v>
      </c>
      <c r="D762" t="s">
        <v>73</v>
      </c>
      <c r="E762" t="s">
        <v>71</v>
      </c>
      <c r="F762">
        <v>2.4700000000000002</v>
      </c>
      <c r="G762">
        <v>2283.3020000000001</v>
      </c>
      <c r="H762">
        <v>67459</v>
      </c>
      <c r="I762">
        <v>18221.428</v>
      </c>
      <c r="J762">
        <v>1E-3</v>
      </c>
      <c r="K762">
        <v>0.998</v>
      </c>
      <c r="L762">
        <v>2.5</v>
      </c>
      <c r="M762">
        <v>2.40909</v>
      </c>
      <c r="N762">
        <v>-3.64</v>
      </c>
      <c r="O762" t="s">
        <v>204</v>
      </c>
      <c r="P762" s="1">
        <v>44160</v>
      </c>
    </row>
    <row r="763" spans="1:16" x14ac:dyDescent="0.25">
      <c r="A763">
        <v>101</v>
      </c>
      <c r="B763">
        <v>101</v>
      </c>
      <c r="C763" t="s">
        <v>176</v>
      </c>
      <c r="D763" t="s">
        <v>75</v>
      </c>
      <c r="E763" t="s">
        <v>71</v>
      </c>
      <c r="F763">
        <v>2.4700000000000002</v>
      </c>
      <c r="G763">
        <v>6420.1660000000002</v>
      </c>
      <c r="H763">
        <v>187138</v>
      </c>
      <c r="I763">
        <v>19537.988000000001</v>
      </c>
      <c r="J763">
        <v>3.0000000000000001E-3</v>
      </c>
      <c r="K763">
        <v>0.998</v>
      </c>
      <c r="L763">
        <v>6.25</v>
      </c>
      <c r="M763">
        <v>6.3593599999999997</v>
      </c>
      <c r="N763">
        <v>1.75</v>
      </c>
      <c r="O763" t="s">
        <v>204</v>
      </c>
      <c r="P763" s="1">
        <v>44160</v>
      </c>
    </row>
    <row r="764" spans="1:16" x14ac:dyDescent="0.25">
      <c r="A764">
        <v>102</v>
      </c>
      <c r="B764">
        <v>102</v>
      </c>
      <c r="C764" t="s">
        <v>177</v>
      </c>
      <c r="D764" t="s">
        <v>77</v>
      </c>
      <c r="E764" t="s">
        <v>71</v>
      </c>
      <c r="F764">
        <v>2.4700000000000002</v>
      </c>
      <c r="G764">
        <v>23640.728999999999</v>
      </c>
      <c r="H764">
        <v>673909</v>
      </c>
      <c r="I764">
        <v>18087.428</v>
      </c>
      <c r="J764">
        <v>1.2999999999999999E-2</v>
      </c>
      <c r="K764">
        <v>0.998</v>
      </c>
      <c r="L764">
        <v>25</v>
      </c>
      <c r="M764">
        <v>25.40935</v>
      </c>
      <c r="N764">
        <v>1.64</v>
      </c>
      <c r="O764" t="s">
        <v>204</v>
      </c>
      <c r="P764" s="1">
        <v>44160</v>
      </c>
    </row>
    <row r="765" spans="1:16" x14ac:dyDescent="0.25">
      <c r="A765">
        <v>103</v>
      </c>
      <c r="B765">
        <v>103</v>
      </c>
      <c r="C765" t="s">
        <v>178</v>
      </c>
      <c r="D765" t="s">
        <v>19</v>
      </c>
      <c r="E765" t="s">
        <v>20</v>
      </c>
      <c r="F765">
        <v>2.46</v>
      </c>
      <c r="G765">
        <v>3.5019999999999998</v>
      </c>
      <c r="H765">
        <v>103</v>
      </c>
      <c r="K765">
        <v>0.998</v>
      </c>
      <c r="O765" t="s">
        <v>204</v>
      </c>
      <c r="P765" s="1">
        <v>44160</v>
      </c>
    </row>
    <row r="766" spans="1:16" x14ac:dyDescent="0.25">
      <c r="A766">
        <v>104</v>
      </c>
      <c r="B766">
        <v>104</v>
      </c>
      <c r="C766" t="s">
        <v>179</v>
      </c>
      <c r="D766" t="s">
        <v>28</v>
      </c>
      <c r="E766" t="s">
        <v>25</v>
      </c>
      <c r="F766">
        <v>2.48</v>
      </c>
      <c r="G766">
        <v>21.382999999999999</v>
      </c>
      <c r="H766">
        <v>454</v>
      </c>
      <c r="I766">
        <v>20118.315999999999</v>
      </c>
      <c r="J766">
        <v>0</v>
      </c>
      <c r="K766">
        <v>0.998</v>
      </c>
      <c r="O766" t="s">
        <v>29</v>
      </c>
      <c r="P766" s="1">
        <v>44160</v>
      </c>
    </row>
    <row r="767" spans="1:16" x14ac:dyDescent="0.25">
      <c r="A767">
        <v>105</v>
      </c>
      <c r="B767">
        <v>105</v>
      </c>
      <c r="C767" t="s">
        <v>180</v>
      </c>
      <c r="D767" t="s">
        <v>32</v>
      </c>
      <c r="E767" t="s">
        <v>33</v>
      </c>
      <c r="F767">
        <v>2.48</v>
      </c>
      <c r="G767">
        <v>189.11199999999999</v>
      </c>
      <c r="H767">
        <v>6135</v>
      </c>
      <c r="I767">
        <v>21771.611000000001</v>
      </c>
      <c r="J767">
        <v>0</v>
      </c>
      <c r="K767">
        <v>0.998</v>
      </c>
      <c r="L767">
        <v>0.17</v>
      </c>
      <c r="M767">
        <v>0.14412</v>
      </c>
      <c r="N767">
        <v>-15.22</v>
      </c>
      <c r="O767" t="s">
        <v>204</v>
      </c>
      <c r="P767" s="1">
        <v>44160</v>
      </c>
    </row>
    <row r="768" spans="1:16" x14ac:dyDescent="0.25">
      <c r="A768">
        <v>106</v>
      </c>
      <c r="B768">
        <v>106</v>
      </c>
      <c r="C768" t="s">
        <v>181</v>
      </c>
      <c r="D768" t="s">
        <v>35</v>
      </c>
      <c r="E768" t="s">
        <v>33</v>
      </c>
      <c r="F768">
        <v>2.4700000000000002</v>
      </c>
      <c r="G768">
        <v>307.14100000000002</v>
      </c>
      <c r="H768">
        <v>9167</v>
      </c>
      <c r="I768">
        <v>20939.710999999999</v>
      </c>
      <c r="J768">
        <v>0</v>
      </c>
      <c r="K768">
        <v>0.998</v>
      </c>
      <c r="L768">
        <v>0.28000000000000003</v>
      </c>
      <c r="M768">
        <v>0.26027</v>
      </c>
      <c r="N768">
        <v>-7.05</v>
      </c>
      <c r="O768" t="s">
        <v>204</v>
      </c>
      <c r="P768" s="1">
        <v>44160</v>
      </c>
    </row>
    <row r="769" spans="1:16" x14ac:dyDescent="0.25">
      <c r="A769">
        <v>107</v>
      </c>
      <c r="B769">
        <v>107</v>
      </c>
      <c r="C769" t="s">
        <v>182</v>
      </c>
      <c r="D769" t="s">
        <v>37</v>
      </c>
      <c r="E769" t="s">
        <v>33</v>
      </c>
      <c r="F769">
        <v>2.48</v>
      </c>
      <c r="G769">
        <v>472.00799999999998</v>
      </c>
      <c r="H769">
        <v>13802</v>
      </c>
      <c r="I769">
        <v>19968.105</v>
      </c>
      <c r="J769">
        <v>0</v>
      </c>
      <c r="K769">
        <v>0.998</v>
      </c>
      <c r="L769">
        <v>0.44</v>
      </c>
      <c r="M769">
        <v>0.43446000000000001</v>
      </c>
      <c r="N769">
        <v>-1.26</v>
      </c>
      <c r="O769" t="s">
        <v>204</v>
      </c>
      <c r="P769" s="1">
        <v>44160</v>
      </c>
    </row>
    <row r="770" spans="1:16" x14ac:dyDescent="0.25">
      <c r="A770">
        <v>108</v>
      </c>
      <c r="B770">
        <v>108</v>
      </c>
      <c r="C770" t="s">
        <v>183</v>
      </c>
      <c r="D770" t="s">
        <v>39</v>
      </c>
      <c r="E770" t="s">
        <v>33</v>
      </c>
      <c r="F770">
        <v>2.4700000000000002</v>
      </c>
      <c r="G770">
        <v>840.49300000000005</v>
      </c>
      <c r="H770">
        <v>22879</v>
      </c>
      <c r="I770">
        <v>20808.859</v>
      </c>
      <c r="J770">
        <v>0</v>
      </c>
      <c r="K770">
        <v>0.998</v>
      </c>
      <c r="L770">
        <v>0.71</v>
      </c>
      <c r="M770">
        <v>0.75978999999999997</v>
      </c>
      <c r="N770">
        <v>7.01</v>
      </c>
      <c r="O770" t="s">
        <v>204</v>
      </c>
      <c r="P770" s="1">
        <v>44160</v>
      </c>
    </row>
    <row r="771" spans="1:16" x14ac:dyDescent="0.25">
      <c r="A771">
        <v>109</v>
      </c>
      <c r="B771">
        <v>109</v>
      </c>
      <c r="C771" t="s">
        <v>184</v>
      </c>
      <c r="D771" t="s">
        <v>41</v>
      </c>
      <c r="E771" t="s">
        <v>33</v>
      </c>
      <c r="F771">
        <v>2.4700000000000002</v>
      </c>
      <c r="G771">
        <v>1327.259</v>
      </c>
      <c r="H771">
        <v>38211</v>
      </c>
      <c r="I771">
        <v>20410.278999999999</v>
      </c>
      <c r="J771">
        <v>1E-3</v>
      </c>
      <c r="K771">
        <v>0.998</v>
      </c>
      <c r="L771">
        <v>1.1399999999999999</v>
      </c>
      <c r="M771">
        <v>1.2382599999999999</v>
      </c>
      <c r="N771">
        <v>8.6199999999999992</v>
      </c>
      <c r="O771" t="s">
        <v>204</v>
      </c>
      <c r="P771" s="1">
        <v>44160</v>
      </c>
    </row>
    <row r="772" spans="1:16" x14ac:dyDescent="0.25">
      <c r="A772">
        <v>110</v>
      </c>
      <c r="B772">
        <v>110</v>
      </c>
      <c r="C772" t="s">
        <v>185</v>
      </c>
      <c r="D772" t="s">
        <v>43</v>
      </c>
      <c r="E772" t="s">
        <v>33</v>
      </c>
      <c r="F772">
        <v>2.4700000000000002</v>
      </c>
      <c r="G772">
        <v>2109.6660000000002</v>
      </c>
      <c r="H772">
        <v>60099</v>
      </c>
      <c r="I772">
        <v>21425.682000000001</v>
      </c>
      <c r="J772">
        <v>1E-3</v>
      </c>
      <c r="K772">
        <v>0.998</v>
      </c>
      <c r="L772">
        <v>1.82</v>
      </c>
      <c r="M772">
        <v>1.8876599999999999</v>
      </c>
      <c r="N772">
        <v>3.72</v>
      </c>
      <c r="O772" t="s">
        <v>204</v>
      </c>
      <c r="P772" s="1">
        <v>44160</v>
      </c>
    </row>
    <row r="773" spans="1:16" x14ac:dyDescent="0.25">
      <c r="A773">
        <v>111</v>
      </c>
      <c r="B773">
        <v>111</v>
      </c>
      <c r="C773" t="s">
        <v>186</v>
      </c>
      <c r="D773" t="s">
        <v>28</v>
      </c>
      <c r="E773" t="s">
        <v>25</v>
      </c>
      <c r="F773">
        <v>2.4900000000000002</v>
      </c>
      <c r="G773">
        <v>3.5619999999999998</v>
      </c>
      <c r="H773">
        <v>120</v>
      </c>
      <c r="I773">
        <v>4570.7520000000004</v>
      </c>
      <c r="J773">
        <v>0</v>
      </c>
      <c r="K773">
        <v>0.998</v>
      </c>
      <c r="O773" t="s">
        <v>29</v>
      </c>
      <c r="P773" s="1">
        <v>44160</v>
      </c>
    </row>
    <row r="774" spans="1:16" x14ac:dyDescent="0.25">
      <c r="A774">
        <v>112</v>
      </c>
      <c r="B774">
        <v>112</v>
      </c>
      <c r="C774" t="s">
        <v>187</v>
      </c>
      <c r="D774" t="s">
        <v>32</v>
      </c>
      <c r="E774" t="s">
        <v>33</v>
      </c>
      <c r="F774">
        <v>2.4700000000000002</v>
      </c>
      <c r="G774">
        <v>203.131</v>
      </c>
      <c r="H774">
        <v>5511</v>
      </c>
      <c r="I774">
        <v>21279.752</v>
      </c>
      <c r="J774">
        <v>0</v>
      </c>
      <c r="K774">
        <v>0.998</v>
      </c>
      <c r="L774">
        <v>0.17</v>
      </c>
      <c r="M774">
        <v>0.16081000000000001</v>
      </c>
      <c r="N774">
        <v>-5.4</v>
      </c>
      <c r="O774" t="s">
        <v>204</v>
      </c>
      <c r="P774" s="1">
        <v>44160</v>
      </c>
    </row>
    <row r="775" spans="1:16" x14ac:dyDescent="0.25">
      <c r="A775">
        <v>113</v>
      </c>
      <c r="B775">
        <v>113</v>
      </c>
      <c r="C775" t="s">
        <v>188</v>
      </c>
      <c r="D775" t="s">
        <v>35</v>
      </c>
      <c r="E775" t="s">
        <v>33</v>
      </c>
      <c r="F775">
        <v>2.4700000000000002</v>
      </c>
      <c r="G775">
        <v>301.27</v>
      </c>
      <c r="H775">
        <v>8628</v>
      </c>
      <c r="I775">
        <v>20593.175999999999</v>
      </c>
      <c r="J775">
        <v>0</v>
      </c>
      <c r="K775">
        <v>0.998</v>
      </c>
      <c r="L775">
        <v>0.28000000000000003</v>
      </c>
      <c r="M775">
        <v>0.25952999999999998</v>
      </c>
      <c r="N775">
        <v>-7.31</v>
      </c>
      <c r="O775" t="s">
        <v>204</v>
      </c>
      <c r="P775" s="1">
        <v>44160</v>
      </c>
    </row>
    <row r="776" spans="1:16" x14ac:dyDescent="0.25">
      <c r="A776">
        <v>114</v>
      </c>
      <c r="B776">
        <v>114</v>
      </c>
      <c r="C776" t="s">
        <v>189</v>
      </c>
      <c r="D776" t="s">
        <v>37</v>
      </c>
      <c r="E776" t="s">
        <v>33</v>
      </c>
      <c r="F776">
        <v>2.4700000000000002</v>
      </c>
      <c r="G776">
        <v>521.48900000000003</v>
      </c>
      <c r="H776">
        <v>15182</v>
      </c>
      <c r="I776">
        <v>20399.080000000002</v>
      </c>
      <c r="J776">
        <v>0</v>
      </c>
      <c r="K776">
        <v>0.998</v>
      </c>
      <c r="L776">
        <v>0.44</v>
      </c>
      <c r="M776">
        <v>0.47186</v>
      </c>
      <c r="N776">
        <v>7.24</v>
      </c>
      <c r="O776" t="s">
        <v>204</v>
      </c>
      <c r="P776" s="1">
        <v>44160</v>
      </c>
    </row>
    <row r="777" spans="1:16" x14ac:dyDescent="0.25">
      <c r="A777">
        <v>115</v>
      </c>
      <c r="B777">
        <v>115</v>
      </c>
      <c r="C777" t="s">
        <v>190</v>
      </c>
      <c r="D777" t="s">
        <v>39</v>
      </c>
      <c r="E777" t="s">
        <v>33</v>
      </c>
      <c r="F777">
        <v>2.4700000000000002</v>
      </c>
      <c r="G777">
        <v>848.03700000000003</v>
      </c>
      <c r="H777">
        <v>23795</v>
      </c>
      <c r="I777">
        <v>20630.633000000002</v>
      </c>
      <c r="J777">
        <v>0</v>
      </c>
      <c r="K777">
        <v>0.998</v>
      </c>
      <c r="L777">
        <v>0.71</v>
      </c>
      <c r="M777">
        <v>0.77366000000000001</v>
      </c>
      <c r="N777">
        <v>8.9700000000000006</v>
      </c>
      <c r="O777" t="s">
        <v>204</v>
      </c>
      <c r="P777" s="1">
        <v>44160</v>
      </c>
    </row>
    <row r="778" spans="1:16" x14ac:dyDescent="0.25">
      <c r="A778">
        <v>116</v>
      </c>
      <c r="B778">
        <v>116</v>
      </c>
      <c r="C778" t="s">
        <v>191</v>
      </c>
      <c r="D778" t="s">
        <v>41</v>
      </c>
      <c r="E778" t="s">
        <v>33</v>
      </c>
      <c r="F778">
        <v>2.4700000000000002</v>
      </c>
      <c r="G778">
        <v>1330.703</v>
      </c>
      <c r="H778">
        <v>38104</v>
      </c>
      <c r="I778">
        <v>20135.921999999999</v>
      </c>
      <c r="J778">
        <v>1E-3</v>
      </c>
      <c r="K778">
        <v>0.998</v>
      </c>
      <c r="L778">
        <v>1.1399999999999999</v>
      </c>
      <c r="M778">
        <v>1.2587900000000001</v>
      </c>
      <c r="N778">
        <v>10.42</v>
      </c>
      <c r="O778" t="s">
        <v>204</v>
      </c>
      <c r="P778" s="1">
        <v>44160</v>
      </c>
    </row>
    <row r="779" spans="1:16" x14ac:dyDescent="0.25">
      <c r="A779">
        <v>117</v>
      </c>
      <c r="B779">
        <v>117</v>
      </c>
      <c r="C779" t="s">
        <v>192</v>
      </c>
      <c r="D779" t="s">
        <v>43</v>
      </c>
      <c r="E779" t="s">
        <v>33</v>
      </c>
      <c r="F779">
        <v>2.4700000000000002</v>
      </c>
      <c r="G779">
        <v>2073.0509999999999</v>
      </c>
      <c r="H779">
        <v>59245</v>
      </c>
      <c r="I779">
        <v>21177.33</v>
      </c>
      <c r="J779">
        <v>1E-3</v>
      </c>
      <c r="K779">
        <v>0.998</v>
      </c>
      <c r="L779">
        <v>1.82</v>
      </c>
      <c r="M779">
        <v>1.8765000000000001</v>
      </c>
      <c r="N779">
        <v>3.1</v>
      </c>
      <c r="O779" t="s">
        <v>204</v>
      </c>
      <c r="P779" s="1">
        <v>44160</v>
      </c>
    </row>
    <row r="780" spans="1:16" x14ac:dyDescent="0.25">
      <c r="A780">
        <v>118</v>
      </c>
      <c r="B780">
        <v>118</v>
      </c>
      <c r="C780" t="s">
        <v>193</v>
      </c>
      <c r="D780" t="s">
        <v>19</v>
      </c>
      <c r="E780" t="s">
        <v>20</v>
      </c>
      <c r="K780">
        <v>0.998</v>
      </c>
      <c r="P780" s="1">
        <v>44160</v>
      </c>
    </row>
    <row r="781" spans="1:16" x14ac:dyDescent="0.25">
      <c r="A781">
        <v>119</v>
      </c>
      <c r="B781">
        <v>119</v>
      </c>
      <c r="C781" t="s">
        <v>194</v>
      </c>
      <c r="D781" t="s">
        <v>32</v>
      </c>
      <c r="E781" t="s">
        <v>33</v>
      </c>
      <c r="F781">
        <v>2.4700000000000002</v>
      </c>
      <c r="G781">
        <v>230.43799999999999</v>
      </c>
      <c r="H781">
        <v>6660</v>
      </c>
      <c r="I781">
        <v>21470.921999999999</v>
      </c>
      <c r="J781">
        <v>0</v>
      </c>
      <c r="K781">
        <v>0.998</v>
      </c>
      <c r="L781">
        <v>0.17</v>
      </c>
      <c r="M781">
        <v>0.18386</v>
      </c>
      <c r="N781">
        <v>8.15</v>
      </c>
      <c r="O781" t="s">
        <v>204</v>
      </c>
      <c r="P781" s="1">
        <v>44160</v>
      </c>
    </row>
    <row r="782" spans="1:16" x14ac:dyDescent="0.25">
      <c r="A782">
        <v>120</v>
      </c>
      <c r="B782">
        <v>120</v>
      </c>
      <c r="C782" t="s">
        <v>195</v>
      </c>
      <c r="D782" t="s">
        <v>35</v>
      </c>
      <c r="E782" t="s">
        <v>33</v>
      </c>
      <c r="F782">
        <v>2.4700000000000002</v>
      </c>
      <c r="G782">
        <v>302.37</v>
      </c>
      <c r="H782">
        <v>8647</v>
      </c>
      <c r="I782">
        <v>20897.155999999999</v>
      </c>
      <c r="J782">
        <v>0</v>
      </c>
      <c r="K782">
        <v>0.998</v>
      </c>
      <c r="L782">
        <v>0.28000000000000003</v>
      </c>
      <c r="M782">
        <v>0.25641999999999998</v>
      </c>
      <c r="N782">
        <v>-8.42</v>
      </c>
      <c r="O782" t="s">
        <v>204</v>
      </c>
      <c r="P782" s="1">
        <v>44160</v>
      </c>
    </row>
    <row r="783" spans="1:16" x14ac:dyDescent="0.25">
      <c r="A783">
        <v>121</v>
      </c>
      <c r="B783">
        <v>121</v>
      </c>
      <c r="C783" t="s">
        <v>196</v>
      </c>
      <c r="D783" t="s">
        <v>37</v>
      </c>
      <c r="E783" t="s">
        <v>33</v>
      </c>
      <c r="F783">
        <v>2.4700000000000002</v>
      </c>
      <c r="G783">
        <v>467.49099999999999</v>
      </c>
      <c r="H783">
        <v>13072</v>
      </c>
      <c r="I783">
        <v>19754.615000000002</v>
      </c>
      <c r="J783">
        <v>0</v>
      </c>
      <c r="K783">
        <v>0.998</v>
      </c>
      <c r="L783">
        <v>0.44</v>
      </c>
      <c r="M783">
        <v>0.43497999999999998</v>
      </c>
      <c r="N783">
        <v>-1.1399999999999999</v>
      </c>
      <c r="O783" t="s">
        <v>204</v>
      </c>
      <c r="P783" s="1">
        <v>44160</v>
      </c>
    </row>
    <row r="784" spans="1:16" x14ac:dyDescent="0.25">
      <c r="A784">
        <v>122</v>
      </c>
      <c r="B784">
        <v>122</v>
      </c>
      <c r="C784" t="s">
        <v>197</v>
      </c>
      <c r="D784" t="s">
        <v>39</v>
      </c>
      <c r="E784" t="s">
        <v>33</v>
      </c>
      <c r="F784">
        <v>2.4700000000000002</v>
      </c>
      <c r="G784">
        <v>816.99099999999999</v>
      </c>
      <c r="H784">
        <v>23723</v>
      </c>
      <c r="I784">
        <v>20477.976999999999</v>
      </c>
      <c r="J784">
        <v>0</v>
      </c>
      <c r="K784">
        <v>0.998</v>
      </c>
      <c r="L784">
        <v>0.71</v>
      </c>
      <c r="M784">
        <v>0.75017</v>
      </c>
      <c r="N784">
        <v>5.66</v>
      </c>
      <c r="O784" t="s">
        <v>204</v>
      </c>
      <c r="P784" s="1">
        <v>44160</v>
      </c>
    </row>
    <row r="785" spans="1:16" x14ac:dyDescent="0.25">
      <c r="A785">
        <v>123</v>
      </c>
      <c r="B785">
        <v>123</v>
      </c>
      <c r="C785" t="s">
        <v>198</v>
      </c>
      <c r="D785" t="s">
        <v>41</v>
      </c>
      <c r="E785" t="s">
        <v>33</v>
      </c>
      <c r="F785">
        <v>2.4700000000000002</v>
      </c>
      <c r="G785">
        <v>1336.296</v>
      </c>
      <c r="H785">
        <v>38663</v>
      </c>
      <c r="I785">
        <v>20192.937999999998</v>
      </c>
      <c r="J785">
        <v>1E-3</v>
      </c>
      <c r="K785">
        <v>0.998</v>
      </c>
      <c r="L785">
        <v>1.1399999999999999</v>
      </c>
      <c r="M785">
        <v>1.2605500000000001</v>
      </c>
      <c r="N785">
        <v>10.57</v>
      </c>
      <c r="O785" t="s">
        <v>204</v>
      </c>
      <c r="P785" s="1">
        <v>44160</v>
      </c>
    </row>
    <row r="786" spans="1:16" x14ac:dyDescent="0.25">
      <c r="A786">
        <v>124</v>
      </c>
      <c r="B786">
        <v>124</v>
      </c>
      <c r="C786" t="s">
        <v>199</v>
      </c>
      <c r="D786" t="s">
        <v>43</v>
      </c>
      <c r="E786" t="s">
        <v>33</v>
      </c>
      <c r="F786">
        <v>2.4700000000000002</v>
      </c>
      <c r="G786">
        <v>2059.848</v>
      </c>
      <c r="H786">
        <v>60114</v>
      </c>
      <c r="I786">
        <v>22072.486000000001</v>
      </c>
      <c r="J786">
        <v>1E-3</v>
      </c>
      <c r="K786">
        <v>0.998</v>
      </c>
      <c r="L786">
        <v>1.82</v>
      </c>
      <c r="M786">
        <v>1.7877700000000001</v>
      </c>
      <c r="N786">
        <v>-1.77</v>
      </c>
      <c r="O786" t="s">
        <v>204</v>
      </c>
      <c r="P786" s="1">
        <v>44160</v>
      </c>
    </row>
    <row r="787" spans="1:16" x14ac:dyDescent="0.25">
      <c r="A787">
        <v>125</v>
      </c>
      <c r="B787">
        <v>125</v>
      </c>
      <c r="C787" t="s">
        <v>200</v>
      </c>
      <c r="D787" t="s">
        <v>19</v>
      </c>
      <c r="E787" t="s">
        <v>20</v>
      </c>
      <c r="F787">
        <v>2.52</v>
      </c>
      <c r="G787">
        <v>1.704</v>
      </c>
      <c r="H787">
        <v>70</v>
      </c>
      <c r="K787">
        <v>0.998</v>
      </c>
      <c r="O787" t="s">
        <v>26</v>
      </c>
      <c r="P787" s="1">
        <v>44160</v>
      </c>
    </row>
    <row r="788" spans="1:16" x14ac:dyDescent="0.25">
      <c r="A788">
        <v>126</v>
      </c>
      <c r="B788">
        <v>126</v>
      </c>
      <c r="C788" t="s">
        <v>201</v>
      </c>
      <c r="D788" t="s">
        <v>19</v>
      </c>
      <c r="E788" t="s">
        <v>20</v>
      </c>
      <c r="F788">
        <v>2.52</v>
      </c>
      <c r="G788">
        <v>2.4700000000000002</v>
      </c>
      <c r="H788">
        <v>122</v>
      </c>
      <c r="K788">
        <v>0.998</v>
      </c>
      <c r="O788" t="s">
        <v>26</v>
      </c>
      <c r="P788" s="1">
        <v>44160</v>
      </c>
    </row>
    <row r="789" spans="1:16" x14ac:dyDescent="0.25">
      <c r="A789">
        <v>127</v>
      </c>
      <c r="B789">
        <v>127</v>
      </c>
      <c r="C789" t="s">
        <v>202</v>
      </c>
      <c r="D789" t="s">
        <v>19</v>
      </c>
      <c r="E789" t="s">
        <v>20</v>
      </c>
      <c r="F789">
        <v>2.4900000000000002</v>
      </c>
      <c r="G789">
        <v>3.8849999999999998</v>
      </c>
      <c r="H789">
        <v>114</v>
      </c>
      <c r="K789">
        <v>0.998</v>
      </c>
      <c r="O789" t="s">
        <v>26</v>
      </c>
      <c r="P789" s="1">
        <v>44160</v>
      </c>
    </row>
    <row r="791" spans="1:16" x14ac:dyDescent="0.25">
      <c r="A791" t="s">
        <v>214</v>
      </c>
    </row>
    <row r="793" spans="1:16" x14ac:dyDescent="0.25">
      <c r="B793" t="s">
        <v>3</v>
      </c>
      <c r="C793" t="s">
        <v>4</v>
      </c>
      <c r="D793" t="s">
        <v>5</v>
      </c>
      <c r="E793" t="s">
        <v>6</v>
      </c>
      <c r="F793" t="s">
        <v>7</v>
      </c>
      <c r="G793" t="s">
        <v>8</v>
      </c>
      <c r="H793" t="s">
        <v>9</v>
      </c>
      <c r="I793" t="s">
        <v>10</v>
      </c>
      <c r="J793" t="s">
        <v>11</v>
      </c>
      <c r="K793" t="s">
        <v>12</v>
      </c>
      <c r="L793" t="s">
        <v>13</v>
      </c>
      <c r="M793" t="s">
        <v>14</v>
      </c>
      <c r="N793" t="s">
        <v>15</v>
      </c>
      <c r="O793" t="s">
        <v>16</v>
      </c>
      <c r="P793" t="s">
        <v>17</v>
      </c>
    </row>
    <row r="794" spans="1:16" x14ac:dyDescent="0.25">
      <c r="A794">
        <v>1</v>
      </c>
      <c r="B794">
        <v>1</v>
      </c>
      <c r="C794" t="s">
        <v>18</v>
      </c>
      <c r="D794" t="s">
        <v>19</v>
      </c>
      <c r="E794" t="s">
        <v>20</v>
      </c>
      <c r="K794">
        <v>0.98799999999999999</v>
      </c>
      <c r="P794" s="1">
        <v>44159</v>
      </c>
    </row>
    <row r="795" spans="1:16" x14ac:dyDescent="0.25">
      <c r="A795">
        <v>2</v>
      </c>
      <c r="B795">
        <v>2</v>
      </c>
      <c r="C795" t="s">
        <v>21</v>
      </c>
      <c r="D795" t="s">
        <v>19</v>
      </c>
      <c r="E795" t="s">
        <v>20</v>
      </c>
      <c r="K795">
        <v>0.98799999999999999</v>
      </c>
      <c r="P795" s="1">
        <v>44159</v>
      </c>
    </row>
    <row r="796" spans="1:16" x14ac:dyDescent="0.25">
      <c r="A796">
        <v>3</v>
      </c>
      <c r="B796">
        <v>3</v>
      </c>
      <c r="C796" t="s">
        <v>22</v>
      </c>
      <c r="D796" t="s">
        <v>19</v>
      </c>
      <c r="E796" t="s">
        <v>20</v>
      </c>
      <c r="K796">
        <v>0.98799999999999999</v>
      </c>
      <c r="P796" s="1">
        <v>44159</v>
      </c>
    </row>
    <row r="797" spans="1:16" x14ac:dyDescent="0.25">
      <c r="A797">
        <v>4</v>
      </c>
      <c r="B797">
        <v>4</v>
      </c>
      <c r="C797" t="s">
        <v>23</v>
      </c>
      <c r="D797" t="s">
        <v>24</v>
      </c>
      <c r="E797" t="s">
        <v>25</v>
      </c>
      <c r="K797">
        <v>0.98799999999999999</v>
      </c>
      <c r="P797" s="1">
        <v>44159</v>
      </c>
    </row>
    <row r="798" spans="1:16" x14ac:dyDescent="0.25">
      <c r="A798">
        <v>5</v>
      </c>
      <c r="B798">
        <v>5</v>
      </c>
      <c r="C798" t="s">
        <v>27</v>
      </c>
      <c r="D798" t="s">
        <v>28</v>
      </c>
      <c r="E798" t="s">
        <v>25</v>
      </c>
      <c r="I798">
        <v>59267.648000000001</v>
      </c>
      <c r="K798">
        <v>0.98799999999999999</v>
      </c>
      <c r="P798" s="1">
        <v>44159</v>
      </c>
    </row>
    <row r="799" spans="1:16" x14ac:dyDescent="0.25">
      <c r="A799">
        <v>6</v>
      </c>
      <c r="B799">
        <v>6</v>
      </c>
      <c r="C799" t="s">
        <v>30</v>
      </c>
      <c r="D799" t="s">
        <v>19</v>
      </c>
      <c r="E799" t="s">
        <v>20</v>
      </c>
      <c r="K799">
        <v>0.98799999999999999</v>
      </c>
      <c r="P799" s="1">
        <v>44159</v>
      </c>
    </row>
    <row r="800" spans="1:16" x14ac:dyDescent="0.25">
      <c r="A800">
        <v>7</v>
      </c>
      <c r="B800">
        <v>7</v>
      </c>
      <c r="C800" t="s">
        <v>31</v>
      </c>
      <c r="D800" t="s">
        <v>32</v>
      </c>
      <c r="E800" t="s">
        <v>33</v>
      </c>
      <c r="I800">
        <v>66192.414000000004</v>
      </c>
      <c r="K800">
        <v>0.98799999999999999</v>
      </c>
      <c r="L800">
        <v>0.17</v>
      </c>
      <c r="P800" s="1">
        <v>44159</v>
      </c>
    </row>
    <row r="801" spans="1:16" x14ac:dyDescent="0.25">
      <c r="A801">
        <v>8</v>
      </c>
      <c r="B801">
        <v>8</v>
      </c>
      <c r="C801" t="s">
        <v>34</v>
      </c>
      <c r="D801" t="s">
        <v>35</v>
      </c>
      <c r="E801" t="s">
        <v>33</v>
      </c>
      <c r="I801">
        <v>61917.190999999999</v>
      </c>
      <c r="K801">
        <v>0.98799999999999999</v>
      </c>
      <c r="L801">
        <v>0.28000000000000003</v>
      </c>
      <c r="P801" s="1">
        <v>44159</v>
      </c>
    </row>
    <row r="802" spans="1:16" x14ac:dyDescent="0.25">
      <c r="A802">
        <v>9</v>
      </c>
      <c r="B802">
        <v>9</v>
      </c>
      <c r="C802" t="s">
        <v>36</v>
      </c>
      <c r="D802" t="s">
        <v>37</v>
      </c>
      <c r="E802" t="s">
        <v>33</v>
      </c>
      <c r="I802">
        <v>58788.707000000002</v>
      </c>
      <c r="K802">
        <v>0.98799999999999999</v>
      </c>
      <c r="L802">
        <v>0.44</v>
      </c>
      <c r="P802" s="1">
        <v>44159</v>
      </c>
    </row>
    <row r="803" spans="1:16" x14ac:dyDescent="0.25">
      <c r="A803">
        <v>10</v>
      </c>
      <c r="B803">
        <v>10</v>
      </c>
      <c r="C803" t="s">
        <v>38</v>
      </c>
      <c r="D803" t="s">
        <v>39</v>
      </c>
      <c r="E803" t="s">
        <v>33</v>
      </c>
      <c r="F803">
        <v>2.09</v>
      </c>
      <c r="G803">
        <v>2.2770000000000001</v>
      </c>
      <c r="H803">
        <v>73</v>
      </c>
      <c r="I803">
        <v>61942.695</v>
      </c>
      <c r="J803">
        <v>0</v>
      </c>
      <c r="K803">
        <v>0.98799999999999999</v>
      </c>
      <c r="L803">
        <v>0.71</v>
      </c>
      <c r="M803">
        <v>0.88549</v>
      </c>
      <c r="N803">
        <v>24.72</v>
      </c>
      <c r="O803" t="s">
        <v>26</v>
      </c>
      <c r="P803" s="1">
        <v>44159</v>
      </c>
    </row>
    <row r="804" spans="1:16" x14ac:dyDescent="0.25">
      <c r="A804">
        <v>11</v>
      </c>
      <c r="B804">
        <v>11</v>
      </c>
      <c r="C804" t="s">
        <v>40</v>
      </c>
      <c r="D804" t="s">
        <v>41</v>
      </c>
      <c r="E804" t="s">
        <v>33</v>
      </c>
      <c r="F804">
        <v>2.08</v>
      </c>
      <c r="G804">
        <v>2.7829999999999999</v>
      </c>
      <c r="H804">
        <v>111</v>
      </c>
      <c r="I804">
        <v>61682.91</v>
      </c>
      <c r="J804">
        <v>0</v>
      </c>
      <c r="K804">
        <v>0.98799999999999999</v>
      </c>
      <c r="L804">
        <v>1.1399999999999999</v>
      </c>
      <c r="M804">
        <v>1.0374000000000001</v>
      </c>
      <c r="N804">
        <v>-9</v>
      </c>
      <c r="O804" t="s">
        <v>26</v>
      </c>
      <c r="P804" s="1">
        <v>44159</v>
      </c>
    </row>
    <row r="805" spans="1:16" x14ac:dyDescent="0.25">
      <c r="A805">
        <v>12</v>
      </c>
      <c r="B805">
        <v>12</v>
      </c>
      <c r="C805" t="s">
        <v>42</v>
      </c>
      <c r="D805" t="s">
        <v>43</v>
      </c>
      <c r="E805" t="s">
        <v>33</v>
      </c>
      <c r="F805">
        <v>2.09</v>
      </c>
      <c r="G805">
        <v>2.9220000000000002</v>
      </c>
      <c r="H805">
        <v>108</v>
      </c>
      <c r="I805">
        <v>62357.633000000002</v>
      </c>
      <c r="J805">
        <v>0</v>
      </c>
      <c r="K805">
        <v>0.98799999999999999</v>
      </c>
      <c r="L805">
        <v>1.82</v>
      </c>
      <c r="M805">
        <v>1.06904</v>
      </c>
      <c r="N805">
        <v>-41.26</v>
      </c>
      <c r="O805" t="s">
        <v>26</v>
      </c>
      <c r="P805" s="1">
        <v>44159</v>
      </c>
    </row>
    <row r="806" spans="1:16" x14ac:dyDescent="0.25">
      <c r="A806">
        <v>13</v>
      </c>
      <c r="B806">
        <v>13</v>
      </c>
      <c r="C806" t="s">
        <v>44</v>
      </c>
      <c r="D806" t="s">
        <v>24</v>
      </c>
      <c r="E806" t="s">
        <v>25</v>
      </c>
      <c r="K806">
        <v>0.98799999999999999</v>
      </c>
      <c r="P806" s="1">
        <v>44159</v>
      </c>
    </row>
    <row r="807" spans="1:16" x14ac:dyDescent="0.25">
      <c r="A807">
        <v>14</v>
      </c>
      <c r="B807">
        <v>14</v>
      </c>
      <c r="C807" t="s">
        <v>45</v>
      </c>
      <c r="D807" t="s">
        <v>46</v>
      </c>
      <c r="E807" t="s">
        <v>33</v>
      </c>
      <c r="F807">
        <v>2.09</v>
      </c>
      <c r="G807">
        <v>6.9589999999999996</v>
      </c>
      <c r="H807">
        <v>252</v>
      </c>
      <c r="I807">
        <v>60089.137000000002</v>
      </c>
      <c r="J807">
        <v>0</v>
      </c>
      <c r="K807">
        <v>0.98799999999999999</v>
      </c>
      <c r="L807">
        <v>2.91</v>
      </c>
      <c r="M807">
        <v>2.32368</v>
      </c>
      <c r="N807">
        <v>-20.149999999999999</v>
      </c>
      <c r="O807" t="s">
        <v>26</v>
      </c>
      <c r="P807" s="1">
        <v>44159</v>
      </c>
    </row>
    <row r="808" spans="1:16" x14ac:dyDescent="0.25">
      <c r="A808">
        <v>15</v>
      </c>
      <c r="B808">
        <v>15</v>
      </c>
      <c r="C808" t="s">
        <v>47</v>
      </c>
      <c r="D808" t="s">
        <v>48</v>
      </c>
      <c r="E808" t="s">
        <v>33</v>
      </c>
      <c r="F808">
        <v>2.09</v>
      </c>
      <c r="G808">
        <v>8.0169999999999995</v>
      </c>
      <c r="H808">
        <v>262</v>
      </c>
      <c r="I808">
        <v>63939.468999999997</v>
      </c>
      <c r="J808">
        <v>0</v>
      </c>
      <c r="K808">
        <v>0.98799999999999999</v>
      </c>
      <c r="L808">
        <v>4.66</v>
      </c>
      <c r="M808">
        <v>2.4980600000000002</v>
      </c>
      <c r="N808">
        <v>-46.39</v>
      </c>
      <c r="O808" t="s">
        <v>26</v>
      </c>
      <c r="P808" s="1">
        <v>44159</v>
      </c>
    </row>
    <row r="809" spans="1:16" x14ac:dyDescent="0.25">
      <c r="A809">
        <v>16</v>
      </c>
      <c r="B809">
        <v>16</v>
      </c>
      <c r="C809" t="s">
        <v>49</v>
      </c>
      <c r="D809" t="s">
        <v>50</v>
      </c>
      <c r="E809" t="s">
        <v>33</v>
      </c>
      <c r="F809">
        <v>2.09</v>
      </c>
      <c r="G809">
        <v>23.774999999999999</v>
      </c>
      <c r="H809">
        <v>626</v>
      </c>
      <c r="I809">
        <v>63742.120999999999</v>
      </c>
      <c r="J809">
        <v>0</v>
      </c>
      <c r="K809">
        <v>0.98799999999999999</v>
      </c>
      <c r="L809">
        <v>7.45</v>
      </c>
      <c r="M809">
        <v>7.0250399999999997</v>
      </c>
      <c r="N809">
        <v>-5.7</v>
      </c>
      <c r="O809" t="s">
        <v>26</v>
      </c>
      <c r="P809" s="1">
        <v>44159</v>
      </c>
    </row>
    <row r="810" spans="1:16" x14ac:dyDescent="0.25">
      <c r="A810">
        <v>17</v>
      </c>
      <c r="B810">
        <v>17</v>
      </c>
      <c r="C810" t="s">
        <v>51</v>
      </c>
      <c r="D810" t="s">
        <v>52</v>
      </c>
      <c r="E810" t="s">
        <v>33</v>
      </c>
      <c r="F810">
        <v>2.09</v>
      </c>
      <c r="G810">
        <v>49.328000000000003</v>
      </c>
      <c r="H810">
        <v>1458</v>
      </c>
      <c r="I810">
        <v>59138.866999999998</v>
      </c>
      <c r="J810">
        <v>0</v>
      </c>
      <c r="K810">
        <v>0.98799999999999999</v>
      </c>
      <c r="L810">
        <v>11.92</v>
      </c>
      <c r="M810">
        <v>15.542870000000001</v>
      </c>
      <c r="N810">
        <v>30.39</v>
      </c>
      <c r="O810" t="s">
        <v>26</v>
      </c>
      <c r="P810" s="1">
        <v>44159</v>
      </c>
    </row>
    <row r="811" spans="1:16" x14ac:dyDescent="0.25">
      <c r="A811">
        <v>18</v>
      </c>
      <c r="B811">
        <v>18</v>
      </c>
      <c r="C811" t="s">
        <v>53</v>
      </c>
      <c r="D811" t="s">
        <v>54</v>
      </c>
      <c r="E811" t="s">
        <v>33</v>
      </c>
      <c r="F811">
        <v>2.08</v>
      </c>
      <c r="G811">
        <v>65.563000000000002</v>
      </c>
      <c r="H811">
        <v>1962</v>
      </c>
      <c r="I811">
        <v>57340.004000000001</v>
      </c>
      <c r="J811">
        <v>0</v>
      </c>
      <c r="K811">
        <v>0.98799999999999999</v>
      </c>
      <c r="L811">
        <v>19.07</v>
      </c>
      <c r="M811">
        <v>21.321829999999999</v>
      </c>
      <c r="N811">
        <v>11.81</v>
      </c>
      <c r="O811" t="s">
        <v>26</v>
      </c>
      <c r="P811" s="1">
        <v>44159</v>
      </c>
    </row>
    <row r="812" spans="1:16" x14ac:dyDescent="0.25">
      <c r="A812">
        <v>19</v>
      </c>
      <c r="B812">
        <v>19</v>
      </c>
      <c r="C812" t="s">
        <v>55</v>
      </c>
      <c r="D812" t="s">
        <v>56</v>
      </c>
      <c r="E812" t="s">
        <v>33</v>
      </c>
      <c r="F812">
        <v>2.08</v>
      </c>
      <c r="G812">
        <v>77.430000000000007</v>
      </c>
      <c r="H812">
        <v>2472</v>
      </c>
      <c r="I812">
        <v>60483.68</v>
      </c>
      <c r="J812">
        <v>0</v>
      </c>
      <c r="K812">
        <v>0.98799999999999999</v>
      </c>
      <c r="L812">
        <v>30.52</v>
      </c>
      <c r="M812">
        <v>23.894469999999998</v>
      </c>
      <c r="N812">
        <v>-21.71</v>
      </c>
      <c r="O812" t="s">
        <v>26</v>
      </c>
      <c r="P812" s="1">
        <v>44159</v>
      </c>
    </row>
    <row r="813" spans="1:16" x14ac:dyDescent="0.25">
      <c r="A813">
        <v>20</v>
      </c>
      <c r="B813">
        <v>20</v>
      </c>
      <c r="C813" t="s">
        <v>57</v>
      </c>
      <c r="D813" t="s">
        <v>28</v>
      </c>
      <c r="E813" t="s">
        <v>25</v>
      </c>
      <c r="I813">
        <v>57080.394999999997</v>
      </c>
      <c r="K813">
        <v>0.98799999999999999</v>
      </c>
      <c r="P813" s="1">
        <v>44159</v>
      </c>
    </row>
    <row r="814" spans="1:16" x14ac:dyDescent="0.25">
      <c r="A814">
        <v>21</v>
      </c>
      <c r="B814">
        <v>21</v>
      </c>
      <c r="C814" t="s">
        <v>58</v>
      </c>
      <c r="D814" t="s">
        <v>59</v>
      </c>
      <c r="E814" t="s">
        <v>33</v>
      </c>
      <c r="F814">
        <v>2.08</v>
      </c>
      <c r="G814">
        <v>150.399</v>
      </c>
      <c r="H814">
        <v>4624</v>
      </c>
      <c r="I814">
        <v>56473.32</v>
      </c>
      <c r="J814">
        <v>0</v>
      </c>
      <c r="K814">
        <v>0.98799999999999999</v>
      </c>
      <c r="L814">
        <v>48.83</v>
      </c>
      <c r="M814">
        <v>50.536340000000003</v>
      </c>
      <c r="N814">
        <v>3.49</v>
      </c>
      <c r="O814" t="s">
        <v>26</v>
      </c>
      <c r="P814" s="1">
        <v>44159</v>
      </c>
    </row>
    <row r="815" spans="1:16" x14ac:dyDescent="0.25">
      <c r="A815">
        <v>22</v>
      </c>
      <c r="B815">
        <v>22</v>
      </c>
      <c r="C815" t="s">
        <v>60</v>
      </c>
      <c r="D815" t="s">
        <v>61</v>
      </c>
      <c r="E815" t="s">
        <v>33</v>
      </c>
      <c r="F815">
        <v>2.08</v>
      </c>
      <c r="G815">
        <v>240.21199999999999</v>
      </c>
      <c r="H815">
        <v>7622</v>
      </c>
      <c r="I815">
        <v>57672.086000000003</v>
      </c>
      <c r="J815">
        <v>0</v>
      </c>
      <c r="K815">
        <v>0.98799999999999999</v>
      </c>
      <c r="L815">
        <v>78.13</v>
      </c>
      <c r="M815">
        <v>80.899600000000007</v>
      </c>
      <c r="N815">
        <v>3.54</v>
      </c>
      <c r="O815" t="s">
        <v>26</v>
      </c>
      <c r="P815" s="1">
        <v>44159</v>
      </c>
    </row>
    <row r="816" spans="1:16" x14ac:dyDescent="0.25">
      <c r="A816">
        <v>23</v>
      </c>
      <c r="B816">
        <v>23</v>
      </c>
      <c r="C816" t="s">
        <v>62</v>
      </c>
      <c r="D816" t="s">
        <v>63</v>
      </c>
      <c r="E816" t="s">
        <v>33</v>
      </c>
      <c r="F816">
        <v>2.09</v>
      </c>
      <c r="G816">
        <v>392.32900000000001</v>
      </c>
      <c r="H816">
        <v>11296</v>
      </c>
      <c r="I816">
        <v>60970.366999999998</v>
      </c>
      <c r="J816">
        <v>0</v>
      </c>
      <c r="K816">
        <v>0.98799999999999999</v>
      </c>
      <c r="L816">
        <v>125</v>
      </c>
      <c r="M816">
        <v>130.18584999999999</v>
      </c>
      <c r="N816">
        <v>4.1500000000000004</v>
      </c>
      <c r="O816" t="s">
        <v>204</v>
      </c>
      <c r="P816" s="1">
        <v>44159</v>
      </c>
    </row>
    <row r="817" spans="1:16" x14ac:dyDescent="0.25">
      <c r="A817">
        <v>24</v>
      </c>
      <c r="B817">
        <v>24</v>
      </c>
      <c r="C817" t="s">
        <v>64</v>
      </c>
      <c r="D817" t="s">
        <v>65</v>
      </c>
      <c r="E817" t="s">
        <v>33</v>
      </c>
      <c r="F817">
        <v>2.08</v>
      </c>
      <c r="G817">
        <v>458.73099999999999</v>
      </c>
      <c r="H817">
        <v>14093</v>
      </c>
      <c r="I817">
        <v>58140.781000000003</v>
      </c>
      <c r="J817">
        <v>0</v>
      </c>
      <c r="K817">
        <v>0.98799999999999999</v>
      </c>
      <c r="L817">
        <v>156.25</v>
      </c>
      <c r="M817">
        <v>164.45473000000001</v>
      </c>
      <c r="N817">
        <v>5.25</v>
      </c>
      <c r="O817" t="s">
        <v>204</v>
      </c>
      <c r="P817" s="1">
        <v>44159</v>
      </c>
    </row>
    <row r="818" spans="1:16" x14ac:dyDescent="0.25">
      <c r="A818">
        <v>25</v>
      </c>
      <c r="B818">
        <v>25</v>
      </c>
      <c r="C818" t="s">
        <v>66</v>
      </c>
      <c r="D818" t="s">
        <v>67</v>
      </c>
      <c r="E818" t="s">
        <v>33</v>
      </c>
      <c r="F818">
        <v>2.08</v>
      </c>
      <c r="G818">
        <v>670.07899999999995</v>
      </c>
      <c r="H818">
        <v>20174</v>
      </c>
      <c r="I818">
        <v>58641.476999999999</v>
      </c>
      <c r="J818">
        <v>0</v>
      </c>
      <c r="K818">
        <v>0.98799999999999999</v>
      </c>
      <c r="L818">
        <v>250</v>
      </c>
      <c r="M818">
        <v>260.34442000000001</v>
      </c>
      <c r="N818">
        <v>4.1399999999999997</v>
      </c>
      <c r="O818" t="s">
        <v>204</v>
      </c>
      <c r="P818" s="1">
        <v>44159</v>
      </c>
    </row>
    <row r="819" spans="1:16" x14ac:dyDescent="0.25">
      <c r="A819">
        <v>26</v>
      </c>
      <c r="B819">
        <v>26</v>
      </c>
      <c r="C819" t="s">
        <v>68</v>
      </c>
      <c r="D819" t="s">
        <v>19</v>
      </c>
      <c r="E819" t="s">
        <v>20</v>
      </c>
      <c r="K819">
        <v>0.98799999999999999</v>
      </c>
      <c r="P819" s="1">
        <v>44159</v>
      </c>
    </row>
    <row r="820" spans="1:16" x14ac:dyDescent="0.25">
      <c r="A820">
        <v>27</v>
      </c>
      <c r="B820">
        <v>27</v>
      </c>
      <c r="C820" t="s">
        <v>69</v>
      </c>
      <c r="D820" t="s">
        <v>70</v>
      </c>
      <c r="E820" t="s">
        <v>71</v>
      </c>
      <c r="I820">
        <v>56198.116999999998</v>
      </c>
      <c r="K820">
        <v>0.98799999999999999</v>
      </c>
      <c r="L820">
        <v>0.63</v>
      </c>
      <c r="P820" s="1">
        <v>44159</v>
      </c>
    </row>
    <row r="821" spans="1:16" x14ac:dyDescent="0.25">
      <c r="A821">
        <v>28</v>
      </c>
      <c r="B821">
        <v>28</v>
      </c>
      <c r="C821" t="s">
        <v>72</v>
      </c>
      <c r="D821" t="s">
        <v>73</v>
      </c>
      <c r="E821" t="s">
        <v>71</v>
      </c>
      <c r="F821">
        <v>2.09</v>
      </c>
      <c r="G821">
        <v>1.627</v>
      </c>
      <c r="H821">
        <v>50</v>
      </c>
      <c r="I821">
        <v>52861.07</v>
      </c>
      <c r="J821">
        <v>0</v>
      </c>
      <c r="K821">
        <v>0.98799999999999999</v>
      </c>
      <c r="L821">
        <v>2.5</v>
      </c>
      <c r="M821">
        <v>0.77681</v>
      </c>
      <c r="N821">
        <v>-68.930000000000007</v>
      </c>
      <c r="O821" t="s">
        <v>204</v>
      </c>
      <c r="P821" s="1">
        <v>44159</v>
      </c>
    </row>
    <row r="822" spans="1:16" x14ac:dyDescent="0.25">
      <c r="A822">
        <v>29</v>
      </c>
      <c r="B822">
        <v>29</v>
      </c>
      <c r="C822" t="s">
        <v>74</v>
      </c>
      <c r="D822" t="s">
        <v>75</v>
      </c>
      <c r="E822" t="s">
        <v>71</v>
      </c>
      <c r="F822">
        <v>2.09</v>
      </c>
      <c r="G822">
        <v>13.365</v>
      </c>
      <c r="H822">
        <v>412</v>
      </c>
      <c r="I822">
        <v>57751.457000000002</v>
      </c>
      <c r="J822">
        <v>0</v>
      </c>
      <c r="K822">
        <v>0.98799999999999999</v>
      </c>
      <c r="L822">
        <v>6.25</v>
      </c>
      <c r="M822">
        <v>4.4328500000000002</v>
      </c>
      <c r="N822">
        <v>-29.07</v>
      </c>
      <c r="O822" t="s">
        <v>26</v>
      </c>
      <c r="P822" s="1">
        <v>44159</v>
      </c>
    </row>
    <row r="823" spans="1:16" x14ac:dyDescent="0.25">
      <c r="A823">
        <v>30</v>
      </c>
      <c r="B823">
        <v>30</v>
      </c>
      <c r="C823" t="s">
        <v>76</v>
      </c>
      <c r="D823" t="s">
        <v>77</v>
      </c>
      <c r="E823" t="s">
        <v>71</v>
      </c>
      <c r="F823">
        <v>2.08</v>
      </c>
      <c r="G823">
        <v>79.683999999999997</v>
      </c>
      <c r="H823">
        <v>2549</v>
      </c>
      <c r="I823">
        <v>53795.737999999998</v>
      </c>
      <c r="J823">
        <v>0</v>
      </c>
      <c r="K823">
        <v>0.98799999999999999</v>
      </c>
      <c r="L823">
        <v>25</v>
      </c>
      <c r="M823">
        <v>27.69575</v>
      </c>
      <c r="N823">
        <v>10.78</v>
      </c>
      <c r="O823" t="s">
        <v>26</v>
      </c>
      <c r="P823" s="1">
        <v>44159</v>
      </c>
    </row>
    <row r="824" spans="1:16" x14ac:dyDescent="0.25">
      <c r="A824">
        <v>31</v>
      </c>
      <c r="B824">
        <v>31</v>
      </c>
      <c r="C824" t="s">
        <v>78</v>
      </c>
      <c r="D824" t="s">
        <v>19</v>
      </c>
      <c r="E824" t="s">
        <v>20</v>
      </c>
      <c r="K824">
        <v>0.98799999999999999</v>
      </c>
      <c r="P824" s="1">
        <v>44159</v>
      </c>
    </row>
    <row r="825" spans="1:16" x14ac:dyDescent="0.25">
      <c r="A825">
        <v>32</v>
      </c>
      <c r="B825">
        <v>32</v>
      </c>
      <c r="C825" t="s">
        <v>79</v>
      </c>
      <c r="D825" t="s">
        <v>32</v>
      </c>
      <c r="E825" t="s">
        <v>33</v>
      </c>
      <c r="I825">
        <v>64161.516000000003</v>
      </c>
      <c r="K825">
        <v>0.98799999999999999</v>
      </c>
      <c r="L825">
        <v>0.17</v>
      </c>
      <c r="P825" s="1">
        <v>44159</v>
      </c>
    </row>
    <row r="826" spans="1:16" x14ac:dyDescent="0.25">
      <c r="A826">
        <v>33</v>
      </c>
      <c r="B826">
        <v>33</v>
      </c>
      <c r="C826" t="s">
        <v>80</v>
      </c>
      <c r="D826" t="s">
        <v>35</v>
      </c>
      <c r="E826" t="s">
        <v>33</v>
      </c>
      <c r="F826">
        <v>2.08</v>
      </c>
      <c r="G826">
        <v>0.73899999999999999</v>
      </c>
      <c r="H826">
        <v>32</v>
      </c>
      <c r="I826">
        <v>62378.777000000002</v>
      </c>
      <c r="J826">
        <v>0</v>
      </c>
      <c r="K826">
        <v>0.98799999999999999</v>
      </c>
      <c r="L826">
        <v>0.28000000000000003</v>
      </c>
      <c r="M826">
        <v>0.43292000000000003</v>
      </c>
      <c r="N826">
        <v>54.61</v>
      </c>
      <c r="O826" t="s">
        <v>204</v>
      </c>
      <c r="P826" s="1">
        <v>44159</v>
      </c>
    </row>
    <row r="827" spans="1:16" x14ac:dyDescent="0.25">
      <c r="A827">
        <v>34</v>
      </c>
      <c r="B827">
        <v>34</v>
      </c>
      <c r="C827" t="s">
        <v>81</v>
      </c>
      <c r="D827" t="s">
        <v>37</v>
      </c>
      <c r="E827" t="s">
        <v>33</v>
      </c>
      <c r="I827">
        <v>61329.394999999997</v>
      </c>
      <c r="K827">
        <v>0.98799999999999999</v>
      </c>
      <c r="L827">
        <v>0.44</v>
      </c>
      <c r="P827" s="1">
        <v>44159</v>
      </c>
    </row>
    <row r="828" spans="1:16" x14ac:dyDescent="0.25">
      <c r="A828">
        <v>35</v>
      </c>
      <c r="B828">
        <v>35</v>
      </c>
      <c r="C828" t="s">
        <v>82</v>
      </c>
      <c r="D828" t="s">
        <v>39</v>
      </c>
      <c r="E828" t="s">
        <v>33</v>
      </c>
      <c r="I828">
        <v>62616.362999999998</v>
      </c>
      <c r="K828">
        <v>0.98799999999999999</v>
      </c>
      <c r="L828">
        <v>0.71</v>
      </c>
      <c r="P828" s="1">
        <v>44159</v>
      </c>
    </row>
    <row r="829" spans="1:16" x14ac:dyDescent="0.25">
      <c r="A829">
        <v>36</v>
      </c>
      <c r="B829">
        <v>36</v>
      </c>
      <c r="C829" t="s">
        <v>83</v>
      </c>
      <c r="D829" t="s">
        <v>41</v>
      </c>
      <c r="E829" t="s">
        <v>33</v>
      </c>
      <c r="F829">
        <v>2.08</v>
      </c>
      <c r="G829">
        <v>1.7629999999999999</v>
      </c>
      <c r="H829">
        <v>73</v>
      </c>
      <c r="I829">
        <v>60150.894999999997</v>
      </c>
      <c r="J829">
        <v>0</v>
      </c>
      <c r="K829">
        <v>0.98799999999999999</v>
      </c>
      <c r="L829">
        <v>1.1399999999999999</v>
      </c>
      <c r="M829">
        <v>0.75011000000000005</v>
      </c>
      <c r="N829">
        <v>-34.200000000000003</v>
      </c>
      <c r="O829" t="s">
        <v>26</v>
      </c>
      <c r="P829" s="1">
        <v>44159</v>
      </c>
    </row>
    <row r="830" spans="1:16" x14ac:dyDescent="0.25">
      <c r="A830">
        <v>37</v>
      </c>
      <c r="B830">
        <v>37</v>
      </c>
      <c r="C830" t="s">
        <v>84</v>
      </c>
      <c r="D830" t="s">
        <v>43</v>
      </c>
      <c r="E830" t="s">
        <v>33</v>
      </c>
      <c r="F830">
        <v>2.09</v>
      </c>
      <c r="G830">
        <v>1.2929999999999999</v>
      </c>
      <c r="H830">
        <v>51</v>
      </c>
      <c r="I830">
        <v>61400.277000000002</v>
      </c>
      <c r="J830">
        <v>0</v>
      </c>
      <c r="K830">
        <v>0.98799999999999999</v>
      </c>
      <c r="L830">
        <v>1.82</v>
      </c>
      <c r="M830">
        <v>0.60021999999999998</v>
      </c>
      <c r="N830">
        <v>-67.02</v>
      </c>
      <c r="O830" t="s">
        <v>204</v>
      </c>
      <c r="P830" s="1">
        <v>44159</v>
      </c>
    </row>
    <row r="831" spans="1:16" x14ac:dyDescent="0.25">
      <c r="A831">
        <v>38</v>
      </c>
      <c r="B831">
        <v>38</v>
      </c>
      <c r="C831" t="s">
        <v>85</v>
      </c>
      <c r="D831" t="s">
        <v>28</v>
      </c>
      <c r="E831" t="s">
        <v>25</v>
      </c>
      <c r="I831">
        <v>60692.195</v>
      </c>
      <c r="K831">
        <v>0.98799999999999999</v>
      </c>
      <c r="P831" s="1">
        <v>44159</v>
      </c>
    </row>
    <row r="832" spans="1:16" x14ac:dyDescent="0.25">
      <c r="A832">
        <v>39</v>
      </c>
      <c r="B832">
        <v>39</v>
      </c>
      <c r="C832" t="s">
        <v>86</v>
      </c>
      <c r="D832" t="s">
        <v>32</v>
      </c>
      <c r="E832" t="s">
        <v>33</v>
      </c>
      <c r="I832">
        <v>65079.648000000001</v>
      </c>
      <c r="K832">
        <v>0.98799999999999999</v>
      </c>
      <c r="L832">
        <v>0.17</v>
      </c>
      <c r="P832" s="1">
        <v>44159</v>
      </c>
    </row>
    <row r="833" spans="1:16" x14ac:dyDescent="0.25">
      <c r="A833">
        <v>40</v>
      </c>
      <c r="B833">
        <v>40</v>
      </c>
      <c r="C833" t="s">
        <v>87</v>
      </c>
      <c r="D833" t="s">
        <v>35</v>
      </c>
      <c r="E833" t="s">
        <v>33</v>
      </c>
      <c r="I833">
        <v>62691.41</v>
      </c>
      <c r="K833">
        <v>0.98799999999999999</v>
      </c>
      <c r="L833">
        <v>0.28000000000000003</v>
      </c>
      <c r="O833" t="s">
        <v>209</v>
      </c>
      <c r="P833" s="1">
        <v>44159</v>
      </c>
    </row>
    <row r="834" spans="1:16" x14ac:dyDescent="0.25">
      <c r="A834">
        <v>41</v>
      </c>
      <c r="B834">
        <v>41</v>
      </c>
      <c r="C834" t="s">
        <v>88</v>
      </c>
      <c r="D834" t="s">
        <v>37</v>
      </c>
      <c r="E834" t="s">
        <v>33</v>
      </c>
      <c r="I834">
        <v>60869.313000000002</v>
      </c>
      <c r="K834">
        <v>0.98799999999999999</v>
      </c>
      <c r="L834">
        <v>0.44</v>
      </c>
      <c r="P834" s="1">
        <v>44159</v>
      </c>
    </row>
    <row r="835" spans="1:16" x14ac:dyDescent="0.25">
      <c r="A835">
        <v>42</v>
      </c>
      <c r="B835">
        <v>42</v>
      </c>
      <c r="C835" t="s">
        <v>89</v>
      </c>
      <c r="D835" t="s">
        <v>39</v>
      </c>
      <c r="E835" t="s">
        <v>33</v>
      </c>
      <c r="F835">
        <v>2.09</v>
      </c>
      <c r="G835">
        <v>2.1070000000000002</v>
      </c>
      <c r="H835">
        <v>79</v>
      </c>
      <c r="I835">
        <v>62168.09</v>
      </c>
      <c r="J835">
        <v>0</v>
      </c>
      <c r="K835">
        <v>0.98799999999999999</v>
      </c>
      <c r="L835">
        <v>0.71</v>
      </c>
      <c r="M835">
        <v>0.83338000000000001</v>
      </c>
      <c r="N835">
        <v>17.38</v>
      </c>
      <c r="O835" t="s">
        <v>26</v>
      </c>
      <c r="P835" s="1">
        <v>44159</v>
      </c>
    </row>
    <row r="836" spans="1:16" x14ac:dyDescent="0.25">
      <c r="A836">
        <v>43</v>
      </c>
      <c r="B836">
        <v>43</v>
      </c>
      <c r="C836" t="s">
        <v>90</v>
      </c>
      <c r="D836" t="s">
        <v>41</v>
      </c>
      <c r="E836" t="s">
        <v>33</v>
      </c>
      <c r="F836">
        <v>2.09</v>
      </c>
      <c r="G836">
        <v>4.2590000000000003</v>
      </c>
      <c r="H836">
        <v>152</v>
      </c>
      <c r="I836">
        <v>61297.972999999998</v>
      </c>
      <c r="J836">
        <v>0</v>
      </c>
      <c r="K836">
        <v>0.98799999999999999</v>
      </c>
      <c r="L836">
        <v>1.1399999999999999</v>
      </c>
      <c r="M836">
        <v>1.4803900000000001</v>
      </c>
      <c r="N836">
        <v>29.86</v>
      </c>
      <c r="O836" t="s">
        <v>26</v>
      </c>
      <c r="P836" s="1">
        <v>44159</v>
      </c>
    </row>
    <row r="837" spans="1:16" x14ac:dyDescent="0.25">
      <c r="A837">
        <v>44</v>
      </c>
      <c r="B837">
        <v>44</v>
      </c>
      <c r="C837" t="s">
        <v>91</v>
      </c>
      <c r="D837" t="s">
        <v>43</v>
      </c>
      <c r="E837" t="s">
        <v>33</v>
      </c>
      <c r="F837">
        <v>2.09</v>
      </c>
      <c r="G837">
        <v>1.2050000000000001</v>
      </c>
      <c r="H837">
        <v>28</v>
      </c>
      <c r="I837">
        <v>64219.699000000001</v>
      </c>
      <c r="J837">
        <v>0</v>
      </c>
      <c r="K837">
        <v>0.98799999999999999</v>
      </c>
      <c r="L837">
        <v>1.82</v>
      </c>
      <c r="M837">
        <v>0.55854000000000004</v>
      </c>
      <c r="N837">
        <v>-69.31</v>
      </c>
      <c r="O837" t="s">
        <v>204</v>
      </c>
      <c r="P837" s="1">
        <v>44159</v>
      </c>
    </row>
    <row r="838" spans="1:16" x14ac:dyDescent="0.25">
      <c r="A838">
        <v>45</v>
      </c>
      <c r="B838">
        <v>45</v>
      </c>
      <c r="C838" t="s">
        <v>92</v>
      </c>
      <c r="D838" t="s">
        <v>19</v>
      </c>
      <c r="E838" t="s">
        <v>20</v>
      </c>
      <c r="K838">
        <v>0.98799999999999999</v>
      </c>
      <c r="P838" s="1">
        <v>44159</v>
      </c>
    </row>
    <row r="839" spans="1:16" x14ac:dyDescent="0.25">
      <c r="A839">
        <v>46</v>
      </c>
      <c r="B839">
        <v>46</v>
      </c>
      <c r="C839" t="s">
        <v>93</v>
      </c>
      <c r="D839" t="s">
        <v>94</v>
      </c>
      <c r="E839" t="s">
        <v>95</v>
      </c>
      <c r="F839">
        <v>2.08</v>
      </c>
      <c r="G839">
        <v>1.046</v>
      </c>
      <c r="H839">
        <v>38</v>
      </c>
      <c r="I839">
        <v>60748.98</v>
      </c>
      <c r="J839">
        <v>0</v>
      </c>
      <c r="K839">
        <v>0.98799999999999999</v>
      </c>
      <c r="M839">
        <v>0.53047</v>
      </c>
      <c r="O839" t="s">
        <v>204</v>
      </c>
      <c r="P839" s="1">
        <v>44159</v>
      </c>
    </row>
    <row r="840" spans="1:16" x14ac:dyDescent="0.25">
      <c r="A840">
        <v>47</v>
      </c>
      <c r="B840">
        <v>47</v>
      </c>
      <c r="C840" t="s">
        <v>96</v>
      </c>
      <c r="D840" t="s">
        <v>97</v>
      </c>
      <c r="E840" t="s">
        <v>95</v>
      </c>
      <c r="I840">
        <v>58802.222999999998</v>
      </c>
      <c r="K840">
        <v>0.98799999999999999</v>
      </c>
      <c r="P840" s="1">
        <v>44159</v>
      </c>
    </row>
    <row r="841" spans="1:16" x14ac:dyDescent="0.25">
      <c r="A841">
        <v>48</v>
      </c>
      <c r="B841">
        <v>48</v>
      </c>
      <c r="C841" t="s">
        <v>98</v>
      </c>
      <c r="D841" t="s">
        <v>99</v>
      </c>
      <c r="E841" t="s">
        <v>95</v>
      </c>
      <c r="I841">
        <v>58146.578000000001</v>
      </c>
      <c r="K841">
        <v>0.98799999999999999</v>
      </c>
      <c r="P841" s="1">
        <v>44159</v>
      </c>
    </row>
    <row r="842" spans="1:16" x14ac:dyDescent="0.25">
      <c r="A842">
        <v>49</v>
      </c>
      <c r="B842">
        <v>49</v>
      </c>
      <c r="C842" t="s">
        <v>100</v>
      </c>
      <c r="D842" t="s">
        <v>101</v>
      </c>
      <c r="E842" t="s">
        <v>95</v>
      </c>
      <c r="I842">
        <v>58804.171999999999</v>
      </c>
      <c r="K842">
        <v>0.98799999999999999</v>
      </c>
      <c r="P842" s="1">
        <v>44159</v>
      </c>
    </row>
    <row r="843" spans="1:16" x14ac:dyDescent="0.25">
      <c r="A843">
        <v>50</v>
      </c>
      <c r="B843">
        <v>50</v>
      </c>
      <c r="C843" t="s">
        <v>102</v>
      </c>
      <c r="D843" t="s">
        <v>103</v>
      </c>
      <c r="E843" t="s">
        <v>95</v>
      </c>
      <c r="I843">
        <v>60198.254000000001</v>
      </c>
      <c r="K843">
        <v>0.98799999999999999</v>
      </c>
      <c r="P843" s="1">
        <v>44159</v>
      </c>
    </row>
    <row r="844" spans="1:16" x14ac:dyDescent="0.25">
      <c r="A844">
        <v>51</v>
      </c>
      <c r="B844">
        <v>51</v>
      </c>
      <c r="C844" t="s">
        <v>104</v>
      </c>
      <c r="D844" t="s">
        <v>105</v>
      </c>
      <c r="E844" t="s">
        <v>95</v>
      </c>
      <c r="I844">
        <v>56131.063000000002</v>
      </c>
      <c r="K844">
        <v>0.98799999999999999</v>
      </c>
      <c r="P844" s="1">
        <v>44159</v>
      </c>
    </row>
    <row r="845" spans="1:16" x14ac:dyDescent="0.25">
      <c r="A845">
        <v>52</v>
      </c>
      <c r="B845">
        <v>52</v>
      </c>
      <c r="C845" t="s">
        <v>106</v>
      </c>
      <c r="D845" t="s">
        <v>28</v>
      </c>
      <c r="E845" t="s">
        <v>25</v>
      </c>
      <c r="I845">
        <v>58703.273000000001</v>
      </c>
      <c r="K845">
        <v>0.98799999999999999</v>
      </c>
      <c r="P845" s="1">
        <v>44159</v>
      </c>
    </row>
    <row r="846" spans="1:16" x14ac:dyDescent="0.25">
      <c r="A846">
        <v>53</v>
      </c>
      <c r="B846">
        <v>53</v>
      </c>
      <c r="C846" t="s">
        <v>107</v>
      </c>
      <c r="D846" t="s">
        <v>108</v>
      </c>
      <c r="E846" t="s">
        <v>95</v>
      </c>
      <c r="F846">
        <v>2.09</v>
      </c>
      <c r="G846">
        <v>0.54800000000000004</v>
      </c>
      <c r="H846">
        <v>23</v>
      </c>
      <c r="I846">
        <v>63934.934000000001</v>
      </c>
      <c r="J846">
        <v>0</v>
      </c>
      <c r="K846">
        <v>0.98799999999999999</v>
      </c>
      <c r="M846">
        <v>0.37342999999999998</v>
      </c>
      <c r="O846" t="s">
        <v>204</v>
      </c>
      <c r="P846" s="1">
        <v>44159</v>
      </c>
    </row>
    <row r="847" spans="1:16" x14ac:dyDescent="0.25">
      <c r="A847">
        <v>54</v>
      </c>
      <c r="B847">
        <v>54</v>
      </c>
      <c r="C847" t="s">
        <v>109</v>
      </c>
      <c r="D847" t="s">
        <v>110</v>
      </c>
      <c r="E847" t="s">
        <v>95</v>
      </c>
      <c r="I847">
        <v>58827.449000000001</v>
      </c>
      <c r="K847">
        <v>0.98799999999999999</v>
      </c>
      <c r="P847" s="1">
        <v>44159</v>
      </c>
    </row>
    <row r="848" spans="1:16" x14ac:dyDescent="0.25">
      <c r="A848">
        <v>55</v>
      </c>
      <c r="B848">
        <v>55</v>
      </c>
      <c r="C848" t="s">
        <v>111</v>
      </c>
      <c r="D848" t="s">
        <v>112</v>
      </c>
      <c r="E848" t="s">
        <v>95</v>
      </c>
      <c r="I848">
        <v>57543.491999999998</v>
      </c>
      <c r="K848">
        <v>0.98799999999999999</v>
      </c>
      <c r="P848" s="1">
        <v>44159</v>
      </c>
    </row>
    <row r="849" spans="1:16" x14ac:dyDescent="0.25">
      <c r="A849">
        <v>56</v>
      </c>
      <c r="B849">
        <v>56</v>
      </c>
      <c r="C849" t="s">
        <v>113</v>
      </c>
      <c r="D849" t="s">
        <v>114</v>
      </c>
      <c r="E849" t="s">
        <v>95</v>
      </c>
      <c r="F849">
        <v>2.09</v>
      </c>
      <c r="G849">
        <v>403.673</v>
      </c>
      <c r="H849">
        <v>12048</v>
      </c>
      <c r="I849">
        <v>57909.233999999997</v>
      </c>
      <c r="J849">
        <v>0</v>
      </c>
      <c r="K849">
        <v>0.98799999999999999</v>
      </c>
      <c r="M849">
        <v>142.53529</v>
      </c>
      <c r="O849" t="s">
        <v>26</v>
      </c>
      <c r="P849" s="1">
        <v>44159</v>
      </c>
    </row>
    <row r="850" spans="1:16" x14ac:dyDescent="0.25">
      <c r="A850">
        <v>57</v>
      </c>
      <c r="B850">
        <v>57</v>
      </c>
      <c r="C850" t="s">
        <v>115</v>
      </c>
      <c r="D850" t="s">
        <v>116</v>
      </c>
      <c r="E850" t="s">
        <v>95</v>
      </c>
      <c r="F850">
        <v>2.08</v>
      </c>
      <c r="G850">
        <v>405.19400000000002</v>
      </c>
      <c r="H850">
        <v>12657</v>
      </c>
      <c r="I850">
        <v>56375.703000000001</v>
      </c>
      <c r="J850">
        <v>0</v>
      </c>
      <c r="K850">
        <v>0.98799999999999999</v>
      </c>
      <c r="M850">
        <v>147.61279999999999</v>
      </c>
      <c r="O850" t="s">
        <v>26</v>
      </c>
      <c r="P850" s="1">
        <v>44159</v>
      </c>
    </row>
    <row r="851" spans="1:16" x14ac:dyDescent="0.25">
      <c r="A851">
        <v>58</v>
      </c>
      <c r="B851">
        <v>58</v>
      </c>
      <c r="C851" t="s">
        <v>117</v>
      </c>
      <c r="D851" t="s">
        <v>118</v>
      </c>
      <c r="E851" t="s">
        <v>95</v>
      </c>
      <c r="F851">
        <v>2.08</v>
      </c>
      <c r="G851">
        <v>395.24099999999999</v>
      </c>
      <c r="H851">
        <v>11951</v>
      </c>
      <c r="I851">
        <v>54597.675999999999</v>
      </c>
      <c r="J851">
        <v>0</v>
      </c>
      <c r="K851">
        <v>0.98799999999999999</v>
      </c>
      <c r="M851">
        <v>148.83405999999999</v>
      </c>
      <c r="O851" t="s">
        <v>26</v>
      </c>
      <c r="P851" s="1">
        <v>44159</v>
      </c>
    </row>
    <row r="852" spans="1:16" x14ac:dyDescent="0.25">
      <c r="A852">
        <v>59</v>
      </c>
      <c r="B852">
        <v>59</v>
      </c>
      <c r="C852" t="s">
        <v>119</v>
      </c>
      <c r="D852" t="s">
        <v>19</v>
      </c>
      <c r="E852" t="s">
        <v>20</v>
      </c>
      <c r="K852">
        <v>0.98799999999999999</v>
      </c>
      <c r="P852" s="1">
        <v>44159</v>
      </c>
    </row>
    <row r="853" spans="1:16" x14ac:dyDescent="0.25">
      <c r="A853">
        <v>60</v>
      </c>
      <c r="B853">
        <v>60</v>
      </c>
      <c r="C853" t="s">
        <v>120</v>
      </c>
      <c r="D853" t="s">
        <v>121</v>
      </c>
      <c r="E853" t="s">
        <v>95</v>
      </c>
      <c r="I853">
        <v>54409.23</v>
      </c>
      <c r="K853">
        <v>0.98799999999999999</v>
      </c>
      <c r="P853" s="1">
        <v>44159</v>
      </c>
    </row>
    <row r="854" spans="1:16" x14ac:dyDescent="0.25">
      <c r="A854">
        <v>61</v>
      </c>
      <c r="B854">
        <v>61</v>
      </c>
      <c r="C854" t="s">
        <v>122</v>
      </c>
      <c r="D854" t="s">
        <v>123</v>
      </c>
      <c r="E854" t="s">
        <v>95</v>
      </c>
      <c r="I854">
        <v>56404.663999999997</v>
      </c>
      <c r="K854">
        <v>0.98799999999999999</v>
      </c>
      <c r="P854" s="1">
        <v>44159</v>
      </c>
    </row>
    <row r="855" spans="1:16" x14ac:dyDescent="0.25">
      <c r="A855">
        <v>62</v>
      </c>
      <c r="B855">
        <v>62</v>
      </c>
      <c r="C855" t="s">
        <v>124</v>
      </c>
      <c r="D855" t="s">
        <v>125</v>
      </c>
      <c r="E855" t="s">
        <v>95</v>
      </c>
      <c r="I855">
        <v>53820.671999999999</v>
      </c>
      <c r="K855">
        <v>0.98799999999999999</v>
      </c>
      <c r="P855" s="1">
        <v>44159</v>
      </c>
    </row>
    <row r="856" spans="1:16" x14ac:dyDescent="0.25">
      <c r="A856">
        <v>63</v>
      </c>
      <c r="B856">
        <v>63</v>
      </c>
      <c r="C856" t="s">
        <v>126</v>
      </c>
      <c r="D856" t="s">
        <v>127</v>
      </c>
      <c r="E856" t="s">
        <v>95</v>
      </c>
      <c r="I856">
        <v>56426.535000000003</v>
      </c>
      <c r="K856">
        <v>0.98799999999999999</v>
      </c>
      <c r="P856" s="1">
        <v>44159</v>
      </c>
    </row>
    <row r="857" spans="1:16" x14ac:dyDescent="0.25">
      <c r="A857">
        <v>64</v>
      </c>
      <c r="B857">
        <v>64</v>
      </c>
      <c r="C857" t="s">
        <v>128</v>
      </c>
      <c r="D857" t="s">
        <v>129</v>
      </c>
      <c r="E857" t="s">
        <v>95</v>
      </c>
      <c r="I857">
        <v>55549.523000000001</v>
      </c>
      <c r="K857">
        <v>0.98799999999999999</v>
      </c>
      <c r="P857" s="1">
        <v>44159</v>
      </c>
    </row>
    <row r="858" spans="1:16" x14ac:dyDescent="0.25">
      <c r="A858">
        <v>65</v>
      </c>
      <c r="B858">
        <v>65</v>
      </c>
      <c r="C858" t="s">
        <v>130</v>
      </c>
      <c r="D858" t="s">
        <v>131</v>
      </c>
      <c r="E858" t="s">
        <v>95</v>
      </c>
      <c r="I858">
        <v>56599.902000000002</v>
      </c>
      <c r="K858">
        <v>0.98799999999999999</v>
      </c>
      <c r="P858" s="1">
        <v>44159</v>
      </c>
    </row>
    <row r="859" spans="1:16" x14ac:dyDescent="0.25">
      <c r="A859">
        <v>66</v>
      </c>
      <c r="B859">
        <v>66</v>
      </c>
      <c r="C859" t="s">
        <v>132</v>
      </c>
      <c r="D859" t="s">
        <v>24</v>
      </c>
      <c r="E859" t="s">
        <v>25</v>
      </c>
      <c r="K859">
        <v>0.98799999999999999</v>
      </c>
      <c r="P859" s="1">
        <v>44159</v>
      </c>
    </row>
    <row r="860" spans="1:16" x14ac:dyDescent="0.25">
      <c r="A860">
        <v>67</v>
      </c>
      <c r="B860">
        <v>67</v>
      </c>
      <c r="C860" t="s">
        <v>133</v>
      </c>
      <c r="D860" t="s">
        <v>134</v>
      </c>
      <c r="E860" t="s">
        <v>95</v>
      </c>
      <c r="F860">
        <v>2.08</v>
      </c>
      <c r="G860">
        <v>388.69600000000003</v>
      </c>
      <c r="H860">
        <v>12162</v>
      </c>
      <c r="I860">
        <v>61076.656000000003</v>
      </c>
      <c r="J860">
        <v>0</v>
      </c>
      <c r="K860">
        <v>0.98799999999999999</v>
      </c>
      <c r="M860">
        <v>128.57964000000001</v>
      </c>
      <c r="O860" t="s">
        <v>26</v>
      </c>
      <c r="P860" s="1">
        <v>44159</v>
      </c>
    </row>
    <row r="861" spans="1:16" x14ac:dyDescent="0.25">
      <c r="A861">
        <v>68</v>
      </c>
      <c r="B861">
        <v>68</v>
      </c>
      <c r="C861" t="s">
        <v>135</v>
      </c>
      <c r="D861" t="s">
        <v>136</v>
      </c>
      <c r="E861" t="s">
        <v>95</v>
      </c>
      <c r="F861">
        <v>2.08</v>
      </c>
      <c r="G861">
        <v>374.49799999999999</v>
      </c>
      <c r="H861">
        <v>11578</v>
      </c>
      <c r="I861">
        <v>58653.328000000001</v>
      </c>
      <c r="J861">
        <v>0</v>
      </c>
      <c r="K861">
        <v>0.98799999999999999</v>
      </c>
      <c r="M861">
        <v>129.05343999999999</v>
      </c>
      <c r="O861" t="s">
        <v>204</v>
      </c>
      <c r="P861" s="1">
        <v>44159</v>
      </c>
    </row>
    <row r="862" spans="1:16" x14ac:dyDescent="0.25">
      <c r="A862">
        <v>69</v>
      </c>
      <c r="B862">
        <v>69</v>
      </c>
      <c r="C862" t="s">
        <v>137</v>
      </c>
      <c r="D862" t="s">
        <v>138</v>
      </c>
      <c r="E862" t="s">
        <v>95</v>
      </c>
      <c r="F862">
        <v>2.08</v>
      </c>
      <c r="G862">
        <v>426.90300000000002</v>
      </c>
      <c r="H862">
        <v>13414</v>
      </c>
      <c r="I862">
        <v>58808.434000000001</v>
      </c>
      <c r="J862">
        <v>0</v>
      </c>
      <c r="K862">
        <v>0.98799999999999999</v>
      </c>
      <c r="M862">
        <v>149.30811</v>
      </c>
      <c r="O862" t="s">
        <v>204</v>
      </c>
      <c r="P862" s="1">
        <v>44159</v>
      </c>
    </row>
    <row r="863" spans="1:16" x14ac:dyDescent="0.25">
      <c r="A863">
        <v>70</v>
      </c>
      <c r="B863">
        <v>70</v>
      </c>
      <c r="C863" t="s">
        <v>139</v>
      </c>
      <c r="D863" t="s">
        <v>140</v>
      </c>
      <c r="E863" t="s">
        <v>95</v>
      </c>
      <c r="I863">
        <v>58355.167999999998</v>
      </c>
      <c r="K863">
        <v>0.98799999999999999</v>
      </c>
      <c r="P863" s="1">
        <v>44159</v>
      </c>
    </row>
    <row r="864" spans="1:16" x14ac:dyDescent="0.25">
      <c r="A864">
        <v>71</v>
      </c>
      <c r="B864">
        <v>71</v>
      </c>
      <c r="C864" t="s">
        <v>141</v>
      </c>
      <c r="D864" t="s">
        <v>142</v>
      </c>
      <c r="E864" t="s">
        <v>95</v>
      </c>
      <c r="I864">
        <v>59111.438000000002</v>
      </c>
      <c r="K864">
        <v>0.98799999999999999</v>
      </c>
      <c r="P864" s="1">
        <v>44159</v>
      </c>
    </row>
    <row r="865" spans="1:16" x14ac:dyDescent="0.25">
      <c r="A865">
        <v>72</v>
      </c>
      <c r="B865">
        <v>72</v>
      </c>
      <c r="C865" t="s">
        <v>143</v>
      </c>
      <c r="D865" t="s">
        <v>144</v>
      </c>
      <c r="E865" t="s">
        <v>95</v>
      </c>
      <c r="I865">
        <v>61143.16</v>
      </c>
      <c r="K865">
        <v>0.98799999999999999</v>
      </c>
      <c r="P865" s="1">
        <v>44159</v>
      </c>
    </row>
    <row r="866" spans="1:16" x14ac:dyDescent="0.25">
      <c r="A866">
        <v>73</v>
      </c>
      <c r="B866">
        <v>73</v>
      </c>
      <c r="C866" t="s">
        <v>145</v>
      </c>
      <c r="D866" t="s">
        <v>28</v>
      </c>
      <c r="E866" t="s">
        <v>25</v>
      </c>
      <c r="I866">
        <v>62264.144999999997</v>
      </c>
      <c r="K866">
        <v>0.98799999999999999</v>
      </c>
      <c r="P866" s="1">
        <v>44159</v>
      </c>
    </row>
    <row r="867" spans="1:16" x14ac:dyDescent="0.25">
      <c r="A867">
        <v>74</v>
      </c>
      <c r="B867">
        <v>74</v>
      </c>
      <c r="C867" t="s">
        <v>146</v>
      </c>
      <c r="D867" t="s">
        <v>147</v>
      </c>
      <c r="E867" t="s">
        <v>95</v>
      </c>
      <c r="I867">
        <v>57698.815999999999</v>
      </c>
      <c r="K867">
        <v>0.98799999999999999</v>
      </c>
      <c r="P867" s="1">
        <v>44159</v>
      </c>
    </row>
    <row r="868" spans="1:16" x14ac:dyDescent="0.25">
      <c r="A868">
        <v>75</v>
      </c>
      <c r="B868">
        <v>75</v>
      </c>
      <c r="C868" t="s">
        <v>148</v>
      </c>
      <c r="D868" t="s">
        <v>149</v>
      </c>
      <c r="E868" t="s">
        <v>95</v>
      </c>
      <c r="I868">
        <v>58693.582000000002</v>
      </c>
      <c r="K868">
        <v>0.98799999999999999</v>
      </c>
      <c r="P868" s="1">
        <v>44159</v>
      </c>
    </row>
    <row r="869" spans="1:16" x14ac:dyDescent="0.25">
      <c r="A869">
        <v>76</v>
      </c>
      <c r="B869">
        <v>76</v>
      </c>
      <c r="C869" t="s">
        <v>150</v>
      </c>
      <c r="D869" t="s">
        <v>151</v>
      </c>
      <c r="E869" t="s">
        <v>95</v>
      </c>
      <c r="I869">
        <v>66213.75</v>
      </c>
      <c r="K869">
        <v>0.98799999999999999</v>
      </c>
      <c r="P869" s="1">
        <v>44159</v>
      </c>
    </row>
    <row r="870" spans="1:16" x14ac:dyDescent="0.25">
      <c r="A870">
        <v>77</v>
      </c>
      <c r="B870">
        <v>77</v>
      </c>
      <c r="C870" t="s">
        <v>152</v>
      </c>
      <c r="D870" t="s">
        <v>28</v>
      </c>
      <c r="E870" t="s">
        <v>25</v>
      </c>
      <c r="I870">
        <v>62231.281000000003</v>
      </c>
      <c r="K870">
        <v>0.98799999999999999</v>
      </c>
      <c r="P870" s="1">
        <v>44159</v>
      </c>
    </row>
    <row r="871" spans="1:16" x14ac:dyDescent="0.25">
      <c r="A871">
        <v>78</v>
      </c>
      <c r="B871">
        <v>78</v>
      </c>
      <c r="C871" t="s">
        <v>153</v>
      </c>
      <c r="D871" t="s">
        <v>19</v>
      </c>
      <c r="E871" t="s">
        <v>20</v>
      </c>
      <c r="K871">
        <v>0.98799999999999999</v>
      </c>
      <c r="P871" s="1">
        <v>44159</v>
      </c>
    </row>
    <row r="872" spans="1:16" x14ac:dyDescent="0.25">
      <c r="A872">
        <v>79</v>
      </c>
      <c r="B872">
        <v>79</v>
      </c>
      <c r="C872" t="s">
        <v>154</v>
      </c>
      <c r="D872" t="s">
        <v>32</v>
      </c>
      <c r="E872" t="s">
        <v>33</v>
      </c>
      <c r="I872">
        <v>65665.077999999994</v>
      </c>
      <c r="K872">
        <v>0.98799999999999999</v>
      </c>
      <c r="L872">
        <v>0.17</v>
      </c>
      <c r="P872" s="1">
        <v>44159</v>
      </c>
    </row>
    <row r="873" spans="1:16" x14ac:dyDescent="0.25">
      <c r="A873">
        <v>80</v>
      </c>
      <c r="B873">
        <v>80</v>
      </c>
      <c r="C873" t="s">
        <v>155</v>
      </c>
      <c r="D873" t="s">
        <v>35</v>
      </c>
      <c r="E873" t="s">
        <v>33</v>
      </c>
      <c r="I873">
        <v>62809.758000000002</v>
      </c>
      <c r="K873">
        <v>0.98799999999999999</v>
      </c>
      <c r="L873">
        <v>0.28000000000000003</v>
      </c>
      <c r="P873" s="1">
        <v>44159</v>
      </c>
    </row>
    <row r="874" spans="1:16" x14ac:dyDescent="0.25">
      <c r="A874">
        <v>81</v>
      </c>
      <c r="B874">
        <v>81</v>
      </c>
      <c r="C874" t="s">
        <v>156</v>
      </c>
      <c r="D874" t="s">
        <v>37</v>
      </c>
      <c r="E874" t="s">
        <v>33</v>
      </c>
      <c r="F874">
        <v>2.08</v>
      </c>
      <c r="G874">
        <v>0.374</v>
      </c>
      <c r="H874">
        <v>16</v>
      </c>
      <c r="I874">
        <v>62988.218999999997</v>
      </c>
      <c r="J874">
        <v>0</v>
      </c>
      <c r="K874">
        <v>0.98799999999999999</v>
      </c>
      <c r="L874">
        <v>0.44</v>
      </c>
      <c r="M874">
        <v>0.32561000000000001</v>
      </c>
      <c r="N874">
        <v>-26</v>
      </c>
      <c r="O874" t="s">
        <v>204</v>
      </c>
      <c r="P874" s="1">
        <v>44159</v>
      </c>
    </row>
    <row r="875" spans="1:16" x14ac:dyDescent="0.25">
      <c r="A875">
        <v>82</v>
      </c>
      <c r="B875">
        <v>82</v>
      </c>
      <c r="C875" t="s">
        <v>157</v>
      </c>
      <c r="D875" t="s">
        <v>39</v>
      </c>
      <c r="E875" t="s">
        <v>33</v>
      </c>
      <c r="F875">
        <v>2.09</v>
      </c>
      <c r="G875">
        <v>2.7519999999999998</v>
      </c>
      <c r="H875">
        <v>115</v>
      </c>
      <c r="I875">
        <v>63032.211000000003</v>
      </c>
      <c r="J875">
        <v>0</v>
      </c>
      <c r="K875">
        <v>0.98799999999999999</v>
      </c>
      <c r="L875">
        <v>0.71</v>
      </c>
      <c r="M875">
        <v>1.0108999999999999</v>
      </c>
      <c r="N875">
        <v>42.38</v>
      </c>
      <c r="O875" t="s">
        <v>26</v>
      </c>
      <c r="P875" s="1">
        <v>44159</v>
      </c>
    </row>
    <row r="876" spans="1:16" x14ac:dyDescent="0.25">
      <c r="A876">
        <v>83</v>
      </c>
      <c r="B876">
        <v>83</v>
      </c>
      <c r="C876" t="s">
        <v>158</v>
      </c>
      <c r="D876" t="s">
        <v>41</v>
      </c>
      <c r="E876" t="s">
        <v>33</v>
      </c>
      <c r="F876">
        <v>2.08</v>
      </c>
      <c r="G876">
        <v>2.3069999999999999</v>
      </c>
      <c r="H876">
        <v>73</v>
      </c>
      <c r="I876">
        <v>61995.434000000001</v>
      </c>
      <c r="J876">
        <v>0</v>
      </c>
      <c r="K876">
        <v>0.98799999999999999</v>
      </c>
      <c r="L876">
        <v>1.1399999999999999</v>
      </c>
      <c r="M876">
        <v>0.89371999999999996</v>
      </c>
      <c r="N876">
        <v>-21.6</v>
      </c>
      <c r="O876" t="s">
        <v>26</v>
      </c>
      <c r="P876" s="1">
        <v>44159</v>
      </c>
    </row>
    <row r="877" spans="1:16" x14ac:dyDescent="0.25">
      <c r="A877">
        <v>84</v>
      </c>
      <c r="B877">
        <v>84</v>
      </c>
      <c r="C877" t="s">
        <v>159</v>
      </c>
      <c r="D877" t="s">
        <v>43</v>
      </c>
      <c r="E877" t="s">
        <v>33</v>
      </c>
      <c r="F877">
        <v>2.08</v>
      </c>
      <c r="G877">
        <v>0.59899999999999998</v>
      </c>
      <c r="H877">
        <v>26</v>
      </c>
      <c r="I877">
        <v>64170.906000000003</v>
      </c>
      <c r="J877">
        <v>0</v>
      </c>
      <c r="K877">
        <v>0.98799999999999999</v>
      </c>
      <c r="L877">
        <v>1.82</v>
      </c>
      <c r="M877">
        <v>0.38729000000000002</v>
      </c>
      <c r="N877">
        <v>-78.72</v>
      </c>
      <c r="O877" t="s">
        <v>204</v>
      </c>
      <c r="P877" s="1">
        <v>44159</v>
      </c>
    </row>
    <row r="878" spans="1:16" x14ac:dyDescent="0.25">
      <c r="A878">
        <v>85</v>
      </c>
      <c r="B878">
        <v>85</v>
      </c>
      <c r="C878" t="s">
        <v>160</v>
      </c>
      <c r="D878" t="s">
        <v>24</v>
      </c>
      <c r="E878" t="s">
        <v>25</v>
      </c>
      <c r="K878">
        <v>0.98799999999999999</v>
      </c>
      <c r="P878" s="1">
        <v>44159</v>
      </c>
    </row>
    <row r="879" spans="1:16" x14ac:dyDescent="0.25">
      <c r="A879">
        <v>86</v>
      </c>
      <c r="B879">
        <v>86</v>
      </c>
      <c r="C879" t="s">
        <v>161</v>
      </c>
      <c r="D879" t="s">
        <v>46</v>
      </c>
      <c r="E879" t="s">
        <v>33</v>
      </c>
      <c r="F879">
        <v>2.08</v>
      </c>
      <c r="G879">
        <v>10.207000000000001</v>
      </c>
      <c r="H879">
        <v>310</v>
      </c>
      <c r="I879">
        <v>62804.362999999998</v>
      </c>
      <c r="J879">
        <v>0</v>
      </c>
      <c r="K879">
        <v>0.98799999999999999</v>
      </c>
      <c r="L879">
        <v>2.91</v>
      </c>
      <c r="M879">
        <v>3.1749900000000002</v>
      </c>
      <c r="N879">
        <v>9.11</v>
      </c>
      <c r="O879" t="s">
        <v>26</v>
      </c>
      <c r="P879" s="1">
        <v>44159</v>
      </c>
    </row>
    <row r="880" spans="1:16" x14ac:dyDescent="0.25">
      <c r="A880">
        <v>87</v>
      </c>
      <c r="B880">
        <v>87</v>
      </c>
      <c r="C880" t="s">
        <v>162</v>
      </c>
      <c r="D880" t="s">
        <v>48</v>
      </c>
      <c r="E880" t="s">
        <v>33</v>
      </c>
      <c r="F880">
        <v>2.09</v>
      </c>
      <c r="G880">
        <v>15.773999999999999</v>
      </c>
      <c r="H880">
        <v>397</v>
      </c>
      <c r="I880">
        <v>68826.125</v>
      </c>
      <c r="J880">
        <v>0</v>
      </c>
      <c r="K880">
        <v>0.98799999999999999</v>
      </c>
      <c r="L880">
        <v>4.66</v>
      </c>
      <c r="M880">
        <v>4.3919800000000002</v>
      </c>
      <c r="N880">
        <v>-5.75</v>
      </c>
      <c r="O880" t="s">
        <v>204</v>
      </c>
      <c r="P880" s="1">
        <v>44159</v>
      </c>
    </row>
    <row r="881" spans="1:16" x14ac:dyDescent="0.25">
      <c r="A881">
        <v>88</v>
      </c>
      <c r="B881">
        <v>88</v>
      </c>
      <c r="C881" t="s">
        <v>163</v>
      </c>
      <c r="D881" t="s">
        <v>50</v>
      </c>
      <c r="E881" t="s">
        <v>33</v>
      </c>
      <c r="F881">
        <v>2.09</v>
      </c>
      <c r="G881">
        <v>25.030999999999999</v>
      </c>
      <c r="H881">
        <v>818</v>
      </c>
      <c r="I881">
        <v>65831.039000000004</v>
      </c>
      <c r="J881">
        <v>0</v>
      </c>
      <c r="K881">
        <v>0.98799999999999999</v>
      </c>
      <c r="L881">
        <v>7.45</v>
      </c>
      <c r="M881">
        <v>7.1579600000000001</v>
      </c>
      <c r="N881">
        <v>-3.92</v>
      </c>
      <c r="O881" t="s">
        <v>26</v>
      </c>
      <c r="P881" s="1">
        <v>44159</v>
      </c>
    </row>
    <row r="882" spans="1:16" x14ac:dyDescent="0.25">
      <c r="A882">
        <v>89</v>
      </c>
      <c r="B882">
        <v>89</v>
      </c>
      <c r="C882" t="s">
        <v>164</v>
      </c>
      <c r="D882" t="s">
        <v>52</v>
      </c>
      <c r="E882" t="s">
        <v>33</v>
      </c>
      <c r="F882">
        <v>2.08</v>
      </c>
      <c r="G882">
        <v>40.725000000000001</v>
      </c>
      <c r="H882">
        <v>1462</v>
      </c>
      <c r="I882">
        <v>62681.938000000002</v>
      </c>
      <c r="J882">
        <v>0</v>
      </c>
      <c r="K882">
        <v>0.98799999999999999</v>
      </c>
      <c r="L882">
        <v>11.92</v>
      </c>
      <c r="M882">
        <v>12.122870000000001</v>
      </c>
      <c r="N882">
        <v>1.7</v>
      </c>
      <c r="O882" t="s">
        <v>26</v>
      </c>
      <c r="P882" s="1">
        <v>44159</v>
      </c>
    </row>
    <row r="883" spans="1:16" x14ac:dyDescent="0.25">
      <c r="A883">
        <v>90</v>
      </c>
      <c r="B883">
        <v>90</v>
      </c>
      <c r="C883" t="s">
        <v>165</v>
      </c>
      <c r="D883" t="s">
        <v>54</v>
      </c>
      <c r="E883" t="s">
        <v>33</v>
      </c>
      <c r="F883">
        <v>2.08</v>
      </c>
      <c r="G883">
        <v>75.852999999999994</v>
      </c>
      <c r="H883">
        <v>2220</v>
      </c>
      <c r="I883">
        <v>58090.449000000001</v>
      </c>
      <c r="J883">
        <v>0</v>
      </c>
      <c r="K883">
        <v>0.98799999999999999</v>
      </c>
      <c r="L883">
        <v>19.07</v>
      </c>
      <c r="M883">
        <v>24.377079999999999</v>
      </c>
      <c r="N883">
        <v>27.83</v>
      </c>
      <c r="O883" t="s">
        <v>26</v>
      </c>
      <c r="P883" s="1">
        <v>44159</v>
      </c>
    </row>
    <row r="884" spans="1:16" x14ac:dyDescent="0.25">
      <c r="A884">
        <v>91</v>
      </c>
      <c r="B884">
        <v>91</v>
      </c>
      <c r="C884" t="s">
        <v>166</v>
      </c>
      <c r="D884" t="s">
        <v>56</v>
      </c>
      <c r="E884" t="s">
        <v>33</v>
      </c>
      <c r="F884">
        <v>2.08</v>
      </c>
      <c r="G884">
        <v>113.008</v>
      </c>
      <c r="H884">
        <v>3639</v>
      </c>
      <c r="I884">
        <v>64493.355000000003</v>
      </c>
      <c r="J884">
        <v>0</v>
      </c>
      <c r="K884">
        <v>0.98799999999999999</v>
      </c>
      <c r="L884">
        <v>30.52</v>
      </c>
      <c r="M884">
        <v>32.857230000000001</v>
      </c>
      <c r="N884">
        <v>7.66</v>
      </c>
      <c r="O884" t="s">
        <v>26</v>
      </c>
      <c r="P884" s="1">
        <v>44159</v>
      </c>
    </row>
    <row r="885" spans="1:16" x14ac:dyDescent="0.25">
      <c r="A885">
        <v>92</v>
      </c>
      <c r="B885">
        <v>92</v>
      </c>
      <c r="C885" t="s">
        <v>167</v>
      </c>
      <c r="D885" t="s">
        <v>28</v>
      </c>
      <c r="E885" t="s">
        <v>25</v>
      </c>
      <c r="I885">
        <v>62393.851999999999</v>
      </c>
      <c r="K885">
        <v>0.98799999999999999</v>
      </c>
      <c r="P885" s="1">
        <v>44159</v>
      </c>
    </row>
    <row r="886" spans="1:16" x14ac:dyDescent="0.25">
      <c r="A886">
        <v>93</v>
      </c>
      <c r="B886">
        <v>93</v>
      </c>
      <c r="C886" t="s">
        <v>168</v>
      </c>
      <c r="D886" t="s">
        <v>59</v>
      </c>
      <c r="E886" t="s">
        <v>33</v>
      </c>
      <c r="F886">
        <v>2.08</v>
      </c>
      <c r="G886">
        <v>153.94499999999999</v>
      </c>
      <c r="H886">
        <v>4794</v>
      </c>
      <c r="I886">
        <v>59260.445</v>
      </c>
      <c r="J886">
        <v>0</v>
      </c>
      <c r="K886">
        <v>0.98799999999999999</v>
      </c>
      <c r="L886">
        <v>48.83</v>
      </c>
      <c r="M886">
        <v>49.249200000000002</v>
      </c>
      <c r="N886">
        <v>0.86</v>
      </c>
      <c r="O886" t="s">
        <v>26</v>
      </c>
      <c r="P886" s="1">
        <v>44160</v>
      </c>
    </row>
    <row r="887" spans="1:16" x14ac:dyDescent="0.25">
      <c r="A887">
        <v>94</v>
      </c>
      <c r="B887">
        <v>94</v>
      </c>
      <c r="C887" t="s">
        <v>169</v>
      </c>
      <c r="D887" t="s">
        <v>61</v>
      </c>
      <c r="E887" t="s">
        <v>33</v>
      </c>
      <c r="F887">
        <v>2.08</v>
      </c>
      <c r="G887">
        <v>235.92099999999999</v>
      </c>
      <c r="H887">
        <v>7719</v>
      </c>
      <c r="I887">
        <v>60214.508000000002</v>
      </c>
      <c r="J887">
        <v>0</v>
      </c>
      <c r="K887">
        <v>0.98799999999999999</v>
      </c>
      <c r="L887">
        <v>78.13</v>
      </c>
      <c r="M887">
        <v>75.791880000000006</v>
      </c>
      <c r="N887">
        <v>-2.99</v>
      </c>
      <c r="O887" t="s">
        <v>26</v>
      </c>
      <c r="P887" s="1">
        <v>44160</v>
      </c>
    </row>
    <row r="888" spans="1:16" x14ac:dyDescent="0.25">
      <c r="A888">
        <v>95</v>
      </c>
      <c r="B888">
        <v>95</v>
      </c>
      <c r="C888" t="s">
        <v>170</v>
      </c>
      <c r="D888" t="s">
        <v>63</v>
      </c>
      <c r="E888" t="s">
        <v>33</v>
      </c>
      <c r="F888">
        <v>2.08</v>
      </c>
      <c r="G888">
        <v>374.24400000000003</v>
      </c>
      <c r="H888">
        <v>12140</v>
      </c>
      <c r="I888">
        <v>63573.699000000001</v>
      </c>
      <c r="J888">
        <v>0</v>
      </c>
      <c r="K888">
        <v>0.98799999999999999</v>
      </c>
      <c r="L888">
        <v>125</v>
      </c>
      <c r="M888">
        <v>117.86190999999999</v>
      </c>
      <c r="N888">
        <v>-5.71</v>
      </c>
      <c r="O888" t="s">
        <v>26</v>
      </c>
      <c r="P888" s="1">
        <v>44160</v>
      </c>
    </row>
    <row r="889" spans="1:16" x14ac:dyDescent="0.25">
      <c r="A889">
        <v>96</v>
      </c>
      <c r="B889">
        <v>96</v>
      </c>
      <c r="C889" t="s">
        <v>171</v>
      </c>
      <c r="D889" t="s">
        <v>65</v>
      </c>
      <c r="E889" t="s">
        <v>33</v>
      </c>
      <c r="F889">
        <v>2.08</v>
      </c>
      <c r="G889">
        <v>449.77300000000002</v>
      </c>
      <c r="H889">
        <v>13881</v>
      </c>
      <c r="I889">
        <v>63256.891000000003</v>
      </c>
      <c r="J889">
        <v>0</v>
      </c>
      <c r="K889">
        <v>0.98799999999999999</v>
      </c>
      <c r="L889">
        <v>156.25</v>
      </c>
      <c r="M889">
        <v>145.79885999999999</v>
      </c>
      <c r="N889">
        <v>-6.69</v>
      </c>
      <c r="O889" t="s">
        <v>26</v>
      </c>
      <c r="P889" s="1">
        <v>44160</v>
      </c>
    </row>
    <row r="890" spans="1:16" x14ac:dyDescent="0.25">
      <c r="A890">
        <v>97</v>
      </c>
      <c r="B890">
        <v>97</v>
      </c>
      <c r="C890" t="s">
        <v>172</v>
      </c>
      <c r="D890" t="s">
        <v>67</v>
      </c>
      <c r="E890" t="s">
        <v>33</v>
      </c>
      <c r="F890">
        <v>2.08</v>
      </c>
      <c r="G890">
        <v>658.173</v>
      </c>
      <c r="H890">
        <v>20211</v>
      </c>
      <c r="I890">
        <v>60867.398000000001</v>
      </c>
      <c r="J890">
        <v>0</v>
      </c>
      <c r="K890">
        <v>0.98799999999999999</v>
      </c>
      <c r="L890">
        <v>250</v>
      </c>
      <c r="M890">
        <v>242.06124</v>
      </c>
      <c r="N890">
        <v>-3.18</v>
      </c>
      <c r="O890" t="s">
        <v>204</v>
      </c>
      <c r="P890" s="1">
        <v>44160</v>
      </c>
    </row>
    <row r="891" spans="1:16" x14ac:dyDescent="0.25">
      <c r="A891">
        <v>98</v>
      </c>
      <c r="B891">
        <v>98</v>
      </c>
      <c r="C891" t="s">
        <v>173</v>
      </c>
      <c r="D891" t="s">
        <v>19</v>
      </c>
      <c r="E891" t="s">
        <v>20</v>
      </c>
      <c r="K891">
        <v>0.98799999999999999</v>
      </c>
      <c r="P891" s="1">
        <v>44160</v>
      </c>
    </row>
    <row r="892" spans="1:16" x14ac:dyDescent="0.25">
      <c r="A892">
        <v>99</v>
      </c>
      <c r="B892">
        <v>99</v>
      </c>
      <c r="C892" t="s">
        <v>174</v>
      </c>
      <c r="D892" t="s">
        <v>70</v>
      </c>
      <c r="E892" t="s">
        <v>71</v>
      </c>
      <c r="I892">
        <v>57671.866999999998</v>
      </c>
      <c r="K892">
        <v>0.98799999999999999</v>
      </c>
      <c r="L892">
        <v>0.63</v>
      </c>
      <c r="P892" s="1">
        <v>44160</v>
      </c>
    </row>
    <row r="893" spans="1:16" x14ac:dyDescent="0.25">
      <c r="A893">
        <v>100</v>
      </c>
      <c r="B893">
        <v>100</v>
      </c>
      <c r="C893" t="s">
        <v>175</v>
      </c>
      <c r="D893" t="s">
        <v>73</v>
      </c>
      <c r="E893" t="s">
        <v>71</v>
      </c>
      <c r="F893">
        <v>2.08</v>
      </c>
      <c r="G893">
        <v>2.7829999999999999</v>
      </c>
      <c r="H893">
        <v>91</v>
      </c>
      <c r="I893">
        <v>56585.218999999997</v>
      </c>
      <c r="J893">
        <v>0</v>
      </c>
      <c r="K893">
        <v>0.98799999999999999</v>
      </c>
      <c r="L893">
        <v>2.5</v>
      </c>
      <c r="M893">
        <v>1.11128</v>
      </c>
      <c r="N893">
        <v>-55.55</v>
      </c>
      <c r="O893" t="s">
        <v>26</v>
      </c>
      <c r="P893" s="1">
        <v>44160</v>
      </c>
    </row>
    <row r="894" spans="1:16" x14ac:dyDescent="0.25">
      <c r="A894">
        <v>101</v>
      </c>
      <c r="B894">
        <v>101</v>
      </c>
      <c r="C894" t="s">
        <v>176</v>
      </c>
      <c r="D894" t="s">
        <v>75</v>
      </c>
      <c r="E894" t="s">
        <v>71</v>
      </c>
      <c r="F894">
        <v>2.08</v>
      </c>
      <c r="G894">
        <v>21.231999999999999</v>
      </c>
      <c r="H894">
        <v>682</v>
      </c>
      <c r="I894">
        <v>60903.866999999998</v>
      </c>
      <c r="J894">
        <v>0</v>
      </c>
      <c r="K894">
        <v>0.98799999999999999</v>
      </c>
      <c r="L894">
        <v>6.25</v>
      </c>
      <c r="M894">
        <v>6.5780000000000003</v>
      </c>
      <c r="N894">
        <v>5.25</v>
      </c>
      <c r="O894" t="s">
        <v>26</v>
      </c>
      <c r="P894" s="1">
        <v>44160</v>
      </c>
    </row>
    <row r="895" spans="1:16" x14ac:dyDescent="0.25">
      <c r="A895">
        <v>102</v>
      </c>
      <c r="B895">
        <v>102</v>
      </c>
      <c r="C895" t="s">
        <v>177</v>
      </c>
      <c r="D895" t="s">
        <v>77</v>
      </c>
      <c r="E895" t="s">
        <v>71</v>
      </c>
      <c r="F895">
        <v>2.08</v>
      </c>
      <c r="G895">
        <v>79.510999999999996</v>
      </c>
      <c r="H895">
        <v>2405</v>
      </c>
      <c r="I895">
        <v>56306.68</v>
      </c>
      <c r="J895">
        <v>0</v>
      </c>
      <c r="K895">
        <v>0.98799999999999999</v>
      </c>
      <c r="L895">
        <v>25</v>
      </c>
      <c r="M895">
        <v>26.386140000000001</v>
      </c>
      <c r="N895">
        <v>5.54</v>
      </c>
      <c r="O895" t="s">
        <v>26</v>
      </c>
      <c r="P895" s="1">
        <v>44160</v>
      </c>
    </row>
    <row r="896" spans="1:16" x14ac:dyDescent="0.25">
      <c r="A896">
        <v>103</v>
      </c>
      <c r="B896">
        <v>103</v>
      </c>
      <c r="C896" t="s">
        <v>178</v>
      </c>
      <c r="D896" t="s">
        <v>19</v>
      </c>
      <c r="E896" t="s">
        <v>20</v>
      </c>
      <c r="K896">
        <v>0.98799999999999999</v>
      </c>
      <c r="P896" s="1">
        <v>44160</v>
      </c>
    </row>
    <row r="897" spans="1:16" x14ac:dyDescent="0.25">
      <c r="A897">
        <v>104</v>
      </c>
      <c r="B897">
        <v>104</v>
      </c>
      <c r="C897" t="s">
        <v>179</v>
      </c>
      <c r="D897" t="s">
        <v>28</v>
      </c>
      <c r="E897" t="s">
        <v>25</v>
      </c>
      <c r="I897">
        <v>63960.491999999998</v>
      </c>
      <c r="K897">
        <v>0.98799999999999999</v>
      </c>
      <c r="P897" s="1">
        <v>44160</v>
      </c>
    </row>
    <row r="898" spans="1:16" x14ac:dyDescent="0.25">
      <c r="A898">
        <v>105</v>
      </c>
      <c r="B898">
        <v>105</v>
      </c>
      <c r="C898" t="s">
        <v>180</v>
      </c>
      <c r="D898" t="s">
        <v>32</v>
      </c>
      <c r="E898" t="s">
        <v>33</v>
      </c>
      <c r="I898">
        <v>69138.585999999996</v>
      </c>
      <c r="K898">
        <v>0.98799999999999999</v>
      </c>
      <c r="L898">
        <v>0.17</v>
      </c>
      <c r="P898" s="1">
        <v>44160</v>
      </c>
    </row>
    <row r="899" spans="1:16" x14ac:dyDescent="0.25">
      <c r="A899">
        <v>106</v>
      </c>
      <c r="B899">
        <v>106</v>
      </c>
      <c r="C899" t="s">
        <v>181</v>
      </c>
      <c r="D899" t="s">
        <v>35</v>
      </c>
      <c r="E899" t="s">
        <v>33</v>
      </c>
      <c r="I899">
        <v>62953.597999999998</v>
      </c>
      <c r="K899">
        <v>0.98799999999999999</v>
      </c>
      <c r="L899">
        <v>0.28000000000000003</v>
      </c>
      <c r="P899" s="1">
        <v>44160</v>
      </c>
    </row>
    <row r="900" spans="1:16" x14ac:dyDescent="0.25">
      <c r="A900">
        <v>107</v>
      </c>
      <c r="B900">
        <v>107</v>
      </c>
      <c r="C900" t="s">
        <v>182</v>
      </c>
      <c r="D900" t="s">
        <v>37</v>
      </c>
      <c r="E900" t="s">
        <v>33</v>
      </c>
      <c r="F900">
        <v>2.08</v>
      </c>
      <c r="G900">
        <v>0.71299999999999997</v>
      </c>
      <c r="H900">
        <v>30</v>
      </c>
      <c r="I900">
        <v>62794.656000000003</v>
      </c>
      <c r="J900">
        <v>0</v>
      </c>
      <c r="K900">
        <v>0.98799999999999999</v>
      </c>
      <c r="L900">
        <v>0.44</v>
      </c>
      <c r="M900">
        <v>0.42397000000000001</v>
      </c>
      <c r="N900">
        <v>-3.64</v>
      </c>
      <c r="O900" t="s">
        <v>204</v>
      </c>
      <c r="P900" s="1">
        <v>44160</v>
      </c>
    </row>
    <row r="901" spans="1:16" x14ac:dyDescent="0.25">
      <c r="A901">
        <v>108</v>
      </c>
      <c r="B901">
        <v>108</v>
      </c>
      <c r="C901" t="s">
        <v>183</v>
      </c>
      <c r="D901" t="s">
        <v>39</v>
      </c>
      <c r="E901" t="s">
        <v>33</v>
      </c>
      <c r="I901">
        <v>63962.417999999998</v>
      </c>
      <c r="K901">
        <v>0.98799999999999999</v>
      </c>
      <c r="L901">
        <v>0.71</v>
      </c>
      <c r="P901" s="1">
        <v>44160</v>
      </c>
    </row>
    <row r="902" spans="1:16" x14ac:dyDescent="0.25">
      <c r="A902">
        <v>109</v>
      </c>
      <c r="B902">
        <v>109</v>
      </c>
      <c r="C902" t="s">
        <v>184</v>
      </c>
      <c r="D902" t="s">
        <v>41</v>
      </c>
      <c r="E902" t="s">
        <v>33</v>
      </c>
      <c r="F902">
        <v>2.1</v>
      </c>
      <c r="G902">
        <v>7.0869999999999997</v>
      </c>
      <c r="H902">
        <v>183</v>
      </c>
      <c r="I902">
        <v>63759.788999999997</v>
      </c>
      <c r="J902">
        <v>0</v>
      </c>
      <c r="K902">
        <v>0.98799999999999999</v>
      </c>
      <c r="L902">
        <v>1.1399999999999999</v>
      </c>
      <c r="M902">
        <v>2.23882</v>
      </c>
      <c r="N902">
        <v>96.39</v>
      </c>
      <c r="O902" t="s">
        <v>26</v>
      </c>
      <c r="P902" s="1">
        <v>44160</v>
      </c>
    </row>
    <row r="903" spans="1:16" x14ac:dyDescent="0.25">
      <c r="A903">
        <v>110</v>
      </c>
      <c r="B903">
        <v>110</v>
      </c>
      <c r="C903" t="s">
        <v>185</v>
      </c>
      <c r="D903" t="s">
        <v>43</v>
      </c>
      <c r="E903" t="s">
        <v>33</v>
      </c>
      <c r="F903">
        <v>2.09</v>
      </c>
      <c r="G903">
        <v>5.6559999999999997</v>
      </c>
      <c r="H903">
        <v>212</v>
      </c>
      <c r="I903">
        <v>66929.335999999996</v>
      </c>
      <c r="J903">
        <v>0</v>
      </c>
      <c r="K903">
        <v>0.98799999999999999</v>
      </c>
      <c r="L903">
        <v>1.82</v>
      </c>
      <c r="M903">
        <v>1.7537700000000001</v>
      </c>
      <c r="N903">
        <v>-3.64</v>
      </c>
      <c r="O903" t="s">
        <v>26</v>
      </c>
      <c r="P903" s="1">
        <v>44160</v>
      </c>
    </row>
    <row r="904" spans="1:16" x14ac:dyDescent="0.25">
      <c r="A904">
        <v>111</v>
      </c>
      <c r="B904">
        <v>111</v>
      </c>
      <c r="C904" t="s">
        <v>186</v>
      </c>
      <c r="D904" t="s">
        <v>28</v>
      </c>
      <c r="E904" t="s">
        <v>25</v>
      </c>
      <c r="I904">
        <v>14451.746999999999</v>
      </c>
      <c r="K904">
        <v>0.98799999999999999</v>
      </c>
      <c r="P904" s="1">
        <v>44160</v>
      </c>
    </row>
    <row r="905" spans="1:16" x14ac:dyDescent="0.25">
      <c r="A905">
        <v>112</v>
      </c>
      <c r="B905">
        <v>112</v>
      </c>
      <c r="C905" t="s">
        <v>187</v>
      </c>
      <c r="D905" t="s">
        <v>32</v>
      </c>
      <c r="E905" t="s">
        <v>33</v>
      </c>
      <c r="I905">
        <v>66906.866999999998</v>
      </c>
      <c r="K905">
        <v>0.98799999999999999</v>
      </c>
      <c r="L905">
        <v>0.17</v>
      </c>
      <c r="P905" s="1">
        <v>44160</v>
      </c>
    </row>
    <row r="906" spans="1:16" x14ac:dyDescent="0.25">
      <c r="A906">
        <v>113</v>
      </c>
      <c r="B906">
        <v>113</v>
      </c>
      <c r="C906" t="s">
        <v>188</v>
      </c>
      <c r="D906" t="s">
        <v>35</v>
      </c>
      <c r="E906" t="s">
        <v>33</v>
      </c>
      <c r="I906">
        <v>64774.902000000002</v>
      </c>
      <c r="K906">
        <v>0.98799999999999999</v>
      </c>
      <c r="L906">
        <v>0.28000000000000003</v>
      </c>
      <c r="P906" s="1">
        <v>44160</v>
      </c>
    </row>
    <row r="907" spans="1:16" x14ac:dyDescent="0.25">
      <c r="A907">
        <v>114</v>
      </c>
      <c r="B907">
        <v>114</v>
      </c>
      <c r="C907" t="s">
        <v>189</v>
      </c>
      <c r="D907" t="s">
        <v>37</v>
      </c>
      <c r="E907" t="s">
        <v>33</v>
      </c>
      <c r="I907">
        <v>63380.472999999998</v>
      </c>
      <c r="K907">
        <v>0.98799999999999999</v>
      </c>
      <c r="L907">
        <v>0.44</v>
      </c>
      <c r="P907" s="1">
        <v>44160</v>
      </c>
    </row>
    <row r="908" spans="1:16" x14ac:dyDescent="0.25">
      <c r="A908">
        <v>115</v>
      </c>
      <c r="B908">
        <v>115</v>
      </c>
      <c r="C908" t="s">
        <v>190</v>
      </c>
      <c r="D908" t="s">
        <v>39</v>
      </c>
      <c r="E908" t="s">
        <v>33</v>
      </c>
      <c r="F908">
        <v>2.08</v>
      </c>
      <c r="G908">
        <v>0.62</v>
      </c>
      <c r="H908">
        <v>26</v>
      </c>
      <c r="I908">
        <v>64546.684000000001</v>
      </c>
      <c r="J908">
        <v>0</v>
      </c>
      <c r="K908">
        <v>0.98799999999999999</v>
      </c>
      <c r="L908">
        <v>0.71</v>
      </c>
      <c r="M908">
        <v>0.39221</v>
      </c>
      <c r="N908">
        <v>-44.76</v>
      </c>
      <c r="O908" t="s">
        <v>204</v>
      </c>
      <c r="P908" s="1">
        <v>44160</v>
      </c>
    </row>
    <row r="909" spans="1:16" x14ac:dyDescent="0.25">
      <c r="A909">
        <v>116</v>
      </c>
      <c r="B909">
        <v>116</v>
      </c>
      <c r="C909" t="s">
        <v>191</v>
      </c>
      <c r="D909" t="s">
        <v>41</v>
      </c>
      <c r="E909" t="s">
        <v>33</v>
      </c>
      <c r="F909">
        <v>2.08</v>
      </c>
      <c r="G909">
        <v>2.64</v>
      </c>
      <c r="H909">
        <v>92</v>
      </c>
      <c r="I909">
        <v>61451.434000000001</v>
      </c>
      <c r="J909">
        <v>0</v>
      </c>
      <c r="K909">
        <v>0.98799999999999999</v>
      </c>
      <c r="L909">
        <v>1.1399999999999999</v>
      </c>
      <c r="M909">
        <v>0.99819000000000002</v>
      </c>
      <c r="N909">
        <v>-12.44</v>
      </c>
      <c r="O909" t="s">
        <v>26</v>
      </c>
      <c r="P909" s="1">
        <v>44160</v>
      </c>
    </row>
    <row r="910" spans="1:16" x14ac:dyDescent="0.25">
      <c r="A910">
        <v>117</v>
      </c>
      <c r="B910">
        <v>117</v>
      </c>
      <c r="C910" t="s">
        <v>192</v>
      </c>
      <c r="D910" t="s">
        <v>43</v>
      </c>
      <c r="E910" t="s">
        <v>33</v>
      </c>
      <c r="F910">
        <v>2.09</v>
      </c>
      <c r="G910">
        <v>1.792</v>
      </c>
      <c r="H910">
        <v>70</v>
      </c>
      <c r="I910">
        <v>66133.835999999996</v>
      </c>
      <c r="J910">
        <v>0</v>
      </c>
      <c r="K910">
        <v>0.98799999999999999</v>
      </c>
      <c r="L910">
        <v>1.82</v>
      </c>
      <c r="M910">
        <v>0.70991000000000004</v>
      </c>
      <c r="N910">
        <v>-60.99</v>
      </c>
      <c r="O910" t="s">
        <v>26</v>
      </c>
      <c r="P910" s="1">
        <v>44160</v>
      </c>
    </row>
    <row r="911" spans="1:16" x14ac:dyDescent="0.25">
      <c r="A911">
        <v>118</v>
      </c>
      <c r="B911">
        <v>118</v>
      </c>
      <c r="C911" t="s">
        <v>193</v>
      </c>
      <c r="D911" t="s">
        <v>19</v>
      </c>
      <c r="E911" t="s">
        <v>20</v>
      </c>
      <c r="K911">
        <v>0.98799999999999999</v>
      </c>
      <c r="P911" s="1">
        <v>44160</v>
      </c>
    </row>
    <row r="912" spans="1:16" x14ac:dyDescent="0.25">
      <c r="A912">
        <v>119</v>
      </c>
      <c r="B912">
        <v>119</v>
      </c>
      <c r="C912" t="s">
        <v>194</v>
      </c>
      <c r="D912" t="s">
        <v>32</v>
      </c>
      <c r="E912" t="s">
        <v>33</v>
      </c>
      <c r="I912">
        <v>68513.672000000006</v>
      </c>
      <c r="K912">
        <v>0.98799999999999999</v>
      </c>
      <c r="L912">
        <v>0.17</v>
      </c>
      <c r="P912" s="1">
        <v>44160</v>
      </c>
    </row>
    <row r="913" spans="1:16" x14ac:dyDescent="0.25">
      <c r="A913">
        <v>120</v>
      </c>
      <c r="B913">
        <v>120</v>
      </c>
      <c r="C913" t="s">
        <v>195</v>
      </c>
      <c r="D913" t="s">
        <v>35</v>
      </c>
      <c r="E913" t="s">
        <v>33</v>
      </c>
      <c r="F913">
        <v>2.09</v>
      </c>
      <c r="G913">
        <v>1.89</v>
      </c>
      <c r="H913">
        <v>72</v>
      </c>
      <c r="I913">
        <v>66501.547000000006</v>
      </c>
      <c r="J913">
        <v>0</v>
      </c>
      <c r="K913">
        <v>0.98799999999999999</v>
      </c>
      <c r="L913">
        <v>0.28000000000000003</v>
      </c>
      <c r="M913">
        <v>0.73395999999999995</v>
      </c>
      <c r="N913">
        <v>162.13</v>
      </c>
      <c r="O913" t="s">
        <v>26</v>
      </c>
      <c r="P913" s="1">
        <v>44160</v>
      </c>
    </row>
    <row r="914" spans="1:16" x14ac:dyDescent="0.25">
      <c r="A914">
        <v>121</v>
      </c>
      <c r="B914">
        <v>121</v>
      </c>
      <c r="C914" t="s">
        <v>196</v>
      </c>
      <c r="D914" t="s">
        <v>37</v>
      </c>
      <c r="E914" t="s">
        <v>33</v>
      </c>
      <c r="I914">
        <v>62339.98</v>
      </c>
      <c r="K914">
        <v>0.98799999999999999</v>
      </c>
      <c r="L914">
        <v>0.44</v>
      </c>
      <c r="P914" s="1">
        <v>44160</v>
      </c>
    </row>
    <row r="915" spans="1:16" x14ac:dyDescent="0.25">
      <c r="A915">
        <v>122</v>
      </c>
      <c r="B915">
        <v>122</v>
      </c>
      <c r="C915" t="s">
        <v>197</v>
      </c>
      <c r="D915" t="s">
        <v>39</v>
      </c>
      <c r="E915" t="s">
        <v>33</v>
      </c>
      <c r="F915">
        <v>2.09</v>
      </c>
      <c r="G915">
        <v>2.0209999999999999</v>
      </c>
      <c r="H915">
        <v>83</v>
      </c>
      <c r="I915">
        <v>63429.875</v>
      </c>
      <c r="J915">
        <v>0</v>
      </c>
      <c r="K915">
        <v>0.98799999999999999</v>
      </c>
      <c r="L915">
        <v>0.71</v>
      </c>
      <c r="M915">
        <v>0.79649000000000003</v>
      </c>
      <c r="N915">
        <v>12.18</v>
      </c>
      <c r="O915" t="s">
        <v>26</v>
      </c>
      <c r="P915" s="1">
        <v>44160</v>
      </c>
    </row>
    <row r="916" spans="1:16" x14ac:dyDescent="0.25">
      <c r="A916">
        <v>123</v>
      </c>
      <c r="B916">
        <v>123</v>
      </c>
      <c r="C916" t="s">
        <v>198</v>
      </c>
      <c r="D916" t="s">
        <v>41</v>
      </c>
      <c r="E916" t="s">
        <v>33</v>
      </c>
      <c r="F916">
        <v>2.08</v>
      </c>
      <c r="G916">
        <v>3.746</v>
      </c>
      <c r="H916">
        <v>158</v>
      </c>
      <c r="I916">
        <v>62831.641000000003</v>
      </c>
      <c r="J916">
        <v>0</v>
      </c>
      <c r="K916">
        <v>0.98799999999999999</v>
      </c>
      <c r="L916">
        <v>1.1399999999999999</v>
      </c>
      <c r="M916">
        <v>1.30105</v>
      </c>
      <c r="N916">
        <v>14.13</v>
      </c>
      <c r="O916" t="s">
        <v>26</v>
      </c>
      <c r="P916" s="1">
        <v>44160</v>
      </c>
    </row>
    <row r="917" spans="1:16" x14ac:dyDescent="0.25">
      <c r="A917">
        <v>124</v>
      </c>
      <c r="B917">
        <v>124</v>
      </c>
      <c r="C917" t="s">
        <v>199</v>
      </c>
      <c r="D917" t="s">
        <v>43</v>
      </c>
      <c r="E917" t="s">
        <v>33</v>
      </c>
      <c r="F917">
        <v>2.09</v>
      </c>
      <c r="G917">
        <v>8.0150000000000006</v>
      </c>
      <c r="H917">
        <v>233</v>
      </c>
      <c r="I917">
        <v>66523.077999999994</v>
      </c>
      <c r="J917">
        <v>0</v>
      </c>
      <c r="K917">
        <v>0.98799999999999999</v>
      </c>
      <c r="L917">
        <v>1.82</v>
      </c>
      <c r="M917">
        <v>2.4087999999999998</v>
      </c>
      <c r="N917">
        <v>32.35</v>
      </c>
      <c r="O917" t="s">
        <v>26</v>
      </c>
      <c r="P917" s="1">
        <v>44160</v>
      </c>
    </row>
    <row r="918" spans="1:16" x14ac:dyDescent="0.25">
      <c r="A918">
        <v>125</v>
      </c>
      <c r="B918">
        <v>125</v>
      </c>
      <c r="C918" t="s">
        <v>200</v>
      </c>
      <c r="D918" t="s">
        <v>19</v>
      </c>
      <c r="E918" t="s">
        <v>20</v>
      </c>
      <c r="K918">
        <v>0.98799999999999999</v>
      </c>
      <c r="P918" s="1">
        <v>44160</v>
      </c>
    </row>
    <row r="919" spans="1:16" x14ac:dyDescent="0.25">
      <c r="A919">
        <v>126</v>
      </c>
      <c r="B919">
        <v>126</v>
      </c>
      <c r="C919" t="s">
        <v>201</v>
      </c>
      <c r="D919" t="s">
        <v>19</v>
      </c>
      <c r="E919" t="s">
        <v>20</v>
      </c>
      <c r="K919">
        <v>0.98799999999999999</v>
      </c>
      <c r="P919" s="1">
        <v>44160</v>
      </c>
    </row>
    <row r="920" spans="1:16" x14ac:dyDescent="0.25">
      <c r="A920">
        <v>127</v>
      </c>
      <c r="B920">
        <v>127</v>
      </c>
      <c r="C920" t="s">
        <v>202</v>
      </c>
      <c r="D920" t="s">
        <v>19</v>
      </c>
      <c r="E920" t="s">
        <v>20</v>
      </c>
      <c r="K920">
        <v>0.98799999999999999</v>
      </c>
      <c r="P920" s="1">
        <v>44160</v>
      </c>
    </row>
    <row r="922" spans="1:16" x14ac:dyDescent="0.25">
      <c r="A922" t="s">
        <v>215</v>
      </c>
    </row>
    <row r="924" spans="1:16" x14ac:dyDescent="0.25">
      <c r="B924" t="s">
        <v>3</v>
      </c>
      <c r="C924" t="s">
        <v>4</v>
      </c>
      <c r="D924" t="s">
        <v>5</v>
      </c>
      <c r="E924" t="s">
        <v>6</v>
      </c>
      <c r="F924" t="s">
        <v>7</v>
      </c>
      <c r="G924" t="s">
        <v>8</v>
      </c>
      <c r="H924" t="s">
        <v>9</v>
      </c>
      <c r="I924" t="s">
        <v>10</v>
      </c>
      <c r="J924" t="s">
        <v>11</v>
      </c>
      <c r="K924" t="s">
        <v>12</v>
      </c>
      <c r="L924" t="s">
        <v>13</v>
      </c>
      <c r="M924" t="s">
        <v>14</v>
      </c>
      <c r="N924" t="s">
        <v>15</v>
      </c>
      <c r="O924" t="s">
        <v>16</v>
      </c>
      <c r="P924" t="s">
        <v>17</v>
      </c>
    </row>
    <row r="925" spans="1:16" x14ac:dyDescent="0.25">
      <c r="A925">
        <v>1</v>
      </c>
      <c r="B925">
        <v>1</v>
      </c>
      <c r="C925" t="s">
        <v>18</v>
      </c>
      <c r="D925" t="s">
        <v>19</v>
      </c>
      <c r="E925" t="s">
        <v>20</v>
      </c>
      <c r="F925">
        <v>3.02</v>
      </c>
      <c r="G925">
        <v>2.4060000000000001</v>
      </c>
      <c r="H925">
        <v>106</v>
      </c>
      <c r="K925">
        <v>0.998</v>
      </c>
      <c r="O925" t="s">
        <v>204</v>
      </c>
      <c r="P925" s="1">
        <v>44159</v>
      </c>
    </row>
    <row r="926" spans="1:16" x14ac:dyDescent="0.25">
      <c r="A926">
        <v>2</v>
      </c>
      <c r="B926">
        <v>2</v>
      </c>
      <c r="C926" t="s">
        <v>21</v>
      </c>
      <c r="D926" t="s">
        <v>19</v>
      </c>
      <c r="E926" t="s">
        <v>20</v>
      </c>
      <c r="F926">
        <v>3.02</v>
      </c>
      <c r="G926">
        <v>5.3780000000000001</v>
      </c>
      <c r="H926">
        <v>140</v>
      </c>
      <c r="K926">
        <v>0.998</v>
      </c>
      <c r="O926" t="s">
        <v>204</v>
      </c>
      <c r="P926" s="1">
        <v>44159</v>
      </c>
    </row>
    <row r="927" spans="1:16" x14ac:dyDescent="0.25">
      <c r="A927">
        <v>3</v>
      </c>
      <c r="B927">
        <v>3</v>
      </c>
      <c r="C927" t="s">
        <v>22</v>
      </c>
      <c r="D927" t="s">
        <v>19</v>
      </c>
      <c r="E927" t="s">
        <v>20</v>
      </c>
      <c r="K927">
        <v>0.998</v>
      </c>
      <c r="O927" t="s">
        <v>209</v>
      </c>
      <c r="P927" s="1">
        <v>44159</v>
      </c>
    </row>
    <row r="928" spans="1:16" x14ac:dyDescent="0.25">
      <c r="A928">
        <v>4</v>
      </c>
      <c r="B928">
        <v>4</v>
      </c>
      <c r="C928" t="s">
        <v>23</v>
      </c>
      <c r="D928" t="s">
        <v>24</v>
      </c>
      <c r="E928" t="s">
        <v>25</v>
      </c>
      <c r="K928">
        <v>0.998</v>
      </c>
      <c r="O928" t="s">
        <v>209</v>
      </c>
      <c r="P928" s="1">
        <v>44159</v>
      </c>
    </row>
    <row r="929" spans="1:16" x14ac:dyDescent="0.25">
      <c r="A929">
        <v>5</v>
      </c>
      <c r="B929">
        <v>5</v>
      </c>
      <c r="C929" t="s">
        <v>27</v>
      </c>
      <c r="D929" t="s">
        <v>28</v>
      </c>
      <c r="E929" t="s">
        <v>25</v>
      </c>
      <c r="F929">
        <v>2.96</v>
      </c>
      <c r="G929">
        <v>4.4480000000000004</v>
      </c>
      <c r="H929">
        <v>130</v>
      </c>
      <c r="I929">
        <v>41404.343999999997</v>
      </c>
      <c r="J929">
        <v>0</v>
      </c>
      <c r="K929">
        <v>0.998</v>
      </c>
      <c r="O929" t="s">
        <v>205</v>
      </c>
      <c r="P929" s="1">
        <v>44159</v>
      </c>
    </row>
    <row r="930" spans="1:16" x14ac:dyDescent="0.25">
      <c r="A930">
        <v>6</v>
      </c>
      <c r="B930">
        <v>6</v>
      </c>
      <c r="C930" t="s">
        <v>30</v>
      </c>
      <c r="D930" t="s">
        <v>19</v>
      </c>
      <c r="E930" t="s">
        <v>20</v>
      </c>
      <c r="K930">
        <v>0.998</v>
      </c>
      <c r="O930" t="s">
        <v>209</v>
      </c>
      <c r="P930" s="1">
        <v>44159</v>
      </c>
    </row>
    <row r="931" spans="1:16" x14ac:dyDescent="0.25">
      <c r="A931">
        <v>7</v>
      </c>
      <c r="B931">
        <v>7</v>
      </c>
      <c r="C931" t="s">
        <v>31</v>
      </c>
      <c r="D931" t="s">
        <v>32</v>
      </c>
      <c r="E931" t="s">
        <v>33</v>
      </c>
      <c r="F931">
        <v>3.03</v>
      </c>
      <c r="G931">
        <v>133.042</v>
      </c>
      <c r="H931">
        <v>2115</v>
      </c>
      <c r="I931">
        <v>44670.925999999999</v>
      </c>
      <c r="J931">
        <v>0</v>
      </c>
      <c r="K931">
        <v>0.998</v>
      </c>
      <c r="L931">
        <v>0.17</v>
      </c>
      <c r="M931">
        <v>0.13358999999999999</v>
      </c>
      <c r="N931">
        <v>-21.42</v>
      </c>
      <c r="O931" t="s">
        <v>204</v>
      </c>
      <c r="P931" s="1">
        <v>44159</v>
      </c>
    </row>
    <row r="932" spans="1:16" x14ac:dyDescent="0.25">
      <c r="A932">
        <v>8</v>
      </c>
      <c r="B932">
        <v>8</v>
      </c>
      <c r="C932" t="s">
        <v>34</v>
      </c>
      <c r="D932" t="s">
        <v>35</v>
      </c>
      <c r="E932" t="s">
        <v>33</v>
      </c>
      <c r="F932">
        <v>3.03</v>
      </c>
      <c r="G932">
        <v>261.52100000000002</v>
      </c>
      <c r="H932">
        <v>4963</v>
      </c>
      <c r="I932">
        <v>47248.535000000003</v>
      </c>
      <c r="J932">
        <v>0</v>
      </c>
      <c r="K932">
        <v>0.998</v>
      </c>
      <c r="L932">
        <v>0.28000000000000003</v>
      </c>
      <c r="M932">
        <v>0.25707999999999998</v>
      </c>
      <c r="N932">
        <v>-8.19</v>
      </c>
      <c r="O932" t="s">
        <v>204</v>
      </c>
      <c r="P932" s="1">
        <v>44159</v>
      </c>
    </row>
    <row r="933" spans="1:16" x14ac:dyDescent="0.25">
      <c r="A933">
        <v>9</v>
      </c>
      <c r="B933">
        <v>9</v>
      </c>
      <c r="C933" t="s">
        <v>36</v>
      </c>
      <c r="D933" t="s">
        <v>37</v>
      </c>
      <c r="E933" t="s">
        <v>33</v>
      </c>
      <c r="F933">
        <v>3.03</v>
      </c>
      <c r="G933">
        <v>418.00099999999998</v>
      </c>
      <c r="H933">
        <v>5681</v>
      </c>
      <c r="I933">
        <v>42576.144999999997</v>
      </c>
      <c r="J933">
        <v>0</v>
      </c>
      <c r="K933">
        <v>0.998</v>
      </c>
      <c r="L933">
        <v>0.44</v>
      </c>
      <c r="M933">
        <v>0.46396999999999999</v>
      </c>
      <c r="N933">
        <v>5.45</v>
      </c>
      <c r="O933" t="s">
        <v>204</v>
      </c>
      <c r="P933" s="1">
        <v>44159</v>
      </c>
    </row>
    <row r="934" spans="1:16" x14ac:dyDescent="0.25">
      <c r="A934">
        <v>10</v>
      </c>
      <c r="B934">
        <v>10</v>
      </c>
      <c r="C934" t="s">
        <v>38</v>
      </c>
      <c r="D934" t="s">
        <v>39</v>
      </c>
      <c r="E934" t="s">
        <v>33</v>
      </c>
      <c r="F934">
        <v>3.03</v>
      </c>
      <c r="G934">
        <v>657.15599999999995</v>
      </c>
      <c r="H934">
        <v>10071</v>
      </c>
      <c r="I934">
        <v>47201.379000000001</v>
      </c>
      <c r="J934">
        <v>0</v>
      </c>
      <c r="K934">
        <v>0.998</v>
      </c>
      <c r="L934">
        <v>0.71</v>
      </c>
      <c r="M934">
        <v>0.66232000000000002</v>
      </c>
      <c r="N934">
        <v>-6.72</v>
      </c>
      <c r="O934" t="s">
        <v>204</v>
      </c>
      <c r="P934" s="1">
        <v>44159</v>
      </c>
    </row>
    <row r="935" spans="1:16" x14ac:dyDescent="0.25">
      <c r="A935">
        <v>11</v>
      </c>
      <c r="B935">
        <v>11</v>
      </c>
      <c r="C935" t="s">
        <v>40</v>
      </c>
      <c r="D935" t="s">
        <v>41</v>
      </c>
      <c r="E935" t="s">
        <v>33</v>
      </c>
      <c r="F935">
        <v>3.03</v>
      </c>
      <c r="G935">
        <v>1095.8599999999999</v>
      </c>
      <c r="H935">
        <v>15195</v>
      </c>
      <c r="I935">
        <v>42504.120999999999</v>
      </c>
      <c r="J935">
        <v>0</v>
      </c>
      <c r="K935">
        <v>0.998</v>
      </c>
      <c r="L935">
        <v>1.1399999999999999</v>
      </c>
      <c r="M935">
        <v>1.23569</v>
      </c>
      <c r="N935">
        <v>8.39</v>
      </c>
      <c r="O935" t="s">
        <v>204</v>
      </c>
      <c r="P935" s="1">
        <v>44159</v>
      </c>
    </row>
    <row r="936" spans="1:16" x14ac:dyDescent="0.25">
      <c r="A936">
        <v>12</v>
      </c>
      <c r="B936">
        <v>12</v>
      </c>
      <c r="C936" t="s">
        <v>42</v>
      </c>
      <c r="D936" t="s">
        <v>43</v>
      </c>
      <c r="E936" t="s">
        <v>33</v>
      </c>
      <c r="F936">
        <v>3.02</v>
      </c>
      <c r="G936">
        <v>1746.8979999999999</v>
      </c>
      <c r="H936">
        <v>25336</v>
      </c>
      <c r="I936">
        <v>46127.593999999997</v>
      </c>
      <c r="J936">
        <v>0</v>
      </c>
      <c r="K936">
        <v>0.998</v>
      </c>
      <c r="L936">
        <v>1.82</v>
      </c>
      <c r="M936">
        <v>1.8205499999999999</v>
      </c>
      <c r="N936">
        <v>0.03</v>
      </c>
      <c r="O936" t="s">
        <v>204</v>
      </c>
      <c r="P936" s="1">
        <v>44159</v>
      </c>
    </row>
    <row r="937" spans="1:16" x14ac:dyDescent="0.25">
      <c r="A937">
        <v>13</v>
      </c>
      <c r="B937">
        <v>13</v>
      </c>
      <c r="C937" t="s">
        <v>44</v>
      </c>
      <c r="D937" t="s">
        <v>24</v>
      </c>
      <c r="E937" t="s">
        <v>25</v>
      </c>
      <c r="F937">
        <v>3</v>
      </c>
      <c r="G937">
        <v>6.11</v>
      </c>
      <c r="H937">
        <v>208</v>
      </c>
      <c r="K937">
        <v>0.998</v>
      </c>
      <c r="O937" t="s">
        <v>26</v>
      </c>
      <c r="P937" s="1">
        <v>44159</v>
      </c>
    </row>
    <row r="938" spans="1:16" x14ac:dyDescent="0.25">
      <c r="A938">
        <v>14</v>
      </c>
      <c r="B938">
        <v>14</v>
      </c>
      <c r="C938" t="s">
        <v>45</v>
      </c>
      <c r="D938" t="s">
        <v>46</v>
      </c>
      <c r="E938" t="s">
        <v>33</v>
      </c>
      <c r="F938">
        <v>3.03</v>
      </c>
      <c r="G938">
        <v>2721.8119999999999</v>
      </c>
      <c r="H938">
        <v>41959</v>
      </c>
      <c r="I938">
        <v>42475.688000000002</v>
      </c>
      <c r="J938">
        <v>1E-3</v>
      </c>
      <c r="K938">
        <v>0.998</v>
      </c>
      <c r="L938">
        <v>2.91</v>
      </c>
      <c r="M938">
        <v>3.0900599999999998</v>
      </c>
      <c r="N938">
        <v>6.19</v>
      </c>
      <c r="O938" t="s">
        <v>204</v>
      </c>
      <c r="P938" s="1">
        <v>44159</v>
      </c>
    </row>
    <row r="939" spans="1:16" x14ac:dyDescent="0.25">
      <c r="A939">
        <v>15</v>
      </c>
      <c r="B939">
        <v>15</v>
      </c>
      <c r="C939" t="s">
        <v>47</v>
      </c>
      <c r="D939" t="s">
        <v>48</v>
      </c>
      <c r="E939" t="s">
        <v>33</v>
      </c>
      <c r="F939">
        <v>3.03</v>
      </c>
      <c r="G939">
        <v>4754.799</v>
      </c>
      <c r="H939">
        <v>71782</v>
      </c>
      <c r="I939">
        <v>46088.476999999999</v>
      </c>
      <c r="J939">
        <v>1E-3</v>
      </c>
      <c r="K939">
        <v>0.998</v>
      </c>
      <c r="L939">
        <v>4.66</v>
      </c>
      <c r="M939">
        <v>4.9872699999999996</v>
      </c>
      <c r="N939">
        <v>7.02</v>
      </c>
      <c r="O939" t="s">
        <v>204</v>
      </c>
      <c r="P939" s="1">
        <v>44159</v>
      </c>
    </row>
    <row r="940" spans="1:16" x14ac:dyDescent="0.25">
      <c r="A940">
        <v>16</v>
      </c>
      <c r="B940">
        <v>16</v>
      </c>
      <c r="C940" t="s">
        <v>49</v>
      </c>
      <c r="D940" t="s">
        <v>50</v>
      </c>
      <c r="E940" t="s">
        <v>33</v>
      </c>
      <c r="F940">
        <v>3.03</v>
      </c>
      <c r="G940">
        <v>7221.0469999999996</v>
      </c>
      <c r="H940">
        <v>115527</v>
      </c>
      <c r="I940">
        <v>46497.542999999998</v>
      </c>
      <c r="J940">
        <v>2E-3</v>
      </c>
      <c r="K940">
        <v>0.998</v>
      </c>
      <c r="L940">
        <v>7.45</v>
      </c>
      <c r="M940">
        <v>7.5249300000000003</v>
      </c>
      <c r="N940">
        <v>1.01</v>
      </c>
      <c r="O940" t="s">
        <v>204</v>
      </c>
      <c r="P940" s="1">
        <v>44159</v>
      </c>
    </row>
    <row r="941" spans="1:16" x14ac:dyDescent="0.25">
      <c r="A941">
        <v>17</v>
      </c>
      <c r="B941">
        <v>17</v>
      </c>
      <c r="C941" t="s">
        <v>51</v>
      </c>
      <c r="D941" t="s">
        <v>52</v>
      </c>
      <c r="E941" t="s">
        <v>33</v>
      </c>
      <c r="F941">
        <v>3.02</v>
      </c>
      <c r="G941">
        <v>11795.38</v>
      </c>
      <c r="H941">
        <v>183396</v>
      </c>
      <c r="I941">
        <v>43453.726999999999</v>
      </c>
      <c r="J941">
        <v>3.0000000000000001E-3</v>
      </c>
      <c r="K941">
        <v>0.998</v>
      </c>
      <c r="L941">
        <v>11.92</v>
      </c>
      <c r="M941">
        <v>13.2088</v>
      </c>
      <c r="N941">
        <v>10.81</v>
      </c>
      <c r="O941" t="s">
        <v>204</v>
      </c>
      <c r="P941" s="1">
        <v>44159</v>
      </c>
    </row>
    <row r="942" spans="1:16" x14ac:dyDescent="0.25">
      <c r="A942">
        <v>18</v>
      </c>
      <c r="B942">
        <v>18</v>
      </c>
      <c r="C942" t="s">
        <v>53</v>
      </c>
      <c r="D942" t="s">
        <v>54</v>
      </c>
      <c r="E942" t="s">
        <v>33</v>
      </c>
      <c r="F942">
        <v>3.02</v>
      </c>
      <c r="G942">
        <v>17896.414000000001</v>
      </c>
      <c r="H942">
        <v>292450</v>
      </c>
      <c r="I942">
        <v>42308.097999999998</v>
      </c>
      <c r="J942">
        <v>4.0000000000000001E-3</v>
      </c>
      <c r="K942">
        <v>0.998</v>
      </c>
      <c r="L942">
        <v>19.07</v>
      </c>
      <c r="M942">
        <v>20.68937</v>
      </c>
      <c r="N942">
        <v>8.49</v>
      </c>
      <c r="O942" t="s">
        <v>204</v>
      </c>
      <c r="P942" s="1">
        <v>44159</v>
      </c>
    </row>
    <row r="943" spans="1:16" x14ac:dyDescent="0.25">
      <c r="A943">
        <v>19</v>
      </c>
      <c r="B943">
        <v>19</v>
      </c>
      <c r="C943" t="s">
        <v>55</v>
      </c>
      <c r="D943" t="s">
        <v>56</v>
      </c>
      <c r="E943" t="s">
        <v>33</v>
      </c>
      <c r="F943">
        <v>3.02</v>
      </c>
      <c r="G943">
        <v>25499.072</v>
      </c>
      <c r="H943">
        <v>384317</v>
      </c>
      <c r="I943">
        <v>44877.652000000002</v>
      </c>
      <c r="J943">
        <v>6.0000000000000001E-3</v>
      </c>
      <c r="K943">
        <v>0.998</v>
      </c>
      <c r="L943">
        <v>30.52</v>
      </c>
      <c r="M943">
        <v>27.925450000000001</v>
      </c>
      <c r="N943">
        <v>-8.5</v>
      </c>
      <c r="O943" t="s">
        <v>204</v>
      </c>
      <c r="P943" s="1">
        <v>44159</v>
      </c>
    </row>
    <row r="944" spans="1:16" x14ac:dyDescent="0.25">
      <c r="A944">
        <v>20</v>
      </c>
      <c r="B944">
        <v>20</v>
      </c>
      <c r="C944" t="s">
        <v>57</v>
      </c>
      <c r="D944" t="s">
        <v>28</v>
      </c>
      <c r="E944" t="s">
        <v>25</v>
      </c>
      <c r="F944">
        <v>3.03</v>
      </c>
      <c r="G944">
        <v>5.2270000000000003</v>
      </c>
      <c r="H944">
        <v>144</v>
      </c>
      <c r="I944">
        <v>41472.148000000001</v>
      </c>
      <c r="J944">
        <v>0</v>
      </c>
      <c r="K944">
        <v>0.998</v>
      </c>
      <c r="O944" t="s">
        <v>29</v>
      </c>
      <c r="P944" s="1">
        <v>44159</v>
      </c>
    </row>
    <row r="945" spans="1:16" x14ac:dyDescent="0.25">
      <c r="A945">
        <v>21</v>
      </c>
      <c r="B945">
        <v>21</v>
      </c>
      <c r="C945" t="s">
        <v>58</v>
      </c>
      <c r="D945" t="s">
        <v>59</v>
      </c>
      <c r="E945" t="s">
        <v>33</v>
      </c>
      <c r="F945">
        <v>3.03</v>
      </c>
      <c r="G945">
        <v>41431.815999999999</v>
      </c>
      <c r="H945">
        <v>600980</v>
      </c>
      <c r="I945">
        <v>42986.23</v>
      </c>
      <c r="J945">
        <v>0.01</v>
      </c>
      <c r="K945">
        <v>0.998</v>
      </c>
      <c r="L945">
        <v>48.83</v>
      </c>
      <c r="M945">
        <v>48.00705</v>
      </c>
      <c r="N945">
        <v>-1.69</v>
      </c>
      <c r="O945" t="s">
        <v>204</v>
      </c>
      <c r="P945" s="1">
        <v>44159</v>
      </c>
    </row>
    <row r="946" spans="1:16" x14ac:dyDescent="0.25">
      <c r="A946">
        <v>22</v>
      </c>
      <c r="B946">
        <v>22</v>
      </c>
      <c r="C946" t="s">
        <v>60</v>
      </c>
      <c r="D946" t="s">
        <v>61</v>
      </c>
      <c r="E946" t="s">
        <v>33</v>
      </c>
      <c r="F946">
        <v>3.02</v>
      </c>
      <c r="G946">
        <v>64296.262000000002</v>
      </c>
      <c r="H946">
        <v>952184</v>
      </c>
      <c r="I946">
        <v>43397.152000000002</v>
      </c>
      <c r="J946">
        <v>1.4999999999999999E-2</v>
      </c>
      <c r="K946">
        <v>0.998</v>
      </c>
      <c r="L946">
        <v>78.13</v>
      </c>
      <c r="M946">
        <v>75.148830000000004</v>
      </c>
      <c r="N946">
        <v>-3.82</v>
      </c>
      <c r="O946" t="s">
        <v>204</v>
      </c>
      <c r="P946" s="1">
        <v>44159</v>
      </c>
    </row>
    <row r="947" spans="1:16" x14ac:dyDescent="0.25">
      <c r="A947">
        <v>23</v>
      </c>
      <c r="B947">
        <v>23</v>
      </c>
      <c r="C947" t="s">
        <v>62</v>
      </c>
      <c r="D947" t="s">
        <v>63</v>
      </c>
      <c r="E947" t="s">
        <v>33</v>
      </c>
      <c r="F947">
        <v>3.02</v>
      </c>
      <c r="G947">
        <v>108428.266</v>
      </c>
      <c r="H947">
        <v>1516199</v>
      </c>
      <c r="I947">
        <v>46867.824000000001</v>
      </c>
      <c r="J947">
        <v>2.3E-2</v>
      </c>
      <c r="K947">
        <v>0.998</v>
      </c>
      <c r="L947">
        <v>125</v>
      </c>
      <c r="M947">
        <v>121.09717999999999</v>
      </c>
      <c r="N947">
        <v>-3.12</v>
      </c>
      <c r="O947" t="s">
        <v>204</v>
      </c>
      <c r="P947" s="1">
        <v>44159</v>
      </c>
    </row>
    <row r="948" spans="1:16" x14ac:dyDescent="0.25">
      <c r="A948">
        <v>24</v>
      </c>
      <c r="B948">
        <v>24</v>
      </c>
      <c r="C948" t="s">
        <v>64</v>
      </c>
      <c r="D948" t="s">
        <v>65</v>
      </c>
      <c r="E948" t="s">
        <v>33</v>
      </c>
      <c r="F948">
        <v>3.02</v>
      </c>
      <c r="G948">
        <v>129555.82799999999</v>
      </c>
      <c r="H948">
        <v>1838423</v>
      </c>
      <c r="I948">
        <v>44136.483999999997</v>
      </c>
      <c r="J948">
        <v>2.9000000000000001E-2</v>
      </c>
      <c r="K948">
        <v>0.998</v>
      </c>
      <c r="L948">
        <v>156.25</v>
      </c>
      <c r="M948">
        <v>157.65436</v>
      </c>
      <c r="N948">
        <v>0.9</v>
      </c>
      <c r="O948" t="s">
        <v>204</v>
      </c>
      <c r="P948" s="1">
        <v>44159</v>
      </c>
    </row>
    <row r="949" spans="1:16" x14ac:dyDescent="0.25">
      <c r="A949">
        <v>25</v>
      </c>
      <c r="B949">
        <v>25</v>
      </c>
      <c r="C949" t="s">
        <v>66</v>
      </c>
      <c r="D949" t="s">
        <v>67</v>
      </c>
      <c r="E949" t="s">
        <v>33</v>
      </c>
      <c r="F949">
        <v>3.02</v>
      </c>
      <c r="G949">
        <v>193005.04699999999</v>
      </c>
      <c r="H949">
        <v>2873039</v>
      </c>
      <c r="I949">
        <v>45660.523000000001</v>
      </c>
      <c r="J949">
        <v>4.2000000000000003E-2</v>
      </c>
      <c r="K949">
        <v>0.998</v>
      </c>
      <c r="L949">
        <v>250</v>
      </c>
      <c r="M949">
        <v>241.45302000000001</v>
      </c>
      <c r="N949">
        <v>-3.42</v>
      </c>
      <c r="O949" t="s">
        <v>204</v>
      </c>
      <c r="P949" s="1">
        <v>44159</v>
      </c>
    </row>
    <row r="950" spans="1:16" x14ac:dyDescent="0.25">
      <c r="A950">
        <v>26</v>
      </c>
      <c r="B950">
        <v>26</v>
      </c>
      <c r="C950" t="s">
        <v>68</v>
      </c>
      <c r="D950" t="s">
        <v>19</v>
      </c>
      <c r="E950" t="s">
        <v>20</v>
      </c>
      <c r="F950">
        <v>3.02</v>
      </c>
      <c r="G950">
        <v>26.363</v>
      </c>
      <c r="H950">
        <v>429</v>
      </c>
      <c r="K950">
        <v>0.998</v>
      </c>
      <c r="O950" t="s">
        <v>204</v>
      </c>
      <c r="P950" s="1">
        <v>44159</v>
      </c>
    </row>
    <row r="951" spans="1:16" x14ac:dyDescent="0.25">
      <c r="A951">
        <v>27</v>
      </c>
      <c r="B951">
        <v>27</v>
      </c>
      <c r="C951" t="s">
        <v>69</v>
      </c>
      <c r="D951" t="s">
        <v>70</v>
      </c>
      <c r="E951" t="s">
        <v>71</v>
      </c>
      <c r="F951">
        <v>3.03</v>
      </c>
      <c r="G951">
        <v>561.82600000000002</v>
      </c>
      <c r="H951">
        <v>7597</v>
      </c>
      <c r="I951">
        <v>40083.574000000001</v>
      </c>
      <c r="J951">
        <v>0</v>
      </c>
      <c r="K951">
        <v>0.998</v>
      </c>
      <c r="L951">
        <v>0.63</v>
      </c>
      <c r="M951">
        <v>0.66686000000000001</v>
      </c>
      <c r="N951">
        <v>5.85</v>
      </c>
      <c r="O951" t="s">
        <v>204</v>
      </c>
      <c r="P951" s="1">
        <v>44159</v>
      </c>
    </row>
    <row r="952" spans="1:16" x14ac:dyDescent="0.25">
      <c r="A952">
        <v>28</v>
      </c>
      <c r="B952">
        <v>28</v>
      </c>
      <c r="C952" t="s">
        <v>72</v>
      </c>
      <c r="D952" t="s">
        <v>73</v>
      </c>
      <c r="E952" t="s">
        <v>71</v>
      </c>
      <c r="F952">
        <v>3.03</v>
      </c>
      <c r="G952">
        <v>2000.72</v>
      </c>
      <c r="H952">
        <v>28556</v>
      </c>
      <c r="I952">
        <v>36910.625</v>
      </c>
      <c r="J952">
        <v>1E-3</v>
      </c>
      <c r="K952">
        <v>0.998</v>
      </c>
      <c r="L952">
        <v>2.5</v>
      </c>
      <c r="M952">
        <v>2.6114899999999999</v>
      </c>
      <c r="N952">
        <v>4.46</v>
      </c>
      <c r="O952" t="s">
        <v>204</v>
      </c>
      <c r="P952" s="1">
        <v>44159</v>
      </c>
    </row>
    <row r="953" spans="1:16" x14ac:dyDescent="0.25">
      <c r="A953">
        <v>29</v>
      </c>
      <c r="B953">
        <v>29</v>
      </c>
      <c r="C953" t="s">
        <v>74</v>
      </c>
      <c r="D953" t="s">
        <v>75</v>
      </c>
      <c r="E953" t="s">
        <v>71</v>
      </c>
      <c r="F953">
        <v>3.03</v>
      </c>
      <c r="G953">
        <v>5842.6019999999999</v>
      </c>
      <c r="H953">
        <v>84961</v>
      </c>
      <c r="I953">
        <v>45282.745999999999</v>
      </c>
      <c r="J953">
        <v>1E-3</v>
      </c>
      <c r="K953">
        <v>0.998</v>
      </c>
      <c r="L953">
        <v>6.25</v>
      </c>
      <c r="M953">
        <v>6.2449300000000001</v>
      </c>
      <c r="N953">
        <v>-0.08</v>
      </c>
      <c r="O953" t="s">
        <v>204</v>
      </c>
      <c r="P953" s="1">
        <v>44159</v>
      </c>
    </row>
    <row r="954" spans="1:16" x14ac:dyDescent="0.25">
      <c r="A954">
        <v>30</v>
      </c>
      <c r="B954">
        <v>30</v>
      </c>
      <c r="C954" t="s">
        <v>76</v>
      </c>
      <c r="D954" t="s">
        <v>77</v>
      </c>
      <c r="E954" t="s">
        <v>71</v>
      </c>
      <c r="F954">
        <v>3.03</v>
      </c>
      <c r="G954">
        <v>19976.273000000001</v>
      </c>
      <c r="H954">
        <v>300246</v>
      </c>
      <c r="I954">
        <v>38851.226999999999</v>
      </c>
      <c r="J954">
        <v>5.0000000000000001E-3</v>
      </c>
      <c r="K954">
        <v>0.998</v>
      </c>
      <c r="L954">
        <v>25</v>
      </c>
      <c r="M954">
        <v>25.225169999999999</v>
      </c>
      <c r="N954">
        <v>0.9</v>
      </c>
      <c r="O954" t="s">
        <v>204</v>
      </c>
      <c r="P954" s="1">
        <v>44159</v>
      </c>
    </row>
    <row r="955" spans="1:16" x14ac:dyDescent="0.25">
      <c r="A955">
        <v>31</v>
      </c>
      <c r="B955">
        <v>31</v>
      </c>
      <c r="C955" t="s">
        <v>78</v>
      </c>
      <c r="D955" t="s">
        <v>19</v>
      </c>
      <c r="E955" t="s">
        <v>20</v>
      </c>
      <c r="F955">
        <v>3.02</v>
      </c>
      <c r="G955">
        <v>5.3760000000000003</v>
      </c>
      <c r="H955">
        <v>132</v>
      </c>
      <c r="K955">
        <v>0.998</v>
      </c>
      <c r="O955" t="s">
        <v>26</v>
      </c>
      <c r="P955" s="1">
        <v>44159</v>
      </c>
    </row>
    <row r="956" spans="1:16" x14ac:dyDescent="0.25">
      <c r="A956">
        <v>32</v>
      </c>
      <c r="B956">
        <v>32</v>
      </c>
      <c r="C956" t="s">
        <v>79</v>
      </c>
      <c r="D956" t="s">
        <v>32</v>
      </c>
      <c r="E956" t="s">
        <v>33</v>
      </c>
      <c r="F956">
        <v>3.03</v>
      </c>
      <c r="G956">
        <v>132.96799999999999</v>
      </c>
      <c r="H956">
        <v>2046</v>
      </c>
      <c r="I956">
        <v>49662.73</v>
      </c>
      <c r="J956">
        <v>0</v>
      </c>
      <c r="K956">
        <v>0.998</v>
      </c>
      <c r="L956">
        <v>0.17</v>
      </c>
      <c r="M956">
        <v>0.11906</v>
      </c>
      <c r="N956">
        <v>-29.96</v>
      </c>
      <c r="O956" t="s">
        <v>204</v>
      </c>
      <c r="P956" s="1">
        <v>44159</v>
      </c>
    </row>
    <row r="957" spans="1:16" x14ac:dyDescent="0.25">
      <c r="A957">
        <v>33</v>
      </c>
      <c r="B957">
        <v>33</v>
      </c>
      <c r="C957" t="s">
        <v>80</v>
      </c>
      <c r="D957" t="s">
        <v>35</v>
      </c>
      <c r="E957" t="s">
        <v>33</v>
      </c>
      <c r="F957">
        <v>3.02</v>
      </c>
      <c r="G957">
        <v>231.56700000000001</v>
      </c>
      <c r="H957">
        <v>3485</v>
      </c>
      <c r="I957">
        <v>45819.620999999999</v>
      </c>
      <c r="J957">
        <v>0</v>
      </c>
      <c r="K957">
        <v>0.998</v>
      </c>
      <c r="L957">
        <v>0.28000000000000003</v>
      </c>
      <c r="M957">
        <v>0.23383999999999999</v>
      </c>
      <c r="N957">
        <v>-16.489999999999998</v>
      </c>
      <c r="O957" t="s">
        <v>26</v>
      </c>
      <c r="P957" s="1">
        <v>44159</v>
      </c>
    </row>
    <row r="958" spans="1:16" x14ac:dyDescent="0.25">
      <c r="A958">
        <v>34</v>
      </c>
      <c r="B958">
        <v>34</v>
      </c>
      <c r="C958" t="s">
        <v>81</v>
      </c>
      <c r="D958" t="s">
        <v>37</v>
      </c>
      <c r="E958" t="s">
        <v>33</v>
      </c>
      <c r="F958">
        <v>3.03</v>
      </c>
      <c r="G958">
        <v>380.47899999999998</v>
      </c>
      <c r="H958">
        <v>6760</v>
      </c>
      <c r="I958">
        <v>43556.82</v>
      </c>
      <c r="J958">
        <v>0</v>
      </c>
      <c r="K958">
        <v>0.998</v>
      </c>
      <c r="L958">
        <v>0.44</v>
      </c>
      <c r="M958">
        <v>0.41166999999999998</v>
      </c>
      <c r="N958">
        <v>-6.44</v>
      </c>
      <c r="O958" t="s">
        <v>204</v>
      </c>
      <c r="P958" s="1">
        <v>44159</v>
      </c>
    </row>
    <row r="959" spans="1:16" x14ac:dyDescent="0.25">
      <c r="A959">
        <v>35</v>
      </c>
      <c r="B959">
        <v>35</v>
      </c>
      <c r="C959" t="s">
        <v>82</v>
      </c>
      <c r="D959" t="s">
        <v>39</v>
      </c>
      <c r="E959" t="s">
        <v>33</v>
      </c>
      <c r="F959">
        <v>3.03</v>
      </c>
      <c r="G959">
        <v>652.02800000000002</v>
      </c>
      <c r="H959">
        <v>9935</v>
      </c>
      <c r="I959">
        <v>46543.082000000002</v>
      </c>
      <c r="J959">
        <v>0</v>
      </c>
      <c r="K959">
        <v>0.998</v>
      </c>
      <c r="L959">
        <v>0.71</v>
      </c>
      <c r="M959">
        <v>0.66651000000000005</v>
      </c>
      <c r="N959">
        <v>-6.13</v>
      </c>
      <c r="O959" t="s">
        <v>204</v>
      </c>
      <c r="P959" s="1">
        <v>44159</v>
      </c>
    </row>
    <row r="960" spans="1:16" x14ac:dyDescent="0.25">
      <c r="A960">
        <v>36</v>
      </c>
      <c r="B960">
        <v>36</v>
      </c>
      <c r="C960" t="s">
        <v>83</v>
      </c>
      <c r="D960" t="s">
        <v>41</v>
      </c>
      <c r="E960" t="s">
        <v>33</v>
      </c>
      <c r="F960">
        <v>3.03</v>
      </c>
      <c r="G960">
        <v>1105.9380000000001</v>
      </c>
      <c r="H960">
        <v>14606</v>
      </c>
      <c r="I960">
        <v>43935.07</v>
      </c>
      <c r="J960">
        <v>0</v>
      </c>
      <c r="K960">
        <v>0.998</v>
      </c>
      <c r="L960">
        <v>1.1399999999999999</v>
      </c>
      <c r="M960">
        <v>1.20618</v>
      </c>
      <c r="N960">
        <v>5.8</v>
      </c>
      <c r="O960" t="s">
        <v>204</v>
      </c>
      <c r="P960" s="1">
        <v>44159</v>
      </c>
    </row>
    <row r="961" spans="1:16" x14ac:dyDescent="0.25">
      <c r="A961">
        <v>37</v>
      </c>
      <c r="B961">
        <v>37</v>
      </c>
      <c r="C961" t="s">
        <v>84</v>
      </c>
      <c r="D961" t="s">
        <v>43</v>
      </c>
      <c r="E961" t="s">
        <v>33</v>
      </c>
      <c r="F961">
        <v>3.03</v>
      </c>
      <c r="G961">
        <v>1699.9970000000001</v>
      </c>
      <c r="H961">
        <v>26436</v>
      </c>
      <c r="I961">
        <v>44477.457000000002</v>
      </c>
      <c r="J961">
        <v>0</v>
      </c>
      <c r="K961">
        <v>0.998</v>
      </c>
      <c r="L961">
        <v>1.82</v>
      </c>
      <c r="M961">
        <v>1.83752</v>
      </c>
      <c r="N961">
        <v>0.96</v>
      </c>
      <c r="O961" t="s">
        <v>204</v>
      </c>
      <c r="P961" s="1">
        <v>44159</v>
      </c>
    </row>
    <row r="962" spans="1:16" x14ac:dyDescent="0.25">
      <c r="A962">
        <v>38</v>
      </c>
      <c r="B962">
        <v>38</v>
      </c>
      <c r="C962" t="s">
        <v>85</v>
      </c>
      <c r="D962" t="s">
        <v>28</v>
      </c>
      <c r="E962" t="s">
        <v>25</v>
      </c>
      <c r="F962">
        <v>3.02</v>
      </c>
      <c r="G962">
        <v>1.095</v>
      </c>
      <c r="H962">
        <v>63</v>
      </c>
      <c r="I962">
        <v>45065.675999999999</v>
      </c>
      <c r="J962">
        <v>0</v>
      </c>
      <c r="K962">
        <v>0.998</v>
      </c>
      <c r="O962" t="s">
        <v>205</v>
      </c>
      <c r="P962" s="1">
        <v>44159</v>
      </c>
    </row>
    <row r="963" spans="1:16" x14ac:dyDescent="0.25">
      <c r="A963">
        <v>39</v>
      </c>
      <c r="B963">
        <v>39</v>
      </c>
      <c r="C963" t="s">
        <v>86</v>
      </c>
      <c r="D963" t="s">
        <v>32</v>
      </c>
      <c r="E963" t="s">
        <v>33</v>
      </c>
      <c r="F963">
        <v>3.04</v>
      </c>
      <c r="G963">
        <v>154.58600000000001</v>
      </c>
      <c r="H963">
        <v>2349</v>
      </c>
      <c r="I963">
        <v>45301.48</v>
      </c>
      <c r="J963">
        <v>0</v>
      </c>
      <c r="K963">
        <v>0.998</v>
      </c>
      <c r="L963">
        <v>0.17</v>
      </c>
      <c r="M963">
        <v>0.15456</v>
      </c>
      <c r="N963">
        <v>-9.08</v>
      </c>
      <c r="O963" t="s">
        <v>204</v>
      </c>
      <c r="P963" s="1">
        <v>44159</v>
      </c>
    </row>
    <row r="964" spans="1:16" x14ac:dyDescent="0.25">
      <c r="A964">
        <v>40</v>
      </c>
      <c r="B964">
        <v>40</v>
      </c>
      <c r="C964" t="s">
        <v>87</v>
      </c>
      <c r="D964" t="s">
        <v>35</v>
      </c>
      <c r="E964" t="s">
        <v>33</v>
      </c>
      <c r="F964">
        <v>3.03</v>
      </c>
      <c r="G964">
        <v>291.44900000000001</v>
      </c>
      <c r="H964">
        <v>4241</v>
      </c>
      <c r="I964">
        <v>44646.273000000001</v>
      </c>
      <c r="J964">
        <v>0</v>
      </c>
      <c r="K964">
        <v>0.998</v>
      </c>
      <c r="L964">
        <v>0.28000000000000003</v>
      </c>
      <c r="M964">
        <v>0.30503999999999998</v>
      </c>
      <c r="N964">
        <v>8.94</v>
      </c>
      <c r="O964" t="s">
        <v>204</v>
      </c>
      <c r="P964" s="1">
        <v>44159</v>
      </c>
    </row>
    <row r="965" spans="1:16" x14ac:dyDescent="0.25">
      <c r="A965">
        <v>41</v>
      </c>
      <c r="B965">
        <v>41</v>
      </c>
      <c r="C965" t="s">
        <v>88</v>
      </c>
      <c r="D965" t="s">
        <v>37</v>
      </c>
      <c r="E965" t="s">
        <v>33</v>
      </c>
      <c r="F965">
        <v>3.03</v>
      </c>
      <c r="G965">
        <v>344.13799999999998</v>
      </c>
      <c r="H965">
        <v>5012</v>
      </c>
      <c r="I965">
        <v>44025.934000000001</v>
      </c>
      <c r="J965">
        <v>0</v>
      </c>
      <c r="K965">
        <v>0.998</v>
      </c>
      <c r="L965">
        <v>0.44</v>
      </c>
      <c r="M965">
        <v>0.36730000000000002</v>
      </c>
      <c r="N965">
        <v>-16.52</v>
      </c>
      <c r="O965" t="s">
        <v>204</v>
      </c>
      <c r="P965" s="1">
        <v>44159</v>
      </c>
    </row>
    <row r="966" spans="1:16" x14ac:dyDescent="0.25">
      <c r="A966">
        <v>42</v>
      </c>
      <c r="B966">
        <v>42</v>
      </c>
      <c r="C966" t="s">
        <v>89</v>
      </c>
      <c r="D966" t="s">
        <v>39</v>
      </c>
      <c r="E966" t="s">
        <v>33</v>
      </c>
      <c r="F966">
        <v>3.04</v>
      </c>
      <c r="G966">
        <v>666.66399999999999</v>
      </c>
      <c r="H966">
        <v>8477</v>
      </c>
      <c r="I966">
        <v>47795.222999999998</v>
      </c>
      <c r="J966">
        <v>0</v>
      </c>
      <c r="K966">
        <v>0.998</v>
      </c>
      <c r="L966">
        <v>0.71</v>
      </c>
      <c r="M966">
        <v>0.66356999999999999</v>
      </c>
      <c r="N966">
        <v>-6.54</v>
      </c>
      <c r="O966" t="s">
        <v>26</v>
      </c>
      <c r="P966" s="1">
        <v>44159</v>
      </c>
    </row>
    <row r="967" spans="1:16" x14ac:dyDescent="0.25">
      <c r="A967">
        <v>43</v>
      </c>
      <c r="B967">
        <v>43</v>
      </c>
      <c r="C967" t="s">
        <v>90</v>
      </c>
      <c r="D967" t="s">
        <v>41</v>
      </c>
      <c r="E967" t="s">
        <v>33</v>
      </c>
      <c r="F967">
        <v>3.03</v>
      </c>
      <c r="G967">
        <v>1063.9659999999999</v>
      </c>
      <c r="H967">
        <v>16888</v>
      </c>
      <c r="I967">
        <v>43163.527000000002</v>
      </c>
      <c r="J967">
        <v>0</v>
      </c>
      <c r="K967">
        <v>0.998</v>
      </c>
      <c r="L967">
        <v>1.1399999999999999</v>
      </c>
      <c r="M967">
        <v>1.1809099999999999</v>
      </c>
      <c r="N967">
        <v>3.59</v>
      </c>
      <c r="O967" t="s">
        <v>204</v>
      </c>
      <c r="P967" s="1">
        <v>44159</v>
      </c>
    </row>
    <row r="968" spans="1:16" x14ac:dyDescent="0.25">
      <c r="A968">
        <v>44</v>
      </c>
      <c r="B968">
        <v>44</v>
      </c>
      <c r="C968" t="s">
        <v>91</v>
      </c>
      <c r="D968" t="s">
        <v>43</v>
      </c>
      <c r="E968" t="s">
        <v>33</v>
      </c>
      <c r="F968">
        <v>3.03</v>
      </c>
      <c r="G968">
        <v>1799.3430000000001</v>
      </c>
      <c r="H968">
        <v>27761</v>
      </c>
      <c r="I968">
        <v>46839.324000000001</v>
      </c>
      <c r="J968">
        <v>0</v>
      </c>
      <c r="K968">
        <v>0.998</v>
      </c>
      <c r="L968">
        <v>1.82</v>
      </c>
      <c r="M968">
        <v>1.8468899999999999</v>
      </c>
      <c r="N968">
        <v>1.48</v>
      </c>
      <c r="O968" t="s">
        <v>212</v>
      </c>
      <c r="P968" s="1">
        <v>44159</v>
      </c>
    </row>
    <row r="969" spans="1:16" x14ac:dyDescent="0.25">
      <c r="A969">
        <v>45</v>
      </c>
      <c r="B969">
        <v>45</v>
      </c>
      <c r="C969" t="s">
        <v>92</v>
      </c>
      <c r="D969" t="s">
        <v>19</v>
      </c>
      <c r="E969" t="s">
        <v>20</v>
      </c>
      <c r="K969">
        <v>0.998</v>
      </c>
      <c r="O969" t="s">
        <v>209</v>
      </c>
      <c r="P969" s="1">
        <v>44159</v>
      </c>
    </row>
    <row r="970" spans="1:16" x14ac:dyDescent="0.25">
      <c r="A970">
        <v>46</v>
      </c>
      <c r="B970">
        <v>46</v>
      </c>
      <c r="C970" t="s">
        <v>93</v>
      </c>
      <c r="D970" t="s">
        <v>94</v>
      </c>
      <c r="E970" t="s">
        <v>95</v>
      </c>
      <c r="F970">
        <v>3.04</v>
      </c>
      <c r="G970">
        <v>12.933</v>
      </c>
      <c r="H970">
        <v>331</v>
      </c>
      <c r="I970">
        <v>44042.413999999997</v>
      </c>
      <c r="J970">
        <v>0</v>
      </c>
      <c r="K970">
        <v>0.998</v>
      </c>
      <c r="M970">
        <v>3.9500000000000004E-3</v>
      </c>
      <c r="O970" t="s">
        <v>26</v>
      </c>
      <c r="P970" s="1">
        <v>44159</v>
      </c>
    </row>
    <row r="971" spans="1:16" x14ac:dyDescent="0.25">
      <c r="A971">
        <v>47</v>
      </c>
      <c r="B971">
        <v>47</v>
      </c>
      <c r="C971" t="s">
        <v>96</v>
      </c>
      <c r="D971" t="s">
        <v>97</v>
      </c>
      <c r="E971" t="s">
        <v>95</v>
      </c>
      <c r="F971">
        <v>3.06</v>
      </c>
      <c r="G971">
        <v>6.4130000000000003</v>
      </c>
      <c r="H971">
        <v>143</v>
      </c>
      <c r="I971">
        <v>43504.858999999997</v>
      </c>
      <c r="J971">
        <v>0</v>
      </c>
      <c r="K971">
        <v>0.998</v>
      </c>
      <c r="O971" t="s">
        <v>205</v>
      </c>
      <c r="P971" s="1">
        <v>44159</v>
      </c>
    </row>
    <row r="972" spans="1:16" x14ac:dyDescent="0.25">
      <c r="A972">
        <v>48</v>
      </c>
      <c r="B972">
        <v>48</v>
      </c>
      <c r="C972" t="s">
        <v>98</v>
      </c>
      <c r="D972" t="s">
        <v>99</v>
      </c>
      <c r="E972" t="s">
        <v>95</v>
      </c>
      <c r="F972">
        <v>3.01</v>
      </c>
      <c r="G972">
        <v>15.305999999999999</v>
      </c>
      <c r="H972">
        <v>538</v>
      </c>
      <c r="I972">
        <v>40262.605000000003</v>
      </c>
      <c r="J972">
        <v>0</v>
      </c>
      <c r="K972">
        <v>0.998</v>
      </c>
      <c r="M972">
        <v>8.1300000000000001E-3</v>
      </c>
      <c r="O972" t="s">
        <v>204</v>
      </c>
      <c r="P972" s="1">
        <v>44159</v>
      </c>
    </row>
    <row r="973" spans="1:16" x14ac:dyDescent="0.25">
      <c r="A973">
        <v>49</v>
      </c>
      <c r="B973">
        <v>49</v>
      </c>
      <c r="C973" t="s">
        <v>100</v>
      </c>
      <c r="D973" t="s">
        <v>101</v>
      </c>
      <c r="E973" t="s">
        <v>95</v>
      </c>
      <c r="F973">
        <v>3.03</v>
      </c>
      <c r="G973">
        <v>3449.5439999999999</v>
      </c>
      <c r="H973">
        <v>52633</v>
      </c>
      <c r="I973">
        <v>41907.574000000001</v>
      </c>
      <c r="J973">
        <v>1E-3</v>
      </c>
      <c r="K973">
        <v>0.998</v>
      </c>
      <c r="M973">
        <v>3.97451</v>
      </c>
      <c r="O973" t="s">
        <v>204</v>
      </c>
      <c r="P973" s="1">
        <v>44159</v>
      </c>
    </row>
    <row r="974" spans="1:16" x14ac:dyDescent="0.25">
      <c r="A974">
        <v>50</v>
      </c>
      <c r="B974">
        <v>50</v>
      </c>
      <c r="C974" t="s">
        <v>102</v>
      </c>
      <c r="D974" t="s">
        <v>103</v>
      </c>
      <c r="E974" t="s">
        <v>95</v>
      </c>
      <c r="F974">
        <v>3.03</v>
      </c>
      <c r="G974">
        <v>3929.3220000000001</v>
      </c>
      <c r="H974">
        <v>60514</v>
      </c>
      <c r="I974">
        <v>41404.851999999999</v>
      </c>
      <c r="J974">
        <v>1E-3</v>
      </c>
      <c r="K974">
        <v>0.998</v>
      </c>
      <c r="M974">
        <v>4.5856399999999997</v>
      </c>
      <c r="O974" t="s">
        <v>204</v>
      </c>
      <c r="P974" s="1">
        <v>44159</v>
      </c>
    </row>
    <row r="975" spans="1:16" x14ac:dyDescent="0.25">
      <c r="A975">
        <v>51</v>
      </c>
      <c r="B975">
        <v>51</v>
      </c>
      <c r="C975" t="s">
        <v>104</v>
      </c>
      <c r="D975" t="s">
        <v>105</v>
      </c>
      <c r="E975" t="s">
        <v>95</v>
      </c>
      <c r="F975">
        <v>3.03</v>
      </c>
      <c r="G975">
        <v>3983.9810000000002</v>
      </c>
      <c r="H975">
        <v>62489</v>
      </c>
      <c r="I975">
        <v>44416.305</v>
      </c>
      <c r="J975">
        <v>1E-3</v>
      </c>
      <c r="K975">
        <v>0.998</v>
      </c>
      <c r="M975">
        <v>4.3329300000000002</v>
      </c>
      <c r="O975" t="s">
        <v>204</v>
      </c>
      <c r="P975" s="1">
        <v>44159</v>
      </c>
    </row>
    <row r="976" spans="1:16" x14ac:dyDescent="0.25">
      <c r="A976">
        <v>52</v>
      </c>
      <c r="B976">
        <v>52</v>
      </c>
      <c r="C976" t="s">
        <v>106</v>
      </c>
      <c r="D976" t="s">
        <v>28</v>
      </c>
      <c r="E976" t="s">
        <v>25</v>
      </c>
      <c r="F976">
        <v>3.05</v>
      </c>
      <c r="G976">
        <v>5.6749999999999998</v>
      </c>
      <c r="H976">
        <v>171</v>
      </c>
      <c r="I976">
        <v>42230.754000000001</v>
      </c>
      <c r="J976">
        <v>0</v>
      </c>
      <c r="K976">
        <v>0.998</v>
      </c>
      <c r="O976" t="s">
        <v>29</v>
      </c>
      <c r="P976" s="1">
        <v>44159</v>
      </c>
    </row>
    <row r="977" spans="1:16" x14ac:dyDescent="0.25">
      <c r="A977">
        <v>53</v>
      </c>
      <c r="B977">
        <v>53</v>
      </c>
      <c r="C977" t="s">
        <v>107</v>
      </c>
      <c r="D977" t="s">
        <v>108</v>
      </c>
      <c r="E977" t="s">
        <v>95</v>
      </c>
      <c r="F977">
        <v>3.03</v>
      </c>
      <c r="G977">
        <v>8.0619999999999994</v>
      </c>
      <c r="H977">
        <v>264</v>
      </c>
      <c r="I977">
        <v>44127.91</v>
      </c>
      <c r="J977">
        <v>0</v>
      </c>
      <c r="K977">
        <v>0.998</v>
      </c>
      <c r="O977" t="s">
        <v>29</v>
      </c>
      <c r="P977" s="1">
        <v>44159</v>
      </c>
    </row>
    <row r="978" spans="1:16" x14ac:dyDescent="0.25">
      <c r="A978">
        <v>54</v>
      </c>
      <c r="B978">
        <v>54</v>
      </c>
      <c r="C978" t="s">
        <v>109</v>
      </c>
      <c r="D978" t="s">
        <v>110</v>
      </c>
      <c r="E978" t="s">
        <v>95</v>
      </c>
      <c r="F978">
        <v>3.02</v>
      </c>
      <c r="G978">
        <v>0.42199999999999999</v>
      </c>
      <c r="H978">
        <v>26</v>
      </c>
      <c r="I978">
        <v>41812.449000000001</v>
      </c>
      <c r="J978">
        <v>0</v>
      </c>
      <c r="K978">
        <v>0.998</v>
      </c>
      <c r="O978" t="s">
        <v>205</v>
      </c>
      <c r="P978" s="1">
        <v>44159</v>
      </c>
    </row>
    <row r="979" spans="1:16" x14ac:dyDescent="0.25">
      <c r="A979">
        <v>55</v>
      </c>
      <c r="B979">
        <v>55</v>
      </c>
      <c r="C979" t="s">
        <v>111</v>
      </c>
      <c r="D979" t="s">
        <v>112</v>
      </c>
      <c r="E979" t="s">
        <v>95</v>
      </c>
      <c r="F979">
        <v>3.04</v>
      </c>
      <c r="G979">
        <v>1.206</v>
      </c>
      <c r="H979">
        <v>48</v>
      </c>
      <c r="I979">
        <v>40126.031000000003</v>
      </c>
      <c r="J979">
        <v>0</v>
      </c>
      <c r="K979">
        <v>0.998</v>
      </c>
      <c r="O979" t="s">
        <v>205</v>
      </c>
      <c r="P979" s="1">
        <v>44159</v>
      </c>
    </row>
    <row r="980" spans="1:16" x14ac:dyDescent="0.25">
      <c r="A980">
        <v>56</v>
      </c>
      <c r="B980">
        <v>56</v>
      </c>
      <c r="C980" t="s">
        <v>113</v>
      </c>
      <c r="D980" t="s">
        <v>114</v>
      </c>
      <c r="E980" t="s">
        <v>95</v>
      </c>
      <c r="F980">
        <v>3.05</v>
      </c>
      <c r="G980">
        <v>0.27200000000000002</v>
      </c>
      <c r="H980">
        <v>15</v>
      </c>
      <c r="I980">
        <v>39973.5</v>
      </c>
      <c r="J980">
        <v>0</v>
      </c>
      <c r="K980">
        <v>0.998</v>
      </c>
      <c r="O980" t="s">
        <v>205</v>
      </c>
      <c r="P980" s="1">
        <v>44159</v>
      </c>
    </row>
    <row r="981" spans="1:16" x14ac:dyDescent="0.25">
      <c r="A981">
        <v>57</v>
      </c>
      <c r="B981">
        <v>57</v>
      </c>
      <c r="C981" t="s">
        <v>115</v>
      </c>
      <c r="D981" t="s">
        <v>116</v>
      </c>
      <c r="E981" t="s">
        <v>95</v>
      </c>
      <c r="F981">
        <v>3.01</v>
      </c>
      <c r="G981">
        <v>0.995</v>
      </c>
      <c r="H981">
        <v>61</v>
      </c>
      <c r="I981">
        <v>40732.722999999998</v>
      </c>
      <c r="J981">
        <v>0</v>
      </c>
      <c r="K981">
        <v>0.998</v>
      </c>
      <c r="O981" t="s">
        <v>29</v>
      </c>
      <c r="P981" s="1">
        <v>44159</v>
      </c>
    </row>
    <row r="982" spans="1:16" x14ac:dyDescent="0.25">
      <c r="A982">
        <v>58</v>
      </c>
      <c r="B982">
        <v>58</v>
      </c>
      <c r="C982" t="s">
        <v>117</v>
      </c>
      <c r="D982" t="s">
        <v>118</v>
      </c>
      <c r="E982" t="s">
        <v>95</v>
      </c>
      <c r="F982">
        <v>3.03</v>
      </c>
      <c r="G982">
        <v>2.4529999999999998</v>
      </c>
      <c r="H982">
        <v>141</v>
      </c>
      <c r="I982">
        <v>37807.949000000001</v>
      </c>
      <c r="J982">
        <v>0</v>
      </c>
      <c r="K982">
        <v>0.998</v>
      </c>
      <c r="O982" t="s">
        <v>205</v>
      </c>
      <c r="P982" s="1">
        <v>44159</v>
      </c>
    </row>
    <row r="983" spans="1:16" x14ac:dyDescent="0.25">
      <c r="A983">
        <v>59</v>
      </c>
      <c r="B983">
        <v>59</v>
      </c>
      <c r="C983" t="s">
        <v>119</v>
      </c>
      <c r="D983" t="s">
        <v>19</v>
      </c>
      <c r="E983" t="s">
        <v>20</v>
      </c>
      <c r="K983">
        <v>0.998</v>
      </c>
      <c r="O983" t="s">
        <v>209</v>
      </c>
      <c r="P983" s="1">
        <v>44159</v>
      </c>
    </row>
    <row r="984" spans="1:16" x14ac:dyDescent="0.25">
      <c r="A984">
        <v>60</v>
      </c>
      <c r="B984">
        <v>60</v>
      </c>
      <c r="C984" t="s">
        <v>120</v>
      </c>
      <c r="D984" t="s">
        <v>121</v>
      </c>
      <c r="E984" t="s">
        <v>95</v>
      </c>
      <c r="F984">
        <v>3.03</v>
      </c>
      <c r="G984">
        <v>103742.633</v>
      </c>
      <c r="H984">
        <v>1531663</v>
      </c>
      <c r="I984">
        <v>41009.949000000001</v>
      </c>
      <c r="J984">
        <v>2.5000000000000001E-2</v>
      </c>
      <c r="K984">
        <v>0.998</v>
      </c>
      <c r="M984">
        <v>133.57283000000001</v>
      </c>
      <c r="O984" t="s">
        <v>204</v>
      </c>
      <c r="P984" s="1">
        <v>44159</v>
      </c>
    </row>
    <row r="985" spans="1:16" x14ac:dyDescent="0.25">
      <c r="A985">
        <v>61</v>
      </c>
      <c r="B985">
        <v>61</v>
      </c>
      <c r="C985" t="s">
        <v>122</v>
      </c>
      <c r="D985" t="s">
        <v>123</v>
      </c>
      <c r="E985" t="s">
        <v>95</v>
      </c>
      <c r="F985">
        <v>3.03</v>
      </c>
      <c r="G985">
        <v>120229.664</v>
      </c>
      <c r="H985">
        <v>1696937</v>
      </c>
      <c r="I985">
        <v>40997.035000000003</v>
      </c>
      <c r="J985">
        <v>2.9000000000000001E-2</v>
      </c>
      <c r="K985">
        <v>0.998</v>
      </c>
      <c r="M985">
        <v>157.49083999999999</v>
      </c>
      <c r="O985" t="s">
        <v>204</v>
      </c>
      <c r="P985" s="1">
        <v>44159</v>
      </c>
    </row>
    <row r="986" spans="1:16" x14ac:dyDescent="0.25">
      <c r="A986">
        <v>62</v>
      </c>
      <c r="B986">
        <v>62</v>
      </c>
      <c r="C986" t="s">
        <v>124</v>
      </c>
      <c r="D986" t="s">
        <v>125</v>
      </c>
      <c r="E986" t="s">
        <v>95</v>
      </c>
      <c r="F986">
        <v>3.04</v>
      </c>
      <c r="G986">
        <v>98907.773000000001</v>
      </c>
      <c r="H986">
        <v>1495901</v>
      </c>
      <c r="I986">
        <v>39909.195</v>
      </c>
      <c r="J986">
        <v>2.5000000000000001E-2</v>
      </c>
      <c r="K986">
        <v>0.998</v>
      </c>
      <c r="M986">
        <v>130.58670000000001</v>
      </c>
      <c r="O986" t="s">
        <v>204</v>
      </c>
      <c r="P986" s="1">
        <v>44159</v>
      </c>
    </row>
    <row r="987" spans="1:16" x14ac:dyDescent="0.25">
      <c r="A987">
        <v>63</v>
      </c>
      <c r="B987">
        <v>63</v>
      </c>
      <c r="C987" t="s">
        <v>126</v>
      </c>
      <c r="D987" t="s">
        <v>127</v>
      </c>
      <c r="E987" t="s">
        <v>95</v>
      </c>
      <c r="F987">
        <v>3.02</v>
      </c>
      <c r="G987">
        <v>6.0860000000000003</v>
      </c>
      <c r="H987">
        <v>264</v>
      </c>
      <c r="I987">
        <v>40753.366999999998</v>
      </c>
      <c r="J987">
        <v>0</v>
      </c>
      <c r="K987">
        <v>0.998</v>
      </c>
      <c r="O987" t="s">
        <v>205</v>
      </c>
      <c r="P987" s="1">
        <v>44159</v>
      </c>
    </row>
    <row r="988" spans="1:16" x14ac:dyDescent="0.25">
      <c r="A988">
        <v>64</v>
      </c>
      <c r="B988">
        <v>64</v>
      </c>
      <c r="C988" t="s">
        <v>128</v>
      </c>
      <c r="D988" t="s">
        <v>129</v>
      </c>
      <c r="E988" t="s">
        <v>95</v>
      </c>
      <c r="I988">
        <v>38806.652000000002</v>
      </c>
      <c r="K988">
        <v>0.998</v>
      </c>
      <c r="O988" t="s">
        <v>216</v>
      </c>
      <c r="P988" s="1">
        <v>44159</v>
      </c>
    </row>
    <row r="989" spans="1:16" x14ac:dyDescent="0.25">
      <c r="A989">
        <v>65</v>
      </c>
      <c r="B989">
        <v>65</v>
      </c>
      <c r="C989" t="s">
        <v>130</v>
      </c>
      <c r="D989" t="s">
        <v>131</v>
      </c>
      <c r="E989" t="s">
        <v>95</v>
      </c>
      <c r="F989">
        <v>3.02</v>
      </c>
      <c r="G989">
        <v>0.84899999999999998</v>
      </c>
      <c r="H989">
        <v>57</v>
      </c>
      <c r="I989">
        <v>39673.866999999998</v>
      </c>
      <c r="J989">
        <v>0</v>
      </c>
      <c r="K989">
        <v>0.998</v>
      </c>
      <c r="O989" t="s">
        <v>205</v>
      </c>
      <c r="P989" s="1">
        <v>44159</v>
      </c>
    </row>
    <row r="990" spans="1:16" x14ac:dyDescent="0.25">
      <c r="A990">
        <v>66</v>
      </c>
      <c r="B990">
        <v>66</v>
      </c>
      <c r="C990" t="s">
        <v>132</v>
      </c>
      <c r="D990" t="s">
        <v>24</v>
      </c>
      <c r="E990" t="s">
        <v>25</v>
      </c>
      <c r="F990">
        <v>2.91</v>
      </c>
      <c r="G990">
        <v>14.641999999999999</v>
      </c>
      <c r="H990">
        <v>290</v>
      </c>
      <c r="K990">
        <v>0.998</v>
      </c>
      <c r="O990" t="s">
        <v>26</v>
      </c>
      <c r="P990" s="1">
        <v>44159</v>
      </c>
    </row>
    <row r="991" spans="1:16" x14ac:dyDescent="0.25">
      <c r="A991">
        <v>67</v>
      </c>
      <c r="B991">
        <v>67</v>
      </c>
      <c r="C991" t="s">
        <v>133</v>
      </c>
      <c r="D991" t="s">
        <v>134</v>
      </c>
      <c r="E991" t="s">
        <v>95</v>
      </c>
      <c r="F991">
        <v>3.02</v>
      </c>
      <c r="G991">
        <v>1.0780000000000001</v>
      </c>
      <c r="H991">
        <v>69</v>
      </c>
      <c r="I991">
        <v>41063.089999999997</v>
      </c>
      <c r="J991">
        <v>0</v>
      </c>
      <c r="K991">
        <v>0.998</v>
      </c>
      <c r="O991" t="s">
        <v>205</v>
      </c>
      <c r="P991" s="1">
        <v>44159</v>
      </c>
    </row>
    <row r="992" spans="1:16" x14ac:dyDescent="0.25">
      <c r="A992">
        <v>68</v>
      </c>
      <c r="B992">
        <v>68</v>
      </c>
      <c r="C992" t="s">
        <v>135</v>
      </c>
      <c r="D992" t="s">
        <v>136</v>
      </c>
      <c r="E992" t="s">
        <v>95</v>
      </c>
      <c r="F992">
        <v>3</v>
      </c>
      <c r="G992">
        <v>1.115</v>
      </c>
      <c r="H992">
        <v>61</v>
      </c>
      <c r="I992">
        <v>42489.152000000002</v>
      </c>
      <c r="J992">
        <v>0</v>
      </c>
      <c r="K992">
        <v>0.998</v>
      </c>
      <c r="O992" t="s">
        <v>29</v>
      </c>
      <c r="P992" s="1">
        <v>44159</v>
      </c>
    </row>
    <row r="993" spans="1:16" x14ac:dyDescent="0.25">
      <c r="A993">
        <v>69</v>
      </c>
      <c r="B993">
        <v>69</v>
      </c>
      <c r="C993" t="s">
        <v>137</v>
      </c>
      <c r="D993" t="s">
        <v>138</v>
      </c>
      <c r="E993" t="s">
        <v>95</v>
      </c>
      <c r="F993">
        <v>3</v>
      </c>
      <c r="G993">
        <v>3.0470000000000002</v>
      </c>
      <c r="H993">
        <v>123</v>
      </c>
      <c r="I993">
        <v>41080.512000000002</v>
      </c>
      <c r="J993">
        <v>0</v>
      </c>
      <c r="K993">
        <v>0.998</v>
      </c>
      <c r="O993" t="s">
        <v>217</v>
      </c>
      <c r="P993" s="1">
        <v>44159</v>
      </c>
    </row>
    <row r="994" spans="1:16" x14ac:dyDescent="0.25">
      <c r="A994">
        <v>70</v>
      </c>
      <c r="B994">
        <v>70</v>
      </c>
      <c r="C994" t="s">
        <v>139</v>
      </c>
      <c r="D994" t="s">
        <v>140</v>
      </c>
      <c r="E994" t="s">
        <v>95</v>
      </c>
      <c r="F994">
        <v>3.04</v>
      </c>
      <c r="G994">
        <v>104770.68799999999</v>
      </c>
      <c r="H994">
        <v>1552987</v>
      </c>
      <c r="I994">
        <v>43282.995999999999</v>
      </c>
      <c r="J994">
        <v>2.4E-2</v>
      </c>
      <c r="K994">
        <v>0.998</v>
      </c>
      <c r="M994">
        <v>127.24778000000001</v>
      </c>
      <c r="O994" t="s">
        <v>204</v>
      </c>
      <c r="P994" s="1">
        <v>44159</v>
      </c>
    </row>
    <row r="995" spans="1:16" x14ac:dyDescent="0.25">
      <c r="A995">
        <v>71</v>
      </c>
      <c r="B995">
        <v>71</v>
      </c>
      <c r="C995" t="s">
        <v>141</v>
      </c>
      <c r="D995" t="s">
        <v>142</v>
      </c>
      <c r="E995" t="s">
        <v>95</v>
      </c>
      <c r="F995">
        <v>3.04</v>
      </c>
      <c r="G995">
        <v>104770.273</v>
      </c>
      <c r="H995">
        <v>1596766</v>
      </c>
      <c r="I995">
        <v>40129.550999999999</v>
      </c>
      <c r="J995">
        <v>2.5999999999999999E-2</v>
      </c>
      <c r="K995">
        <v>0.998</v>
      </c>
      <c r="M995">
        <v>138.31549000000001</v>
      </c>
      <c r="O995" t="s">
        <v>204</v>
      </c>
      <c r="P995" s="1">
        <v>44159</v>
      </c>
    </row>
    <row r="996" spans="1:16" x14ac:dyDescent="0.25">
      <c r="A996">
        <v>72</v>
      </c>
      <c r="B996">
        <v>72</v>
      </c>
      <c r="C996" t="s">
        <v>143</v>
      </c>
      <c r="D996" t="s">
        <v>144</v>
      </c>
      <c r="E996" t="s">
        <v>95</v>
      </c>
      <c r="F996">
        <v>3.04</v>
      </c>
      <c r="G996">
        <v>109384.781</v>
      </c>
      <c r="H996">
        <v>1596299</v>
      </c>
      <c r="I996">
        <v>40333.480000000003</v>
      </c>
      <c r="J996">
        <v>2.7E-2</v>
      </c>
      <c r="K996">
        <v>0.998</v>
      </c>
      <c r="M996">
        <v>144.28317000000001</v>
      </c>
      <c r="O996" t="s">
        <v>204</v>
      </c>
      <c r="P996" s="1">
        <v>44159</v>
      </c>
    </row>
    <row r="997" spans="1:16" x14ac:dyDescent="0.25">
      <c r="A997">
        <v>73</v>
      </c>
      <c r="B997">
        <v>73</v>
      </c>
      <c r="C997" t="s">
        <v>145</v>
      </c>
      <c r="D997" t="s">
        <v>28</v>
      </c>
      <c r="E997" t="s">
        <v>25</v>
      </c>
      <c r="I997">
        <v>44392.921999999999</v>
      </c>
      <c r="K997">
        <v>0.998</v>
      </c>
      <c r="O997" t="s">
        <v>216</v>
      </c>
      <c r="P997" s="1">
        <v>44159</v>
      </c>
    </row>
    <row r="998" spans="1:16" x14ac:dyDescent="0.25">
      <c r="A998">
        <v>74</v>
      </c>
      <c r="B998">
        <v>74</v>
      </c>
      <c r="C998" t="s">
        <v>146</v>
      </c>
      <c r="D998" t="s">
        <v>147</v>
      </c>
      <c r="E998" t="s">
        <v>95</v>
      </c>
      <c r="F998">
        <v>3.05</v>
      </c>
      <c r="G998">
        <v>15.138</v>
      </c>
      <c r="H998">
        <v>487</v>
      </c>
      <c r="I998">
        <v>40499.425999999999</v>
      </c>
      <c r="J998">
        <v>0</v>
      </c>
      <c r="K998">
        <v>0.998</v>
      </c>
      <c r="M998">
        <v>7.8200000000000006E-3</v>
      </c>
      <c r="O998" t="s">
        <v>212</v>
      </c>
      <c r="P998" s="1">
        <v>44159</v>
      </c>
    </row>
    <row r="999" spans="1:16" x14ac:dyDescent="0.25">
      <c r="A999">
        <v>75</v>
      </c>
      <c r="B999">
        <v>75</v>
      </c>
      <c r="C999" t="s">
        <v>148</v>
      </c>
      <c r="D999" t="s">
        <v>149</v>
      </c>
      <c r="E999" t="s">
        <v>95</v>
      </c>
      <c r="F999">
        <v>3.05</v>
      </c>
      <c r="G999">
        <v>2.4430000000000001</v>
      </c>
      <c r="H999">
        <v>121</v>
      </c>
      <c r="I999">
        <v>40263.714999999997</v>
      </c>
      <c r="J999">
        <v>0</v>
      </c>
      <c r="K999">
        <v>0.998</v>
      </c>
      <c r="O999" t="s">
        <v>29</v>
      </c>
      <c r="P999" s="1">
        <v>44159</v>
      </c>
    </row>
    <row r="1000" spans="1:16" x14ac:dyDescent="0.25">
      <c r="A1000">
        <v>76</v>
      </c>
      <c r="B1000">
        <v>76</v>
      </c>
      <c r="C1000" t="s">
        <v>150</v>
      </c>
      <c r="D1000" t="s">
        <v>151</v>
      </c>
      <c r="E1000" t="s">
        <v>95</v>
      </c>
      <c r="I1000">
        <v>46431.663999999997</v>
      </c>
      <c r="K1000">
        <v>0.998</v>
      </c>
      <c r="O1000" t="s">
        <v>216</v>
      </c>
      <c r="P1000" s="1">
        <v>44159</v>
      </c>
    </row>
    <row r="1001" spans="1:16" x14ac:dyDescent="0.25">
      <c r="A1001">
        <v>77</v>
      </c>
      <c r="B1001">
        <v>77</v>
      </c>
      <c r="C1001" t="s">
        <v>152</v>
      </c>
      <c r="D1001" t="s">
        <v>28</v>
      </c>
      <c r="E1001" t="s">
        <v>25</v>
      </c>
      <c r="I1001">
        <v>41014.538999999997</v>
      </c>
      <c r="K1001">
        <v>0.998</v>
      </c>
      <c r="P1001" s="1">
        <v>44159</v>
      </c>
    </row>
    <row r="1002" spans="1:16" x14ac:dyDescent="0.25">
      <c r="A1002">
        <v>78</v>
      </c>
      <c r="B1002">
        <v>78</v>
      </c>
      <c r="C1002" t="s">
        <v>153</v>
      </c>
      <c r="D1002" t="s">
        <v>19</v>
      </c>
      <c r="E1002" t="s">
        <v>20</v>
      </c>
      <c r="F1002">
        <v>3.02</v>
      </c>
      <c r="G1002">
        <v>3.2250000000000001</v>
      </c>
      <c r="H1002">
        <v>146</v>
      </c>
      <c r="K1002">
        <v>0.998</v>
      </c>
      <c r="O1002" t="s">
        <v>26</v>
      </c>
      <c r="P1002" s="1">
        <v>44159</v>
      </c>
    </row>
    <row r="1003" spans="1:16" x14ac:dyDescent="0.25">
      <c r="A1003">
        <v>79</v>
      </c>
      <c r="B1003">
        <v>79</v>
      </c>
      <c r="C1003" t="s">
        <v>154</v>
      </c>
      <c r="D1003" t="s">
        <v>32</v>
      </c>
      <c r="E1003" t="s">
        <v>33</v>
      </c>
      <c r="F1003">
        <v>3.06</v>
      </c>
      <c r="G1003">
        <v>169.46299999999999</v>
      </c>
      <c r="H1003">
        <v>2301</v>
      </c>
      <c r="I1003">
        <v>46634.093999999997</v>
      </c>
      <c r="J1003">
        <v>0</v>
      </c>
      <c r="K1003">
        <v>0.998</v>
      </c>
      <c r="L1003">
        <v>0.17</v>
      </c>
      <c r="M1003">
        <v>0.16525999999999999</v>
      </c>
      <c r="N1003">
        <v>-2.79</v>
      </c>
      <c r="O1003" t="s">
        <v>204</v>
      </c>
      <c r="P1003" s="1">
        <v>44159</v>
      </c>
    </row>
    <row r="1004" spans="1:16" x14ac:dyDescent="0.25">
      <c r="A1004">
        <v>80</v>
      </c>
      <c r="B1004">
        <v>80</v>
      </c>
      <c r="C1004" t="s">
        <v>155</v>
      </c>
      <c r="D1004" t="s">
        <v>35</v>
      </c>
      <c r="E1004" t="s">
        <v>33</v>
      </c>
      <c r="F1004">
        <v>3.04</v>
      </c>
      <c r="G1004">
        <v>218.54400000000001</v>
      </c>
      <c r="H1004">
        <v>3289</v>
      </c>
      <c r="I1004">
        <v>44760.902000000002</v>
      </c>
      <c r="J1004">
        <v>0</v>
      </c>
      <c r="K1004">
        <v>0.998</v>
      </c>
      <c r="L1004">
        <v>0.28000000000000003</v>
      </c>
      <c r="M1004">
        <v>0.22556000000000001</v>
      </c>
      <c r="N1004">
        <v>-19.440000000000001</v>
      </c>
      <c r="O1004" t="s">
        <v>204</v>
      </c>
      <c r="P1004" s="1">
        <v>44159</v>
      </c>
    </row>
    <row r="1005" spans="1:16" x14ac:dyDescent="0.25">
      <c r="A1005">
        <v>81</v>
      </c>
      <c r="B1005">
        <v>81</v>
      </c>
      <c r="C1005" t="s">
        <v>156</v>
      </c>
      <c r="D1005" t="s">
        <v>37</v>
      </c>
      <c r="E1005" t="s">
        <v>33</v>
      </c>
      <c r="F1005">
        <v>3.05</v>
      </c>
      <c r="G1005">
        <v>395.67099999999999</v>
      </c>
      <c r="H1005">
        <v>5668</v>
      </c>
      <c r="I1005">
        <v>45297.355000000003</v>
      </c>
      <c r="J1005">
        <v>0</v>
      </c>
      <c r="K1005">
        <v>0.998</v>
      </c>
      <c r="L1005">
        <v>0.44</v>
      </c>
      <c r="M1005">
        <v>0.41166000000000003</v>
      </c>
      <c r="N1005">
        <v>-6.44</v>
      </c>
      <c r="O1005" t="s">
        <v>204</v>
      </c>
      <c r="P1005" s="1">
        <v>44159</v>
      </c>
    </row>
    <row r="1006" spans="1:16" x14ac:dyDescent="0.25">
      <c r="A1006">
        <v>82</v>
      </c>
      <c r="B1006">
        <v>82</v>
      </c>
      <c r="C1006" t="s">
        <v>157</v>
      </c>
      <c r="D1006" t="s">
        <v>39</v>
      </c>
      <c r="E1006" t="s">
        <v>33</v>
      </c>
      <c r="F1006">
        <v>3.04</v>
      </c>
      <c r="G1006">
        <v>735.87599999999998</v>
      </c>
      <c r="H1006">
        <v>9985</v>
      </c>
      <c r="I1006">
        <v>46043.375</v>
      </c>
      <c r="J1006">
        <v>0</v>
      </c>
      <c r="K1006">
        <v>0.998</v>
      </c>
      <c r="L1006">
        <v>0.71</v>
      </c>
      <c r="M1006">
        <v>0.76187000000000005</v>
      </c>
      <c r="N1006">
        <v>7.31</v>
      </c>
      <c r="O1006" t="s">
        <v>204</v>
      </c>
      <c r="P1006" s="1">
        <v>44159</v>
      </c>
    </row>
    <row r="1007" spans="1:16" x14ac:dyDescent="0.25">
      <c r="A1007">
        <v>83</v>
      </c>
      <c r="B1007">
        <v>83</v>
      </c>
      <c r="C1007" t="s">
        <v>158</v>
      </c>
      <c r="D1007" t="s">
        <v>41</v>
      </c>
      <c r="E1007" t="s">
        <v>33</v>
      </c>
      <c r="F1007">
        <v>3.04</v>
      </c>
      <c r="G1007">
        <v>1131.9970000000001</v>
      </c>
      <c r="H1007">
        <v>16067</v>
      </c>
      <c r="I1007">
        <v>44251.23</v>
      </c>
      <c r="J1007">
        <v>0</v>
      </c>
      <c r="K1007">
        <v>0.998</v>
      </c>
      <c r="L1007">
        <v>1.1399999999999999</v>
      </c>
      <c r="M1007">
        <v>1.2259599999999999</v>
      </c>
      <c r="N1007">
        <v>7.54</v>
      </c>
      <c r="O1007" t="s">
        <v>204</v>
      </c>
      <c r="P1007" s="1">
        <v>44159</v>
      </c>
    </row>
    <row r="1008" spans="1:16" x14ac:dyDescent="0.25">
      <c r="A1008">
        <v>84</v>
      </c>
      <c r="B1008">
        <v>84</v>
      </c>
      <c r="C1008" t="s">
        <v>159</v>
      </c>
      <c r="D1008" t="s">
        <v>43</v>
      </c>
      <c r="E1008" t="s">
        <v>33</v>
      </c>
      <c r="F1008">
        <v>3.04</v>
      </c>
      <c r="G1008">
        <v>1728.962</v>
      </c>
      <c r="H1008">
        <v>25700</v>
      </c>
      <c r="I1008">
        <v>43910.391000000003</v>
      </c>
      <c r="J1008">
        <v>0</v>
      </c>
      <c r="K1008">
        <v>0.998</v>
      </c>
      <c r="L1008">
        <v>1.82</v>
      </c>
      <c r="M1008">
        <v>1.89334</v>
      </c>
      <c r="N1008">
        <v>4.03</v>
      </c>
      <c r="O1008" t="s">
        <v>204</v>
      </c>
      <c r="P1008" s="1">
        <v>44159</v>
      </c>
    </row>
    <row r="1009" spans="1:16" x14ac:dyDescent="0.25">
      <c r="A1009">
        <v>85</v>
      </c>
      <c r="B1009">
        <v>85</v>
      </c>
      <c r="C1009" t="s">
        <v>160</v>
      </c>
      <c r="D1009" t="s">
        <v>24</v>
      </c>
      <c r="E1009" t="s">
        <v>25</v>
      </c>
      <c r="K1009">
        <v>0.998</v>
      </c>
      <c r="O1009" t="s">
        <v>209</v>
      </c>
      <c r="P1009" s="1">
        <v>44159</v>
      </c>
    </row>
    <row r="1010" spans="1:16" x14ac:dyDescent="0.25">
      <c r="A1010">
        <v>86</v>
      </c>
      <c r="B1010">
        <v>86</v>
      </c>
      <c r="C1010" t="s">
        <v>161</v>
      </c>
      <c r="D1010" t="s">
        <v>46</v>
      </c>
      <c r="E1010" t="s">
        <v>33</v>
      </c>
      <c r="F1010">
        <v>3.04</v>
      </c>
      <c r="G1010">
        <v>2838.4949999999999</v>
      </c>
      <c r="H1010">
        <v>40704</v>
      </c>
      <c r="I1010">
        <v>46150.741999999998</v>
      </c>
      <c r="J1010">
        <v>1E-3</v>
      </c>
      <c r="K1010">
        <v>0.998</v>
      </c>
      <c r="L1010">
        <v>2.91</v>
      </c>
      <c r="M1010">
        <v>2.9652599999999998</v>
      </c>
      <c r="N1010">
        <v>1.9</v>
      </c>
      <c r="O1010" t="s">
        <v>204</v>
      </c>
      <c r="P1010" s="1">
        <v>44159</v>
      </c>
    </row>
    <row r="1011" spans="1:16" x14ac:dyDescent="0.25">
      <c r="A1011">
        <v>87</v>
      </c>
      <c r="B1011">
        <v>87</v>
      </c>
      <c r="C1011" t="s">
        <v>162</v>
      </c>
      <c r="D1011" t="s">
        <v>48</v>
      </c>
      <c r="E1011" t="s">
        <v>33</v>
      </c>
      <c r="F1011">
        <v>3.04</v>
      </c>
      <c r="G1011">
        <v>4746.4570000000003</v>
      </c>
      <c r="H1011">
        <v>76616</v>
      </c>
      <c r="I1011">
        <v>47508.453000000001</v>
      </c>
      <c r="J1011">
        <v>1E-3</v>
      </c>
      <c r="K1011">
        <v>0.998</v>
      </c>
      <c r="L1011">
        <v>4.66</v>
      </c>
      <c r="M1011">
        <v>4.8289099999999996</v>
      </c>
      <c r="N1011">
        <v>3.62</v>
      </c>
      <c r="O1011" t="s">
        <v>204</v>
      </c>
      <c r="P1011" s="1">
        <v>44159</v>
      </c>
    </row>
    <row r="1012" spans="1:16" x14ac:dyDescent="0.25">
      <c r="A1012">
        <v>88</v>
      </c>
      <c r="B1012">
        <v>88</v>
      </c>
      <c r="C1012" t="s">
        <v>163</v>
      </c>
      <c r="D1012" t="s">
        <v>50</v>
      </c>
      <c r="E1012" t="s">
        <v>33</v>
      </c>
      <c r="F1012">
        <v>3.04</v>
      </c>
      <c r="G1012">
        <v>8010.6220000000003</v>
      </c>
      <c r="H1012">
        <v>119051</v>
      </c>
      <c r="I1012">
        <v>48688.273000000001</v>
      </c>
      <c r="J1012">
        <v>2E-3</v>
      </c>
      <c r="K1012">
        <v>0.998</v>
      </c>
      <c r="L1012">
        <v>7.45</v>
      </c>
      <c r="M1012">
        <v>7.9750500000000004</v>
      </c>
      <c r="N1012">
        <v>7.05</v>
      </c>
      <c r="O1012" t="s">
        <v>204</v>
      </c>
      <c r="P1012" s="1">
        <v>44159</v>
      </c>
    </row>
    <row r="1013" spans="1:16" x14ac:dyDescent="0.25">
      <c r="A1013">
        <v>89</v>
      </c>
      <c r="B1013">
        <v>89</v>
      </c>
      <c r="C1013" t="s">
        <v>164</v>
      </c>
      <c r="D1013" t="s">
        <v>52</v>
      </c>
      <c r="E1013" t="s">
        <v>33</v>
      </c>
      <c r="F1013">
        <v>3.04</v>
      </c>
      <c r="G1013">
        <v>11884.03</v>
      </c>
      <c r="H1013">
        <v>179892</v>
      </c>
      <c r="I1013">
        <v>47037.065999999999</v>
      </c>
      <c r="J1013">
        <v>3.0000000000000001E-3</v>
      </c>
      <c r="K1013">
        <v>0.998</v>
      </c>
      <c r="L1013">
        <v>11.92</v>
      </c>
      <c r="M1013">
        <v>12.286210000000001</v>
      </c>
      <c r="N1013">
        <v>3.07</v>
      </c>
      <c r="O1013" t="s">
        <v>26</v>
      </c>
      <c r="P1013" s="1">
        <v>44159</v>
      </c>
    </row>
    <row r="1014" spans="1:16" x14ac:dyDescent="0.25">
      <c r="A1014">
        <v>90</v>
      </c>
      <c r="B1014">
        <v>90</v>
      </c>
      <c r="C1014" t="s">
        <v>165</v>
      </c>
      <c r="D1014" t="s">
        <v>54</v>
      </c>
      <c r="E1014" t="s">
        <v>33</v>
      </c>
      <c r="F1014">
        <v>3.04</v>
      </c>
      <c r="G1014">
        <v>18427.815999999999</v>
      </c>
      <c r="H1014">
        <v>276842</v>
      </c>
      <c r="I1014">
        <v>42738.305</v>
      </c>
      <c r="J1014">
        <v>4.0000000000000001E-3</v>
      </c>
      <c r="K1014">
        <v>0.998</v>
      </c>
      <c r="L1014">
        <v>19.07</v>
      </c>
      <c r="M1014">
        <v>21.095009999999998</v>
      </c>
      <c r="N1014">
        <v>10.62</v>
      </c>
      <c r="O1014" t="s">
        <v>204</v>
      </c>
      <c r="P1014" s="1">
        <v>44159</v>
      </c>
    </row>
    <row r="1015" spans="1:16" x14ac:dyDescent="0.25">
      <c r="A1015">
        <v>91</v>
      </c>
      <c r="B1015">
        <v>91</v>
      </c>
      <c r="C1015" t="s">
        <v>166</v>
      </c>
      <c r="D1015" t="s">
        <v>56</v>
      </c>
      <c r="E1015" t="s">
        <v>33</v>
      </c>
      <c r="F1015">
        <v>3.04</v>
      </c>
      <c r="G1015">
        <v>26084.173999999999</v>
      </c>
      <c r="H1015">
        <v>375836</v>
      </c>
      <c r="I1015">
        <v>46216.055</v>
      </c>
      <c r="J1015">
        <v>6.0000000000000001E-3</v>
      </c>
      <c r="K1015">
        <v>0.998</v>
      </c>
      <c r="L1015">
        <v>30.52</v>
      </c>
      <c r="M1015">
        <v>27.73545</v>
      </c>
      <c r="N1015">
        <v>-9.1199999999999992</v>
      </c>
      <c r="O1015" t="s">
        <v>204</v>
      </c>
      <c r="P1015" s="1">
        <v>44159</v>
      </c>
    </row>
    <row r="1016" spans="1:16" x14ac:dyDescent="0.25">
      <c r="A1016">
        <v>92</v>
      </c>
      <c r="B1016">
        <v>92</v>
      </c>
      <c r="C1016" t="s">
        <v>167</v>
      </c>
      <c r="D1016" t="s">
        <v>28</v>
      </c>
      <c r="E1016" t="s">
        <v>25</v>
      </c>
      <c r="F1016">
        <v>3.02</v>
      </c>
      <c r="G1016">
        <v>6.8470000000000004</v>
      </c>
      <c r="H1016">
        <v>152</v>
      </c>
      <c r="I1016">
        <v>42561.699000000001</v>
      </c>
      <c r="J1016">
        <v>0</v>
      </c>
      <c r="K1016">
        <v>0.998</v>
      </c>
      <c r="O1016" t="s">
        <v>205</v>
      </c>
      <c r="P1016" s="1">
        <v>44159</v>
      </c>
    </row>
    <row r="1017" spans="1:16" x14ac:dyDescent="0.25">
      <c r="A1017">
        <v>93</v>
      </c>
      <c r="B1017">
        <v>93</v>
      </c>
      <c r="C1017" t="s">
        <v>168</v>
      </c>
      <c r="D1017" t="s">
        <v>59</v>
      </c>
      <c r="E1017" t="s">
        <v>33</v>
      </c>
      <c r="F1017">
        <v>3.04</v>
      </c>
      <c r="G1017">
        <v>40587.519999999997</v>
      </c>
      <c r="H1017">
        <v>617044</v>
      </c>
      <c r="I1017">
        <v>44674.199000000001</v>
      </c>
      <c r="J1017">
        <v>8.9999999999999993E-3</v>
      </c>
      <c r="K1017">
        <v>0.998</v>
      </c>
      <c r="L1017">
        <v>48.83</v>
      </c>
      <c r="M1017">
        <v>45.166400000000003</v>
      </c>
      <c r="N1017">
        <v>-7.5</v>
      </c>
      <c r="O1017" t="s">
        <v>204</v>
      </c>
      <c r="P1017" s="1">
        <v>44160</v>
      </c>
    </row>
    <row r="1018" spans="1:16" x14ac:dyDescent="0.25">
      <c r="A1018">
        <v>94</v>
      </c>
      <c r="B1018">
        <v>94</v>
      </c>
      <c r="C1018" t="s">
        <v>169</v>
      </c>
      <c r="D1018" t="s">
        <v>61</v>
      </c>
      <c r="E1018" t="s">
        <v>33</v>
      </c>
      <c r="F1018">
        <v>3.04</v>
      </c>
      <c r="G1018">
        <v>65090.379000000001</v>
      </c>
      <c r="H1018">
        <v>1020609</v>
      </c>
      <c r="I1018">
        <v>41915.222999999998</v>
      </c>
      <c r="J1018">
        <v>1.6E-2</v>
      </c>
      <c r="K1018">
        <v>0.998</v>
      </c>
      <c r="L1018">
        <v>78.13</v>
      </c>
      <c r="M1018">
        <v>78.970399999999998</v>
      </c>
      <c r="N1018">
        <v>1.08</v>
      </c>
      <c r="O1018" t="s">
        <v>204</v>
      </c>
      <c r="P1018" s="1">
        <v>44160</v>
      </c>
    </row>
    <row r="1019" spans="1:16" x14ac:dyDescent="0.25">
      <c r="A1019">
        <v>95</v>
      </c>
      <c r="B1019">
        <v>95</v>
      </c>
      <c r="C1019" t="s">
        <v>170</v>
      </c>
      <c r="D1019" t="s">
        <v>63</v>
      </c>
      <c r="E1019" t="s">
        <v>33</v>
      </c>
      <c r="F1019">
        <v>3.04</v>
      </c>
      <c r="G1019">
        <v>114285.516</v>
      </c>
      <c r="H1019">
        <v>1599464</v>
      </c>
      <c r="I1019">
        <v>45227.745999999999</v>
      </c>
      <c r="J1019">
        <v>2.5000000000000001E-2</v>
      </c>
      <c r="K1019">
        <v>0.998</v>
      </c>
      <c r="L1019">
        <v>125</v>
      </c>
      <c r="M1019">
        <v>133.40944999999999</v>
      </c>
      <c r="N1019">
        <v>6.73</v>
      </c>
      <c r="O1019" t="s">
        <v>204</v>
      </c>
      <c r="P1019" s="1">
        <v>44160</v>
      </c>
    </row>
    <row r="1020" spans="1:16" x14ac:dyDescent="0.25">
      <c r="A1020">
        <v>96</v>
      </c>
      <c r="B1020">
        <v>96</v>
      </c>
      <c r="C1020" t="s">
        <v>171</v>
      </c>
      <c r="D1020" t="s">
        <v>65</v>
      </c>
      <c r="E1020" t="s">
        <v>33</v>
      </c>
      <c r="F1020">
        <v>3.04</v>
      </c>
      <c r="G1020">
        <v>127455.30499999999</v>
      </c>
      <c r="H1020">
        <v>1839292</v>
      </c>
      <c r="I1020">
        <v>43760.843999999997</v>
      </c>
      <c r="J1020">
        <v>2.9000000000000001E-2</v>
      </c>
      <c r="K1020">
        <v>0.998</v>
      </c>
      <c r="L1020">
        <v>156.25</v>
      </c>
      <c r="M1020">
        <v>156.27599000000001</v>
      </c>
      <c r="N1020">
        <v>0.02</v>
      </c>
      <c r="O1020" t="s">
        <v>204</v>
      </c>
      <c r="P1020" s="1">
        <v>44160</v>
      </c>
    </row>
    <row r="1021" spans="1:16" x14ac:dyDescent="0.25">
      <c r="A1021">
        <v>97</v>
      </c>
      <c r="B1021">
        <v>97</v>
      </c>
      <c r="C1021" t="s">
        <v>172</v>
      </c>
      <c r="D1021" t="s">
        <v>67</v>
      </c>
      <c r="E1021" t="s">
        <v>33</v>
      </c>
      <c r="F1021">
        <v>3.04</v>
      </c>
      <c r="G1021">
        <v>201891.46900000001</v>
      </c>
      <c r="H1021">
        <v>2940142</v>
      </c>
      <c r="I1021">
        <v>45361.175999999999</v>
      </c>
      <c r="J1021">
        <v>4.4999999999999998E-2</v>
      </c>
      <c r="K1021">
        <v>0.998</v>
      </c>
      <c r="L1021">
        <v>250</v>
      </c>
      <c r="M1021">
        <v>257.33602999999999</v>
      </c>
      <c r="N1021">
        <v>2.93</v>
      </c>
      <c r="O1021" t="s">
        <v>204</v>
      </c>
      <c r="P1021" s="1">
        <v>44160</v>
      </c>
    </row>
    <row r="1022" spans="1:16" x14ac:dyDescent="0.25">
      <c r="A1022">
        <v>98</v>
      </c>
      <c r="B1022">
        <v>98</v>
      </c>
      <c r="C1022" t="s">
        <v>173</v>
      </c>
      <c r="D1022" t="s">
        <v>19</v>
      </c>
      <c r="E1022" t="s">
        <v>20</v>
      </c>
      <c r="F1022">
        <v>2.99</v>
      </c>
      <c r="G1022">
        <v>3.504</v>
      </c>
      <c r="H1022">
        <v>193</v>
      </c>
      <c r="K1022">
        <v>0.998</v>
      </c>
      <c r="O1022" t="s">
        <v>204</v>
      </c>
      <c r="P1022" s="1">
        <v>44160</v>
      </c>
    </row>
    <row r="1023" spans="1:16" x14ac:dyDescent="0.25">
      <c r="A1023">
        <v>99</v>
      </c>
      <c r="B1023">
        <v>99</v>
      </c>
      <c r="C1023" t="s">
        <v>174</v>
      </c>
      <c r="D1023" t="s">
        <v>70</v>
      </c>
      <c r="E1023" t="s">
        <v>71</v>
      </c>
      <c r="F1023">
        <v>3.05</v>
      </c>
      <c r="G1023">
        <v>521.577</v>
      </c>
      <c r="H1023">
        <v>7948</v>
      </c>
      <c r="I1023">
        <v>42639.601999999999</v>
      </c>
      <c r="J1023">
        <v>0</v>
      </c>
      <c r="K1023">
        <v>0.998</v>
      </c>
      <c r="L1023">
        <v>0.63</v>
      </c>
      <c r="M1023">
        <v>0.58064000000000004</v>
      </c>
      <c r="N1023">
        <v>-7.84</v>
      </c>
      <c r="O1023" t="s">
        <v>204</v>
      </c>
      <c r="P1023" s="1">
        <v>44160</v>
      </c>
    </row>
    <row r="1024" spans="1:16" x14ac:dyDescent="0.25">
      <c r="A1024">
        <v>100</v>
      </c>
      <c r="B1024">
        <v>100</v>
      </c>
      <c r="C1024" t="s">
        <v>175</v>
      </c>
      <c r="D1024" t="s">
        <v>73</v>
      </c>
      <c r="E1024" t="s">
        <v>71</v>
      </c>
      <c r="F1024">
        <v>3.04</v>
      </c>
      <c r="G1024">
        <v>2039.42</v>
      </c>
      <c r="H1024">
        <v>32434</v>
      </c>
      <c r="I1024">
        <v>39491.589999999997</v>
      </c>
      <c r="J1024">
        <v>1E-3</v>
      </c>
      <c r="K1024">
        <v>0.998</v>
      </c>
      <c r="L1024">
        <v>2.5</v>
      </c>
      <c r="M1024">
        <v>2.4873400000000001</v>
      </c>
      <c r="N1024">
        <v>-0.51</v>
      </c>
      <c r="O1024" t="s">
        <v>204</v>
      </c>
      <c r="P1024" s="1">
        <v>44160</v>
      </c>
    </row>
    <row r="1025" spans="1:16" x14ac:dyDescent="0.25">
      <c r="A1025">
        <v>101</v>
      </c>
      <c r="B1025">
        <v>101</v>
      </c>
      <c r="C1025" t="s">
        <v>176</v>
      </c>
      <c r="D1025" t="s">
        <v>75</v>
      </c>
      <c r="E1025" t="s">
        <v>71</v>
      </c>
      <c r="F1025">
        <v>3.05</v>
      </c>
      <c r="G1025">
        <v>5549.1880000000001</v>
      </c>
      <c r="H1025">
        <v>81030</v>
      </c>
      <c r="I1025">
        <v>45087.707000000002</v>
      </c>
      <c r="J1025">
        <v>1E-3</v>
      </c>
      <c r="K1025">
        <v>0.998</v>
      </c>
      <c r="L1025">
        <v>6.25</v>
      </c>
      <c r="M1025">
        <v>5.9553799999999999</v>
      </c>
      <c r="N1025">
        <v>-4.71</v>
      </c>
      <c r="O1025" t="s">
        <v>204</v>
      </c>
      <c r="P1025" s="1">
        <v>44160</v>
      </c>
    </row>
    <row r="1026" spans="1:16" x14ac:dyDescent="0.25">
      <c r="A1026">
        <v>102</v>
      </c>
      <c r="B1026">
        <v>102</v>
      </c>
      <c r="C1026" t="s">
        <v>177</v>
      </c>
      <c r="D1026" t="s">
        <v>77</v>
      </c>
      <c r="E1026" t="s">
        <v>71</v>
      </c>
      <c r="F1026">
        <v>3.05</v>
      </c>
      <c r="G1026">
        <v>20784.607</v>
      </c>
      <c r="H1026">
        <v>310587</v>
      </c>
      <c r="I1026">
        <v>39717.288999999997</v>
      </c>
      <c r="J1026">
        <v>5.0000000000000001E-3</v>
      </c>
      <c r="K1026">
        <v>0.998</v>
      </c>
      <c r="L1026">
        <v>25</v>
      </c>
      <c r="M1026">
        <v>25.68141</v>
      </c>
      <c r="N1026">
        <v>2.73</v>
      </c>
      <c r="O1026" t="s">
        <v>204</v>
      </c>
      <c r="P1026" s="1">
        <v>44160</v>
      </c>
    </row>
    <row r="1027" spans="1:16" x14ac:dyDescent="0.25">
      <c r="A1027">
        <v>103</v>
      </c>
      <c r="B1027">
        <v>103</v>
      </c>
      <c r="C1027" t="s">
        <v>178</v>
      </c>
      <c r="D1027" t="s">
        <v>19</v>
      </c>
      <c r="E1027" t="s">
        <v>20</v>
      </c>
      <c r="F1027">
        <v>3.05</v>
      </c>
      <c r="G1027">
        <v>3.964</v>
      </c>
      <c r="H1027">
        <v>162</v>
      </c>
      <c r="K1027">
        <v>0.998</v>
      </c>
      <c r="O1027" t="s">
        <v>26</v>
      </c>
      <c r="P1027" s="1">
        <v>44160</v>
      </c>
    </row>
    <row r="1028" spans="1:16" x14ac:dyDescent="0.25">
      <c r="A1028">
        <v>104</v>
      </c>
      <c r="B1028">
        <v>104</v>
      </c>
      <c r="C1028" t="s">
        <v>179</v>
      </c>
      <c r="D1028" t="s">
        <v>28</v>
      </c>
      <c r="E1028" t="s">
        <v>25</v>
      </c>
      <c r="I1028">
        <v>41840.601999999999</v>
      </c>
      <c r="K1028">
        <v>0.998</v>
      </c>
      <c r="O1028" t="s">
        <v>216</v>
      </c>
      <c r="P1028" s="1">
        <v>44160</v>
      </c>
    </row>
    <row r="1029" spans="1:16" x14ac:dyDescent="0.25">
      <c r="A1029">
        <v>105</v>
      </c>
      <c r="B1029">
        <v>105</v>
      </c>
      <c r="C1029" t="s">
        <v>180</v>
      </c>
      <c r="D1029" t="s">
        <v>32</v>
      </c>
      <c r="E1029" t="s">
        <v>33</v>
      </c>
      <c r="F1029">
        <v>3.05</v>
      </c>
      <c r="G1029">
        <v>188.82</v>
      </c>
      <c r="H1029">
        <v>2511</v>
      </c>
      <c r="I1029">
        <v>46540.891000000003</v>
      </c>
      <c r="J1029">
        <v>0</v>
      </c>
      <c r="K1029">
        <v>0.998</v>
      </c>
      <c r="L1029">
        <v>0.17</v>
      </c>
      <c r="M1029">
        <v>0.1857</v>
      </c>
      <c r="N1029">
        <v>9.23</v>
      </c>
      <c r="O1029" t="s">
        <v>204</v>
      </c>
      <c r="P1029" s="1">
        <v>44160</v>
      </c>
    </row>
    <row r="1030" spans="1:16" x14ac:dyDescent="0.25">
      <c r="A1030">
        <v>106</v>
      </c>
      <c r="B1030">
        <v>106</v>
      </c>
      <c r="C1030" t="s">
        <v>181</v>
      </c>
      <c r="D1030" t="s">
        <v>35</v>
      </c>
      <c r="E1030" t="s">
        <v>33</v>
      </c>
      <c r="F1030">
        <v>3.04</v>
      </c>
      <c r="G1030">
        <v>273.17200000000003</v>
      </c>
      <c r="H1030">
        <v>4240</v>
      </c>
      <c r="I1030">
        <v>45677.394999999997</v>
      </c>
      <c r="J1030">
        <v>0</v>
      </c>
      <c r="K1030">
        <v>0.998</v>
      </c>
      <c r="L1030">
        <v>0.28000000000000003</v>
      </c>
      <c r="M1030">
        <v>0.27860000000000001</v>
      </c>
      <c r="N1030">
        <v>-0.5</v>
      </c>
      <c r="O1030" t="s">
        <v>204</v>
      </c>
      <c r="P1030" s="1">
        <v>44160</v>
      </c>
    </row>
    <row r="1031" spans="1:16" x14ac:dyDescent="0.25">
      <c r="A1031">
        <v>107</v>
      </c>
      <c r="B1031">
        <v>107</v>
      </c>
      <c r="C1031" t="s">
        <v>182</v>
      </c>
      <c r="D1031" t="s">
        <v>37</v>
      </c>
      <c r="E1031" t="s">
        <v>33</v>
      </c>
      <c r="F1031">
        <v>3.05</v>
      </c>
      <c r="G1031">
        <v>412.613</v>
      </c>
      <c r="H1031">
        <v>5750</v>
      </c>
      <c r="I1031">
        <v>44812.629000000001</v>
      </c>
      <c r="J1031">
        <v>0</v>
      </c>
      <c r="K1031">
        <v>0.998</v>
      </c>
      <c r="L1031">
        <v>0.44</v>
      </c>
      <c r="M1031">
        <v>0.43448999999999999</v>
      </c>
      <c r="N1031">
        <v>-1.25</v>
      </c>
      <c r="O1031" t="s">
        <v>204</v>
      </c>
      <c r="P1031" s="1">
        <v>44160</v>
      </c>
    </row>
    <row r="1032" spans="1:16" x14ac:dyDescent="0.25">
      <c r="A1032">
        <v>108</v>
      </c>
      <c r="B1032">
        <v>108</v>
      </c>
      <c r="C1032" t="s">
        <v>183</v>
      </c>
      <c r="D1032" t="s">
        <v>39</v>
      </c>
      <c r="E1032" t="s">
        <v>33</v>
      </c>
      <c r="F1032">
        <v>3.05</v>
      </c>
      <c r="G1032">
        <v>672.03399999999999</v>
      </c>
      <c r="H1032">
        <v>10906</v>
      </c>
      <c r="I1032">
        <v>47439.391000000003</v>
      </c>
      <c r="J1032">
        <v>0</v>
      </c>
      <c r="K1032">
        <v>0.998</v>
      </c>
      <c r="L1032">
        <v>0.71</v>
      </c>
      <c r="M1032">
        <v>0.67410000000000003</v>
      </c>
      <c r="N1032">
        <v>-5.0599999999999996</v>
      </c>
      <c r="O1032" t="s">
        <v>204</v>
      </c>
      <c r="P1032" s="1">
        <v>44160</v>
      </c>
    </row>
    <row r="1033" spans="1:16" x14ac:dyDescent="0.25">
      <c r="A1033">
        <v>109</v>
      </c>
      <c r="B1033">
        <v>109</v>
      </c>
      <c r="C1033" t="s">
        <v>184</v>
      </c>
      <c r="D1033" t="s">
        <v>41</v>
      </c>
      <c r="E1033" t="s">
        <v>33</v>
      </c>
      <c r="F1033">
        <v>3.04</v>
      </c>
      <c r="G1033">
        <v>1126.0039999999999</v>
      </c>
      <c r="H1033">
        <v>15581</v>
      </c>
      <c r="I1033">
        <v>44744.961000000003</v>
      </c>
      <c r="J1033">
        <v>0</v>
      </c>
      <c r="K1033">
        <v>0.998</v>
      </c>
      <c r="L1033">
        <v>1.1399999999999999</v>
      </c>
      <c r="M1033">
        <v>1.20583</v>
      </c>
      <c r="N1033">
        <v>5.77</v>
      </c>
      <c r="O1033" t="s">
        <v>204</v>
      </c>
      <c r="P1033" s="1">
        <v>44160</v>
      </c>
    </row>
    <row r="1034" spans="1:16" x14ac:dyDescent="0.25">
      <c r="A1034">
        <v>110</v>
      </c>
      <c r="B1034">
        <v>110</v>
      </c>
      <c r="C1034" t="s">
        <v>185</v>
      </c>
      <c r="D1034" t="s">
        <v>43</v>
      </c>
      <c r="E1034" t="s">
        <v>33</v>
      </c>
      <c r="F1034">
        <v>3.05</v>
      </c>
      <c r="G1034">
        <v>1772.9580000000001</v>
      </c>
      <c r="H1034">
        <v>24373</v>
      </c>
      <c r="I1034">
        <v>44467.398000000001</v>
      </c>
      <c r="J1034">
        <v>0</v>
      </c>
      <c r="K1034">
        <v>0.998</v>
      </c>
      <c r="L1034">
        <v>1.82</v>
      </c>
      <c r="M1034">
        <v>1.91736</v>
      </c>
      <c r="N1034">
        <v>5.35</v>
      </c>
      <c r="O1034" t="s">
        <v>204</v>
      </c>
      <c r="P1034" s="1">
        <v>44160</v>
      </c>
    </row>
    <row r="1035" spans="1:16" x14ac:dyDescent="0.25">
      <c r="A1035">
        <v>111</v>
      </c>
      <c r="B1035">
        <v>111</v>
      </c>
      <c r="C1035" t="s">
        <v>186</v>
      </c>
      <c r="D1035" t="s">
        <v>28</v>
      </c>
      <c r="E1035" t="s">
        <v>25</v>
      </c>
      <c r="I1035">
        <v>10623.173000000001</v>
      </c>
      <c r="K1035">
        <v>0.998</v>
      </c>
      <c r="O1035" t="s">
        <v>216</v>
      </c>
      <c r="P1035" s="1">
        <v>44160</v>
      </c>
    </row>
    <row r="1036" spans="1:16" x14ac:dyDescent="0.25">
      <c r="A1036">
        <v>112</v>
      </c>
      <c r="B1036">
        <v>112</v>
      </c>
      <c r="C1036" t="s">
        <v>187</v>
      </c>
      <c r="D1036" t="s">
        <v>32</v>
      </c>
      <c r="E1036" t="s">
        <v>33</v>
      </c>
      <c r="F1036">
        <v>3.05</v>
      </c>
      <c r="G1036">
        <v>181.59299999999999</v>
      </c>
      <c r="H1036">
        <v>2456</v>
      </c>
      <c r="I1036">
        <v>47703.555</v>
      </c>
      <c r="J1036">
        <v>0</v>
      </c>
      <c r="K1036">
        <v>0.998</v>
      </c>
      <c r="L1036">
        <v>0.17</v>
      </c>
      <c r="M1036">
        <v>0.1736</v>
      </c>
      <c r="N1036">
        <v>2.12</v>
      </c>
      <c r="O1036" t="s">
        <v>26</v>
      </c>
      <c r="P1036" s="1">
        <v>44160</v>
      </c>
    </row>
    <row r="1037" spans="1:16" x14ac:dyDescent="0.25">
      <c r="A1037">
        <v>113</v>
      </c>
      <c r="B1037">
        <v>113</v>
      </c>
      <c r="C1037" t="s">
        <v>188</v>
      </c>
      <c r="D1037" t="s">
        <v>35</v>
      </c>
      <c r="E1037" t="s">
        <v>33</v>
      </c>
      <c r="F1037">
        <v>3.05</v>
      </c>
      <c r="G1037">
        <v>231.672</v>
      </c>
      <c r="H1037">
        <v>4275</v>
      </c>
      <c r="I1037">
        <v>44696.074000000001</v>
      </c>
      <c r="J1037">
        <v>0</v>
      </c>
      <c r="K1037">
        <v>0.998</v>
      </c>
      <c r="L1037">
        <v>0.28000000000000003</v>
      </c>
      <c r="M1037">
        <v>0.24009</v>
      </c>
      <c r="N1037">
        <v>-14.25</v>
      </c>
      <c r="O1037" t="s">
        <v>204</v>
      </c>
      <c r="P1037" s="1">
        <v>44160</v>
      </c>
    </row>
    <row r="1038" spans="1:16" x14ac:dyDescent="0.25">
      <c r="A1038">
        <v>114</v>
      </c>
      <c r="B1038">
        <v>114</v>
      </c>
      <c r="C1038" t="s">
        <v>189</v>
      </c>
      <c r="D1038" t="s">
        <v>37</v>
      </c>
      <c r="E1038" t="s">
        <v>33</v>
      </c>
      <c r="F1038">
        <v>3.05</v>
      </c>
      <c r="G1038">
        <v>471.27800000000002</v>
      </c>
      <c r="H1038">
        <v>7320</v>
      </c>
      <c r="I1038">
        <v>44691.152000000002</v>
      </c>
      <c r="J1038">
        <v>0</v>
      </c>
      <c r="K1038">
        <v>0.998</v>
      </c>
      <c r="L1038">
        <v>0.44</v>
      </c>
      <c r="M1038">
        <v>0.49912000000000001</v>
      </c>
      <c r="N1038">
        <v>13.44</v>
      </c>
      <c r="O1038" t="s">
        <v>204</v>
      </c>
      <c r="P1038" s="1">
        <v>44160</v>
      </c>
    </row>
    <row r="1039" spans="1:16" x14ac:dyDescent="0.25">
      <c r="A1039">
        <v>115</v>
      </c>
      <c r="B1039">
        <v>115</v>
      </c>
      <c r="C1039" t="s">
        <v>190</v>
      </c>
      <c r="D1039" t="s">
        <v>39</v>
      </c>
      <c r="E1039" t="s">
        <v>33</v>
      </c>
      <c r="F1039">
        <v>3.05</v>
      </c>
      <c r="G1039">
        <v>711.73699999999997</v>
      </c>
      <c r="H1039">
        <v>10586</v>
      </c>
      <c r="I1039">
        <v>45348.762000000002</v>
      </c>
      <c r="J1039">
        <v>0</v>
      </c>
      <c r="K1039">
        <v>0.998</v>
      </c>
      <c r="L1039">
        <v>0.71</v>
      </c>
      <c r="M1039">
        <v>0.74797000000000002</v>
      </c>
      <c r="N1039">
        <v>5.35</v>
      </c>
      <c r="O1039" t="s">
        <v>26</v>
      </c>
      <c r="P1039" s="1">
        <v>44160</v>
      </c>
    </row>
    <row r="1040" spans="1:16" x14ac:dyDescent="0.25">
      <c r="A1040">
        <v>116</v>
      </c>
      <c r="B1040">
        <v>116</v>
      </c>
      <c r="C1040" t="s">
        <v>191</v>
      </c>
      <c r="D1040" t="s">
        <v>41</v>
      </c>
      <c r="E1040" t="s">
        <v>33</v>
      </c>
      <c r="F1040">
        <v>3.05</v>
      </c>
      <c r="G1040">
        <v>1199.559</v>
      </c>
      <c r="H1040">
        <v>17014</v>
      </c>
      <c r="I1040">
        <v>45800.362999999998</v>
      </c>
      <c r="J1040">
        <v>0</v>
      </c>
      <c r="K1040">
        <v>0.998</v>
      </c>
      <c r="L1040">
        <v>1.1399999999999999</v>
      </c>
      <c r="M1040">
        <v>1.25546</v>
      </c>
      <c r="N1040">
        <v>10.130000000000001</v>
      </c>
      <c r="O1040" t="s">
        <v>204</v>
      </c>
      <c r="P1040" s="1">
        <v>44160</v>
      </c>
    </row>
    <row r="1041" spans="1:16" x14ac:dyDescent="0.25">
      <c r="A1041">
        <v>117</v>
      </c>
      <c r="B1041">
        <v>117</v>
      </c>
      <c r="C1041" t="s">
        <v>192</v>
      </c>
      <c r="D1041" t="s">
        <v>43</v>
      </c>
      <c r="E1041" t="s">
        <v>33</v>
      </c>
      <c r="F1041">
        <v>3.05</v>
      </c>
      <c r="G1041">
        <v>1855.943</v>
      </c>
      <c r="H1041">
        <v>28178</v>
      </c>
      <c r="I1041">
        <v>46163.516000000003</v>
      </c>
      <c r="J1041">
        <v>0</v>
      </c>
      <c r="K1041">
        <v>0.998</v>
      </c>
      <c r="L1041">
        <v>1.82</v>
      </c>
      <c r="M1041">
        <v>1.93346</v>
      </c>
      <c r="N1041">
        <v>6.23</v>
      </c>
      <c r="O1041" t="s">
        <v>204</v>
      </c>
      <c r="P1041" s="1">
        <v>44160</v>
      </c>
    </row>
    <row r="1042" spans="1:16" x14ac:dyDescent="0.25">
      <c r="A1042">
        <v>118</v>
      </c>
      <c r="B1042">
        <v>118</v>
      </c>
      <c r="C1042" t="s">
        <v>193</v>
      </c>
      <c r="D1042" t="s">
        <v>19</v>
      </c>
      <c r="E1042" t="s">
        <v>20</v>
      </c>
      <c r="K1042">
        <v>0.998</v>
      </c>
      <c r="O1042" t="s">
        <v>209</v>
      </c>
      <c r="P1042" s="1">
        <v>44160</v>
      </c>
    </row>
    <row r="1043" spans="1:16" x14ac:dyDescent="0.25">
      <c r="A1043">
        <v>119</v>
      </c>
      <c r="B1043">
        <v>119</v>
      </c>
      <c r="C1043" t="s">
        <v>194</v>
      </c>
      <c r="D1043" t="s">
        <v>32</v>
      </c>
      <c r="E1043" t="s">
        <v>33</v>
      </c>
      <c r="F1043">
        <v>3.06</v>
      </c>
      <c r="G1043">
        <v>184.01</v>
      </c>
      <c r="H1043">
        <v>2115</v>
      </c>
      <c r="I1043">
        <v>48316.391000000003</v>
      </c>
      <c r="J1043">
        <v>0</v>
      </c>
      <c r="K1043">
        <v>0.998</v>
      </c>
      <c r="L1043">
        <v>0.17</v>
      </c>
      <c r="M1043">
        <v>0.17369000000000001</v>
      </c>
      <c r="N1043">
        <v>2.17</v>
      </c>
      <c r="O1043" t="s">
        <v>204</v>
      </c>
      <c r="P1043" s="1">
        <v>44160</v>
      </c>
    </row>
    <row r="1044" spans="1:16" x14ac:dyDescent="0.25">
      <c r="A1044">
        <v>120</v>
      </c>
      <c r="B1044">
        <v>120</v>
      </c>
      <c r="C1044" t="s">
        <v>195</v>
      </c>
      <c r="D1044" t="s">
        <v>35</v>
      </c>
      <c r="E1044" t="s">
        <v>33</v>
      </c>
      <c r="F1044">
        <v>3.05</v>
      </c>
      <c r="G1044">
        <v>268.40199999999999</v>
      </c>
      <c r="H1044">
        <v>3814</v>
      </c>
      <c r="I1044">
        <v>46670.504000000001</v>
      </c>
      <c r="J1044">
        <v>0</v>
      </c>
      <c r="K1044">
        <v>0.998</v>
      </c>
      <c r="L1044">
        <v>0.28000000000000003</v>
      </c>
      <c r="M1044">
        <v>0.26751000000000003</v>
      </c>
      <c r="N1044">
        <v>-4.46</v>
      </c>
      <c r="O1044" t="s">
        <v>204</v>
      </c>
      <c r="P1044" s="1">
        <v>44160</v>
      </c>
    </row>
    <row r="1045" spans="1:16" x14ac:dyDescent="0.25">
      <c r="A1045">
        <v>121</v>
      </c>
      <c r="B1045">
        <v>121</v>
      </c>
      <c r="C1045" t="s">
        <v>196</v>
      </c>
      <c r="D1045" t="s">
        <v>37</v>
      </c>
      <c r="E1045" t="s">
        <v>33</v>
      </c>
      <c r="F1045">
        <v>3.05</v>
      </c>
      <c r="G1045">
        <v>416.05</v>
      </c>
      <c r="H1045">
        <v>5440</v>
      </c>
      <c r="I1045">
        <v>45575.601999999999</v>
      </c>
      <c r="J1045">
        <v>0</v>
      </c>
      <c r="K1045">
        <v>0.998</v>
      </c>
      <c r="L1045">
        <v>0.44</v>
      </c>
      <c r="M1045">
        <v>0.43069000000000002</v>
      </c>
      <c r="N1045">
        <v>-2.12</v>
      </c>
      <c r="O1045" t="s">
        <v>204</v>
      </c>
      <c r="P1045" s="1">
        <v>44160</v>
      </c>
    </row>
    <row r="1046" spans="1:16" x14ac:dyDescent="0.25">
      <c r="A1046">
        <v>122</v>
      </c>
      <c r="B1046">
        <v>122</v>
      </c>
      <c r="C1046" t="s">
        <v>197</v>
      </c>
      <c r="D1046" t="s">
        <v>39</v>
      </c>
      <c r="E1046" t="s">
        <v>33</v>
      </c>
      <c r="F1046">
        <v>3.05</v>
      </c>
      <c r="G1046">
        <v>793.428</v>
      </c>
      <c r="H1046">
        <v>13041</v>
      </c>
      <c r="I1046">
        <v>45280.578000000001</v>
      </c>
      <c r="J1046">
        <v>0</v>
      </c>
      <c r="K1046">
        <v>0.998</v>
      </c>
      <c r="L1046">
        <v>0.71</v>
      </c>
      <c r="M1046">
        <v>0.83631999999999995</v>
      </c>
      <c r="N1046">
        <v>17.79</v>
      </c>
      <c r="O1046" t="s">
        <v>204</v>
      </c>
      <c r="P1046" s="1">
        <v>44160</v>
      </c>
    </row>
    <row r="1047" spans="1:16" x14ac:dyDescent="0.25">
      <c r="A1047">
        <v>123</v>
      </c>
      <c r="B1047">
        <v>123</v>
      </c>
      <c r="C1047" t="s">
        <v>198</v>
      </c>
      <c r="D1047" t="s">
        <v>41</v>
      </c>
      <c r="E1047" t="s">
        <v>33</v>
      </c>
      <c r="F1047">
        <v>3.05</v>
      </c>
      <c r="G1047">
        <v>1136.741</v>
      </c>
      <c r="H1047">
        <v>17497</v>
      </c>
      <c r="I1047">
        <v>46112.027000000002</v>
      </c>
      <c r="J1047">
        <v>0</v>
      </c>
      <c r="K1047">
        <v>0.998</v>
      </c>
      <c r="L1047">
        <v>1.1399999999999999</v>
      </c>
      <c r="M1047">
        <v>1.1810099999999999</v>
      </c>
      <c r="N1047">
        <v>3.6</v>
      </c>
      <c r="O1047" t="s">
        <v>204</v>
      </c>
      <c r="P1047" s="1">
        <v>44160</v>
      </c>
    </row>
    <row r="1048" spans="1:16" x14ac:dyDescent="0.25">
      <c r="A1048">
        <v>124</v>
      </c>
      <c r="B1048">
        <v>124</v>
      </c>
      <c r="C1048" t="s">
        <v>199</v>
      </c>
      <c r="D1048" t="s">
        <v>43</v>
      </c>
      <c r="E1048" t="s">
        <v>33</v>
      </c>
      <c r="F1048">
        <v>3.05</v>
      </c>
      <c r="G1048">
        <v>1838.4290000000001</v>
      </c>
      <c r="H1048">
        <v>28560</v>
      </c>
      <c r="I1048">
        <v>42253.995999999999</v>
      </c>
      <c r="J1048">
        <v>0</v>
      </c>
      <c r="K1048">
        <v>0.998</v>
      </c>
      <c r="L1048">
        <v>1.82</v>
      </c>
      <c r="M1048">
        <v>2.09348</v>
      </c>
      <c r="N1048">
        <v>15.03</v>
      </c>
      <c r="O1048" t="s">
        <v>204</v>
      </c>
      <c r="P1048" s="1">
        <v>44160</v>
      </c>
    </row>
    <row r="1049" spans="1:16" x14ac:dyDescent="0.25">
      <c r="A1049">
        <v>125</v>
      </c>
      <c r="B1049">
        <v>125</v>
      </c>
      <c r="C1049" t="s">
        <v>200</v>
      </c>
      <c r="D1049" t="s">
        <v>19</v>
      </c>
      <c r="E1049" t="s">
        <v>20</v>
      </c>
      <c r="K1049">
        <v>0.998</v>
      </c>
      <c r="O1049" t="s">
        <v>209</v>
      </c>
      <c r="P1049" s="1">
        <v>44160</v>
      </c>
    </row>
    <row r="1050" spans="1:16" x14ac:dyDescent="0.25">
      <c r="A1050">
        <v>126</v>
      </c>
      <c r="B1050">
        <v>126</v>
      </c>
      <c r="C1050" t="s">
        <v>201</v>
      </c>
      <c r="D1050" t="s">
        <v>19</v>
      </c>
      <c r="E1050" t="s">
        <v>20</v>
      </c>
      <c r="K1050">
        <v>0.998</v>
      </c>
      <c r="O1050" t="s">
        <v>209</v>
      </c>
      <c r="P1050" s="1">
        <v>44160</v>
      </c>
    </row>
    <row r="1051" spans="1:16" x14ac:dyDescent="0.25">
      <c r="A1051">
        <v>127</v>
      </c>
      <c r="B1051">
        <v>127</v>
      </c>
      <c r="C1051" t="s">
        <v>202</v>
      </c>
      <c r="D1051" t="s">
        <v>19</v>
      </c>
      <c r="E1051" t="s">
        <v>20</v>
      </c>
      <c r="K1051">
        <v>0.998</v>
      </c>
      <c r="O1051" t="s">
        <v>209</v>
      </c>
      <c r="P1051" s="1">
        <v>44160</v>
      </c>
    </row>
    <row r="1053" spans="1:16" x14ac:dyDescent="0.25">
      <c r="A1053" t="s">
        <v>218</v>
      </c>
    </row>
    <row r="1055" spans="1:16" x14ac:dyDescent="0.25">
      <c r="B1055" t="s">
        <v>3</v>
      </c>
      <c r="C1055" t="s">
        <v>4</v>
      </c>
      <c r="D1055" t="s">
        <v>5</v>
      </c>
      <c r="E1055" t="s">
        <v>6</v>
      </c>
      <c r="F1055" t="s">
        <v>7</v>
      </c>
      <c r="G1055" t="s">
        <v>8</v>
      </c>
      <c r="H1055" t="s">
        <v>9</v>
      </c>
      <c r="I1055" t="s">
        <v>10</v>
      </c>
      <c r="J1055" t="s">
        <v>11</v>
      </c>
      <c r="K1055" t="s">
        <v>12</v>
      </c>
      <c r="L1055" t="s">
        <v>13</v>
      </c>
      <c r="M1055" t="s">
        <v>14</v>
      </c>
      <c r="N1055" t="s">
        <v>15</v>
      </c>
      <c r="O1055" t="s">
        <v>16</v>
      </c>
      <c r="P1055" t="s">
        <v>17</v>
      </c>
    </row>
    <row r="1056" spans="1:16" x14ac:dyDescent="0.25">
      <c r="A1056">
        <v>1</v>
      </c>
      <c r="B1056">
        <v>1</v>
      </c>
      <c r="C1056" t="s">
        <v>18</v>
      </c>
      <c r="D1056" t="s">
        <v>19</v>
      </c>
      <c r="E1056" t="s">
        <v>20</v>
      </c>
      <c r="L1056">
        <v>0.01</v>
      </c>
      <c r="O1056" t="s">
        <v>209</v>
      </c>
      <c r="P1056" s="1">
        <v>44159</v>
      </c>
    </row>
    <row r="1057" spans="1:16" x14ac:dyDescent="0.25">
      <c r="A1057">
        <v>2</v>
      </c>
      <c r="B1057">
        <v>2</v>
      </c>
      <c r="C1057" t="s">
        <v>21</v>
      </c>
      <c r="D1057" t="s">
        <v>19</v>
      </c>
      <c r="E1057" t="s">
        <v>20</v>
      </c>
      <c r="L1057">
        <v>0.01</v>
      </c>
      <c r="O1057" t="s">
        <v>209</v>
      </c>
      <c r="P1057" s="1">
        <v>44159</v>
      </c>
    </row>
    <row r="1058" spans="1:16" x14ac:dyDescent="0.25">
      <c r="A1058">
        <v>3</v>
      </c>
      <c r="B1058">
        <v>3</v>
      </c>
      <c r="C1058" t="s">
        <v>22</v>
      </c>
      <c r="D1058" t="s">
        <v>19</v>
      </c>
      <c r="E1058" t="s">
        <v>20</v>
      </c>
      <c r="L1058">
        <v>0.01</v>
      </c>
      <c r="O1058" t="s">
        <v>209</v>
      </c>
      <c r="P1058" s="1">
        <v>44159</v>
      </c>
    </row>
    <row r="1059" spans="1:16" x14ac:dyDescent="0.25">
      <c r="A1059">
        <v>4</v>
      </c>
      <c r="B1059">
        <v>4</v>
      </c>
      <c r="C1059" t="s">
        <v>23</v>
      </c>
      <c r="D1059" t="s">
        <v>24</v>
      </c>
      <c r="E1059" t="s">
        <v>25</v>
      </c>
      <c r="L1059">
        <v>0.01</v>
      </c>
      <c r="O1059" t="s">
        <v>209</v>
      </c>
      <c r="P1059" s="1">
        <v>44159</v>
      </c>
    </row>
    <row r="1060" spans="1:16" x14ac:dyDescent="0.25">
      <c r="A1060">
        <v>5</v>
      </c>
      <c r="B1060">
        <v>5</v>
      </c>
      <c r="C1060" t="s">
        <v>27</v>
      </c>
      <c r="D1060" t="s">
        <v>28</v>
      </c>
      <c r="E1060" t="s">
        <v>25</v>
      </c>
      <c r="F1060">
        <v>1.05</v>
      </c>
      <c r="G1060">
        <v>60079.336000000003</v>
      </c>
      <c r="H1060">
        <v>1628266</v>
      </c>
      <c r="J1060">
        <v>60079.336000000003</v>
      </c>
      <c r="L1060">
        <v>0.01</v>
      </c>
      <c r="M1060">
        <v>9.7300000000000008E-3</v>
      </c>
      <c r="N1060">
        <v>-2.67</v>
      </c>
      <c r="O1060" t="s">
        <v>204</v>
      </c>
      <c r="P1060" s="1">
        <v>44159</v>
      </c>
    </row>
    <row r="1061" spans="1:16" x14ac:dyDescent="0.25">
      <c r="A1061">
        <v>6</v>
      </c>
      <c r="B1061">
        <v>6</v>
      </c>
      <c r="C1061" t="s">
        <v>30</v>
      </c>
      <c r="D1061" t="s">
        <v>19</v>
      </c>
      <c r="E1061" t="s">
        <v>20</v>
      </c>
      <c r="L1061">
        <v>0.01</v>
      </c>
      <c r="O1061" t="s">
        <v>209</v>
      </c>
      <c r="P1061" s="1">
        <v>44159</v>
      </c>
    </row>
    <row r="1062" spans="1:16" x14ac:dyDescent="0.25">
      <c r="A1062">
        <v>7</v>
      </c>
      <c r="B1062">
        <v>7</v>
      </c>
      <c r="C1062" t="s">
        <v>31</v>
      </c>
      <c r="D1062" t="s">
        <v>32</v>
      </c>
      <c r="E1062" t="s">
        <v>33</v>
      </c>
      <c r="F1062">
        <v>1.05</v>
      </c>
      <c r="G1062">
        <v>61516.383000000002</v>
      </c>
      <c r="H1062">
        <v>1652915</v>
      </c>
      <c r="J1062">
        <v>61516.383000000002</v>
      </c>
      <c r="L1062">
        <v>0.01</v>
      </c>
      <c r="M1062">
        <v>9.9699999999999997E-3</v>
      </c>
      <c r="N1062">
        <v>-0.34</v>
      </c>
      <c r="O1062" t="s">
        <v>204</v>
      </c>
      <c r="P1062" s="1">
        <v>44159</v>
      </c>
    </row>
    <row r="1063" spans="1:16" x14ac:dyDescent="0.25">
      <c r="A1063">
        <v>8</v>
      </c>
      <c r="B1063">
        <v>8</v>
      </c>
      <c r="C1063" t="s">
        <v>34</v>
      </c>
      <c r="D1063" t="s">
        <v>35</v>
      </c>
      <c r="E1063" t="s">
        <v>33</v>
      </c>
      <c r="F1063">
        <v>1.05</v>
      </c>
      <c r="G1063">
        <v>60836.035000000003</v>
      </c>
      <c r="H1063">
        <v>1647914</v>
      </c>
      <c r="J1063">
        <v>60836.035000000003</v>
      </c>
      <c r="L1063">
        <v>0.01</v>
      </c>
      <c r="M1063">
        <v>9.8600000000000007E-3</v>
      </c>
      <c r="N1063">
        <v>-1.45</v>
      </c>
      <c r="O1063" t="s">
        <v>204</v>
      </c>
      <c r="P1063" s="1">
        <v>44159</v>
      </c>
    </row>
    <row r="1064" spans="1:16" x14ac:dyDescent="0.25">
      <c r="A1064">
        <v>9</v>
      </c>
      <c r="B1064">
        <v>9</v>
      </c>
      <c r="C1064" t="s">
        <v>36</v>
      </c>
      <c r="D1064" t="s">
        <v>37</v>
      </c>
      <c r="E1064" t="s">
        <v>33</v>
      </c>
      <c r="F1064">
        <v>1.05</v>
      </c>
      <c r="G1064">
        <v>59933.226999999999</v>
      </c>
      <c r="H1064">
        <v>1626318</v>
      </c>
      <c r="J1064">
        <v>59933.226999999999</v>
      </c>
      <c r="L1064">
        <v>0.01</v>
      </c>
      <c r="M1064">
        <v>9.7099999999999999E-3</v>
      </c>
      <c r="N1064">
        <v>-2.91</v>
      </c>
      <c r="O1064" t="s">
        <v>204</v>
      </c>
      <c r="P1064" s="1">
        <v>44159</v>
      </c>
    </row>
    <row r="1065" spans="1:16" x14ac:dyDescent="0.25">
      <c r="A1065">
        <v>10</v>
      </c>
      <c r="B1065">
        <v>10</v>
      </c>
      <c r="C1065" t="s">
        <v>38</v>
      </c>
      <c r="D1065" t="s">
        <v>39</v>
      </c>
      <c r="E1065" t="s">
        <v>33</v>
      </c>
      <c r="F1065">
        <v>1.05</v>
      </c>
      <c r="G1065">
        <v>59663.608999999997</v>
      </c>
      <c r="H1065">
        <v>1637344</v>
      </c>
      <c r="J1065">
        <v>59663.608999999997</v>
      </c>
      <c r="L1065">
        <v>0.01</v>
      </c>
      <c r="M1065">
        <v>9.6699999999999998E-3</v>
      </c>
      <c r="N1065">
        <v>-3.35</v>
      </c>
      <c r="O1065" t="s">
        <v>204</v>
      </c>
      <c r="P1065" s="1">
        <v>44159</v>
      </c>
    </row>
    <row r="1066" spans="1:16" x14ac:dyDescent="0.25">
      <c r="A1066">
        <v>11</v>
      </c>
      <c r="B1066">
        <v>11</v>
      </c>
      <c r="C1066" t="s">
        <v>40</v>
      </c>
      <c r="D1066" t="s">
        <v>41</v>
      </c>
      <c r="E1066" t="s">
        <v>33</v>
      </c>
      <c r="F1066">
        <v>1.05</v>
      </c>
      <c r="G1066">
        <v>60173.847999999998</v>
      </c>
      <c r="H1066">
        <v>1651195</v>
      </c>
      <c r="J1066">
        <v>60173.847999999998</v>
      </c>
      <c r="L1066">
        <v>0.01</v>
      </c>
      <c r="M1066">
        <v>9.75E-3</v>
      </c>
      <c r="N1066">
        <v>-2.52</v>
      </c>
      <c r="O1066" t="s">
        <v>204</v>
      </c>
      <c r="P1066" s="1">
        <v>44159</v>
      </c>
    </row>
    <row r="1067" spans="1:16" x14ac:dyDescent="0.25">
      <c r="A1067">
        <v>12</v>
      </c>
      <c r="B1067">
        <v>12</v>
      </c>
      <c r="C1067" t="s">
        <v>42</v>
      </c>
      <c r="D1067" t="s">
        <v>43</v>
      </c>
      <c r="E1067" t="s">
        <v>33</v>
      </c>
      <c r="F1067">
        <v>1.05</v>
      </c>
      <c r="G1067">
        <v>60622.633000000002</v>
      </c>
      <c r="H1067">
        <v>1676821</v>
      </c>
      <c r="J1067">
        <v>60622.633000000002</v>
      </c>
      <c r="L1067">
        <v>0.01</v>
      </c>
      <c r="M1067">
        <v>9.8200000000000006E-3</v>
      </c>
      <c r="N1067">
        <v>-1.79</v>
      </c>
      <c r="O1067" t="s">
        <v>204</v>
      </c>
      <c r="P1067" s="1">
        <v>44159</v>
      </c>
    </row>
    <row r="1068" spans="1:16" x14ac:dyDescent="0.25">
      <c r="A1068">
        <v>13</v>
      </c>
      <c r="B1068">
        <v>13</v>
      </c>
      <c r="C1068" t="s">
        <v>44</v>
      </c>
      <c r="D1068" t="s">
        <v>24</v>
      </c>
      <c r="E1068" t="s">
        <v>25</v>
      </c>
      <c r="L1068">
        <v>0.01</v>
      </c>
      <c r="O1068" t="s">
        <v>209</v>
      </c>
      <c r="P1068" s="1">
        <v>44159</v>
      </c>
    </row>
    <row r="1069" spans="1:16" x14ac:dyDescent="0.25">
      <c r="A1069">
        <v>14</v>
      </c>
      <c r="B1069">
        <v>14</v>
      </c>
      <c r="C1069" t="s">
        <v>45</v>
      </c>
      <c r="D1069" t="s">
        <v>46</v>
      </c>
      <c r="E1069" t="s">
        <v>33</v>
      </c>
      <c r="F1069">
        <v>1.05</v>
      </c>
      <c r="G1069">
        <v>60421.41</v>
      </c>
      <c r="H1069">
        <v>1674724</v>
      </c>
      <c r="J1069">
        <v>60421.41</v>
      </c>
      <c r="L1069">
        <v>0.01</v>
      </c>
      <c r="M1069">
        <v>9.7900000000000001E-3</v>
      </c>
      <c r="N1069">
        <v>-2.12</v>
      </c>
      <c r="O1069" t="s">
        <v>204</v>
      </c>
      <c r="P1069" s="1">
        <v>44159</v>
      </c>
    </row>
    <row r="1070" spans="1:16" x14ac:dyDescent="0.25">
      <c r="A1070">
        <v>15</v>
      </c>
      <c r="B1070">
        <v>15</v>
      </c>
      <c r="C1070" t="s">
        <v>47</v>
      </c>
      <c r="D1070" t="s">
        <v>48</v>
      </c>
      <c r="E1070" t="s">
        <v>33</v>
      </c>
      <c r="F1070">
        <v>1.05</v>
      </c>
      <c r="G1070">
        <v>60039.214999999997</v>
      </c>
      <c r="H1070">
        <v>1647687</v>
      </c>
      <c r="J1070">
        <v>60039.214999999997</v>
      </c>
      <c r="L1070">
        <v>0.01</v>
      </c>
      <c r="M1070">
        <v>9.7300000000000008E-3</v>
      </c>
      <c r="N1070">
        <v>-2.74</v>
      </c>
      <c r="O1070" t="s">
        <v>204</v>
      </c>
      <c r="P1070" s="1">
        <v>44159</v>
      </c>
    </row>
    <row r="1071" spans="1:16" x14ac:dyDescent="0.25">
      <c r="A1071">
        <v>16</v>
      </c>
      <c r="B1071">
        <v>16</v>
      </c>
      <c r="C1071" t="s">
        <v>49</v>
      </c>
      <c r="D1071" t="s">
        <v>50</v>
      </c>
      <c r="E1071" t="s">
        <v>33</v>
      </c>
      <c r="F1071">
        <v>1.05</v>
      </c>
      <c r="G1071">
        <v>59468</v>
      </c>
      <c r="H1071">
        <v>1622975</v>
      </c>
      <c r="J1071">
        <v>59468</v>
      </c>
      <c r="L1071">
        <v>0.01</v>
      </c>
      <c r="M1071">
        <v>9.6299999999999997E-3</v>
      </c>
      <c r="N1071">
        <v>-3.66</v>
      </c>
      <c r="O1071" t="s">
        <v>204</v>
      </c>
      <c r="P1071" s="1">
        <v>44159</v>
      </c>
    </row>
    <row r="1072" spans="1:16" x14ac:dyDescent="0.25">
      <c r="A1072">
        <v>17</v>
      </c>
      <c r="B1072">
        <v>17</v>
      </c>
      <c r="C1072" t="s">
        <v>51</v>
      </c>
      <c r="D1072" t="s">
        <v>52</v>
      </c>
      <c r="E1072" t="s">
        <v>33</v>
      </c>
      <c r="F1072">
        <v>1.05</v>
      </c>
      <c r="G1072">
        <v>60678.288999999997</v>
      </c>
      <c r="H1072">
        <v>1662949</v>
      </c>
      <c r="J1072">
        <v>60678.288999999997</v>
      </c>
      <c r="L1072">
        <v>0.01</v>
      </c>
      <c r="M1072">
        <v>9.8300000000000002E-3</v>
      </c>
      <c r="N1072">
        <v>-1.7</v>
      </c>
      <c r="O1072" t="s">
        <v>204</v>
      </c>
      <c r="P1072" s="1">
        <v>44159</v>
      </c>
    </row>
    <row r="1073" spans="1:16" x14ac:dyDescent="0.25">
      <c r="A1073">
        <v>18</v>
      </c>
      <c r="B1073">
        <v>18</v>
      </c>
      <c r="C1073" t="s">
        <v>53</v>
      </c>
      <c r="D1073" t="s">
        <v>54</v>
      </c>
      <c r="E1073" t="s">
        <v>33</v>
      </c>
      <c r="F1073">
        <v>1.05</v>
      </c>
      <c r="G1073">
        <v>59047.065999999999</v>
      </c>
      <c r="H1073">
        <v>1633323</v>
      </c>
      <c r="J1073">
        <v>59047.065999999999</v>
      </c>
      <c r="L1073">
        <v>0.01</v>
      </c>
      <c r="M1073">
        <v>9.5700000000000004E-3</v>
      </c>
      <c r="N1073">
        <v>-4.34</v>
      </c>
      <c r="O1073" t="s">
        <v>204</v>
      </c>
      <c r="P1073" s="1">
        <v>44159</v>
      </c>
    </row>
    <row r="1074" spans="1:16" x14ac:dyDescent="0.25">
      <c r="A1074">
        <v>19</v>
      </c>
      <c r="B1074">
        <v>19</v>
      </c>
      <c r="C1074" t="s">
        <v>55</v>
      </c>
      <c r="D1074" t="s">
        <v>56</v>
      </c>
      <c r="E1074" t="s">
        <v>33</v>
      </c>
      <c r="F1074">
        <v>1.05</v>
      </c>
      <c r="G1074">
        <v>62264.633000000002</v>
      </c>
      <c r="H1074">
        <v>1729056</v>
      </c>
      <c r="J1074">
        <v>62264.633000000002</v>
      </c>
      <c r="L1074">
        <v>0.01</v>
      </c>
      <c r="M1074">
        <v>1.009E-2</v>
      </c>
      <c r="N1074">
        <v>0.87</v>
      </c>
      <c r="O1074" t="s">
        <v>204</v>
      </c>
      <c r="P1074" s="1">
        <v>44159</v>
      </c>
    </row>
    <row r="1075" spans="1:16" x14ac:dyDescent="0.25">
      <c r="A1075">
        <v>20</v>
      </c>
      <c r="B1075">
        <v>20</v>
      </c>
      <c r="C1075" t="s">
        <v>57</v>
      </c>
      <c r="D1075" t="s">
        <v>28</v>
      </c>
      <c r="E1075" t="s">
        <v>25</v>
      </c>
      <c r="F1075">
        <v>1.05</v>
      </c>
      <c r="G1075">
        <v>60600.222999999998</v>
      </c>
      <c r="H1075">
        <v>1669893</v>
      </c>
      <c r="J1075">
        <v>60600.222999999998</v>
      </c>
      <c r="L1075">
        <v>0.01</v>
      </c>
      <c r="M1075">
        <v>9.8200000000000006E-3</v>
      </c>
      <c r="N1075">
        <v>-1.83</v>
      </c>
      <c r="O1075" t="s">
        <v>204</v>
      </c>
      <c r="P1075" s="1">
        <v>44159</v>
      </c>
    </row>
    <row r="1076" spans="1:16" x14ac:dyDescent="0.25">
      <c r="A1076">
        <v>21</v>
      </c>
      <c r="B1076">
        <v>21</v>
      </c>
      <c r="C1076" t="s">
        <v>58</v>
      </c>
      <c r="D1076" t="s">
        <v>59</v>
      </c>
      <c r="E1076" t="s">
        <v>33</v>
      </c>
      <c r="F1076">
        <v>1.05</v>
      </c>
      <c r="G1076">
        <v>57644.285000000003</v>
      </c>
      <c r="H1076">
        <v>1613054</v>
      </c>
      <c r="J1076">
        <v>57644.285000000003</v>
      </c>
      <c r="L1076">
        <v>0.01</v>
      </c>
      <c r="M1076">
        <v>9.3399999999999993E-3</v>
      </c>
      <c r="N1076">
        <v>-6.62</v>
      </c>
      <c r="O1076" t="s">
        <v>204</v>
      </c>
      <c r="P1076" s="1">
        <v>44159</v>
      </c>
    </row>
    <row r="1077" spans="1:16" x14ac:dyDescent="0.25">
      <c r="A1077">
        <v>22</v>
      </c>
      <c r="B1077">
        <v>22</v>
      </c>
      <c r="C1077" t="s">
        <v>60</v>
      </c>
      <c r="D1077" t="s">
        <v>61</v>
      </c>
      <c r="E1077" t="s">
        <v>33</v>
      </c>
      <c r="F1077">
        <v>1.05</v>
      </c>
      <c r="G1077">
        <v>59417.035000000003</v>
      </c>
      <c r="H1077">
        <v>1656001</v>
      </c>
      <c r="J1077">
        <v>59417.035000000003</v>
      </c>
      <c r="L1077">
        <v>0.01</v>
      </c>
      <c r="M1077">
        <v>9.6299999999999997E-3</v>
      </c>
      <c r="N1077">
        <v>-3.74</v>
      </c>
      <c r="O1077" t="s">
        <v>204</v>
      </c>
      <c r="P1077" s="1">
        <v>44159</v>
      </c>
    </row>
    <row r="1078" spans="1:16" x14ac:dyDescent="0.25">
      <c r="A1078">
        <v>23</v>
      </c>
      <c r="B1078">
        <v>23</v>
      </c>
      <c r="C1078" t="s">
        <v>62</v>
      </c>
      <c r="D1078" t="s">
        <v>63</v>
      </c>
      <c r="E1078" t="s">
        <v>33</v>
      </c>
      <c r="F1078">
        <v>1.05</v>
      </c>
      <c r="G1078">
        <v>59253.226999999999</v>
      </c>
      <c r="H1078">
        <v>1664167</v>
      </c>
      <c r="J1078">
        <v>59253.226999999999</v>
      </c>
      <c r="L1078">
        <v>0.01</v>
      </c>
      <c r="M1078">
        <v>9.5999999999999992E-3</v>
      </c>
      <c r="N1078">
        <v>-4.01</v>
      </c>
      <c r="O1078" t="s">
        <v>204</v>
      </c>
      <c r="P1078" s="1">
        <v>44159</v>
      </c>
    </row>
    <row r="1079" spans="1:16" x14ac:dyDescent="0.25">
      <c r="A1079">
        <v>24</v>
      </c>
      <c r="B1079">
        <v>24</v>
      </c>
      <c r="C1079" t="s">
        <v>64</v>
      </c>
      <c r="D1079" t="s">
        <v>65</v>
      </c>
      <c r="E1079" t="s">
        <v>33</v>
      </c>
      <c r="F1079">
        <v>1.05</v>
      </c>
      <c r="G1079">
        <v>60100.285000000003</v>
      </c>
      <c r="H1079">
        <v>1676023</v>
      </c>
      <c r="J1079">
        <v>60100.285000000003</v>
      </c>
      <c r="L1079">
        <v>0.01</v>
      </c>
      <c r="M1079">
        <v>9.7400000000000004E-3</v>
      </c>
      <c r="N1079">
        <v>-2.64</v>
      </c>
      <c r="O1079" t="s">
        <v>204</v>
      </c>
      <c r="P1079" s="1">
        <v>44159</v>
      </c>
    </row>
    <row r="1080" spans="1:16" x14ac:dyDescent="0.25">
      <c r="A1080">
        <v>25</v>
      </c>
      <c r="B1080">
        <v>25</v>
      </c>
      <c r="C1080" t="s">
        <v>66</v>
      </c>
      <c r="D1080" t="s">
        <v>67</v>
      </c>
      <c r="E1080" t="s">
        <v>33</v>
      </c>
      <c r="F1080">
        <v>1.05</v>
      </c>
      <c r="G1080">
        <v>60508.300999999999</v>
      </c>
      <c r="H1080">
        <v>1689643</v>
      </c>
      <c r="J1080">
        <v>60508.300999999999</v>
      </c>
      <c r="L1080">
        <v>0.01</v>
      </c>
      <c r="M1080">
        <v>9.7999999999999997E-3</v>
      </c>
      <c r="N1080">
        <v>-1.98</v>
      </c>
      <c r="O1080" t="s">
        <v>204</v>
      </c>
      <c r="P1080" s="1">
        <v>44159</v>
      </c>
    </row>
    <row r="1081" spans="1:16" x14ac:dyDescent="0.25">
      <c r="A1081">
        <v>26</v>
      </c>
      <c r="B1081">
        <v>26</v>
      </c>
      <c r="C1081" t="s">
        <v>68</v>
      </c>
      <c r="D1081" t="s">
        <v>19</v>
      </c>
      <c r="E1081" t="s">
        <v>20</v>
      </c>
      <c r="L1081">
        <v>0.01</v>
      </c>
      <c r="O1081" t="s">
        <v>209</v>
      </c>
      <c r="P1081" s="1">
        <v>44159</v>
      </c>
    </row>
    <row r="1082" spans="1:16" x14ac:dyDescent="0.25">
      <c r="A1082">
        <v>27</v>
      </c>
      <c r="B1082">
        <v>27</v>
      </c>
      <c r="C1082" t="s">
        <v>69</v>
      </c>
      <c r="D1082" t="s">
        <v>70</v>
      </c>
      <c r="E1082" t="s">
        <v>71</v>
      </c>
      <c r="F1082">
        <v>1.05</v>
      </c>
      <c r="G1082">
        <v>59487.440999999999</v>
      </c>
      <c r="H1082">
        <v>1672346</v>
      </c>
      <c r="J1082">
        <v>59487.440999999999</v>
      </c>
      <c r="L1082">
        <v>0.01</v>
      </c>
      <c r="M1082">
        <v>9.6399999999999993E-3</v>
      </c>
      <c r="N1082">
        <v>-3.63</v>
      </c>
      <c r="O1082" t="s">
        <v>204</v>
      </c>
      <c r="P1082" s="1">
        <v>44159</v>
      </c>
    </row>
    <row r="1083" spans="1:16" x14ac:dyDescent="0.25">
      <c r="A1083">
        <v>28</v>
      </c>
      <c r="B1083">
        <v>28</v>
      </c>
      <c r="C1083" t="s">
        <v>72</v>
      </c>
      <c r="D1083" t="s">
        <v>73</v>
      </c>
      <c r="E1083" t="s">
        <v>71</v>
      </c>
      <c r="F1083">
        <v>1.05</v>
      </c>
      <c r="G1083">
        <v>59213.508000000002</v>
      </c>
      <c r="H1083">
        <v>1657902</v>
      </c>
      <c r="J1083">
        <v>59213.508000000002</v>
      </c>
      <c r="L1083">
        <v>0.01</v>
      </c>
      <c r="M1083">
        <v>9.5899999999999996E-3</v>
      </c>
      <c r="N1083">
        <v>-4.07</v>
      </c>
      <c r="O1083" t="s">
        <v>204</v>
      </c>
      <c r="P1083" s="1">
        <v>44159</v>
      </c>
    </row>
    <row r="1084" spans="1:16" x14ac:dyDescent="0.25">
      <c r="A1084">
        <v>29</v>
      </c>
      <c r="B1084">
        <v>29</v>
      </c>
      <c r="C1084" t="s">
        <v>74</v>
      </c>
      <c r="D1084" t="s">
        <v>75</v>
      </c>
      <c r="E1084" t="s">
        <v>71</v>
      </c>
      <c r="F1084">
        <v>1.05</v>
      </c>
      <c r="G1084">
        <v>61240.23</v>
      </c>
      <c r="H1084">
        <v>1717201</v>
      </c>
      <c r="J1084">
        <v>61240.23</v>
      </c>
      <c r="L1084">
        <v>0.01</v>
      </c>
      <c r="M1084">
        <v>9.92E-3</v>
      </c>
      <c r="N1084">
        <v>-0.79</v>
      </c>
      <c r="O1084" t="s">
        <v>204</v>
      </c>
      <c r="P1084" s="1">
        <v>44159</v>
      </c>
    </row>
    <row r="1085" spans="1:16" x14ac:dyDescent="0.25">
      <c r="A1085">
        <v>30</v>
      </c>
      <c r="B1085">
        <v>30</v>
      </c>
      <c r="C1085" t="s">
        <v>76</v>
      </c>
      <c r="D1085" t="s">
        <v>77</v>
      </c>
      <c r="E1085" t="s">
        <v>71</v>
      </c>
      <c r="F1085">
        <v>1.05</v>
      </c>
      <c r="G1085">
        <v>58619.18</v>
      </c>
      <c r="H1085">
        <v>1636542</v>
      </c>
      <c r="J1085">
        <v>58619.18</v>
      </c>
      <c r="L1085">
        <v>0.01</v>
      </c>
      <c r="M1085">
        <v>9.4999999999999998E-3</v>
      </c>
      <c r="N1085">
        <v>-5.04</v>
      </c>
      <c r="O1085" t="s">
        <v>204</v>
      </c>
      <c r="P1085" s="1">
        <v>44159</v>
      </c>
    </row>
    <row r="1086" spans="1:16" x14ac:dyDescent="0.25">
      <c r="A1086">
        <v>31</v>
      </c>
      <c r="B1086">
        <v>31</v>
      </c>
      <c r="C1086" t="s">
        <v>78</v>
      </c>
      <c r="D1086" t="s">
        <v>19</v>
      </c>
      <c r="E1086" t="s">
        <v>20</v>
      </c>
      <c r="L1086">
        <v>0.01</v>
      </c>
      <c r="O1086" t="s">
        <v>209</v>
      </c>
      <c r="P1086" s="1">
        <v>44159</v>
      </c>
    </row>
    <row r="1087" spans="1:16" x14ac:dyDescent="0.25">
      <c r="A1087">
        <v>32</v>
      </c>
      <c r="B1087">
        <v>32</v>
      </c>
      <c r="C1087" t="s">
        <v>79</v>
      </c>
      <c r="D1087" t="s">
        <v>32</v>
      </c>
      <c r="E1087" t="s">
        <v>33</v>
      </c>
      <c r="F1087">
        <v>1.05</v>
      </c>
      <c r="G1087">
        <v>61141.516000000003</v>
      </c>
      <c r="H1087">
        <v>1666018</v>
      </c>
      <c r="J1087">
        <v>61141.516000000003</v>
      </c>
      <c r="L1087">
        <v>0.01</v>
      </c>
      <c r="M1087">
        <v>9.9000000000000008E-3</v>
      </c>
      <c r="N1087">
        <v>-0.95</v>
      </c>
      <c r="O1087" t="s">
        <v>204</v>
      </c>
      <c r="P1087" s="1">
        <v>44159</v>
      </c>
    </row>
    <row r="1088" spans="1:16" x14ac:dyDescent="0.25">
      <c r="A1088">
        <v>33</v>
      </c>
      <c r="B1088">
        <v>33</v>
      </c>
      <c r="C1088" t="s">
        <v>80</v>
      </c>
      <c r="D1088" t="s">
        <v>35</v>
      </c>
      <c r="E1088" t="s">
        <v>33</v>
      </c>
      <c r="F1088">
        <v>1.05</v>
      </c>
      <c r="G1088">
        <v>59993.608999999997</v>
      </c>
      <c r="H1088">
        <v>1647177</v>
      </c>
      <c r="J1088">
        <v>59993.608999999997</v>
      </c>
      <c r="L1088">
        <v>0.01</v>
      </c>
      <c r="M1088">
        <v>9.7199999999999995E-3</v>
      </c>
      <c r="N1088">
        <v>-2.81</v>
      </c>
      <c r="O1088" t="s">
        <v>204</v>
      </c>
      <c r="P1088" s="1">
        <v>44159</v>
      </c>
    </row>
    <row r="1089" spans="1:16" x14ac:dyDescent="0.25">
      <c r="A1089">
        <v>34</v>
      </c>
      <c r="B1089">
        <v>34</v>
      </c>
      <c r="C1089" t="s">
        <v>81</v>
      </c>
      <c r="D1089" t="s">
        <v>37</v>
      </c>
      <c r="E1089" t="s">
        <v>33</v>
      </c>
      <c r="F1089">
        <v>1.05</v>
      </c>
      <c r="G1089">
        <v>59088.370999999999</v>
      </c>
      <c r="H1089">
        <v>1633822</v>
      </c>
      <c r="J1089">
        <v>59088.370999999999</v>
      </c>
      <c r="L1089">
        <v>0.01</v>
      </c>
      <c r="M1089">
        <v>9.5700000000000004E-3</v>
      </c>
      <c r="N1089">
        <v>-4.28</v>
      </c>
      <c r="O1089" t="s">
        <v>204</v>
      </c>
      <c r="P1089" s="1">
        <v>44159</v>
      </c>
    </row>
    <row r="1090" spans="1:16" x14ac:dyDescent="0.25">
      <c r="A1090">
        <v>35</v>
      </c>
      <c r="B1090">
        <v>35</v>
      </c>
      <c r="C1090" t="s">
        <v>82</v>
      </c>
      <c r="D1090" t="s">
        <v>39</v>
      </c>
      <c r="E1090" t="s">
        <v>33</v>
      </c>
      <c r="F1090">
        <v>1.05</v>
      </c>
      <c r="G1090">
        <v>59773.296999999999</v>
      </c>
      <c r="H1090">
        <v>1652955</v>
      </c>
      <c r="J1090">
        <v>59773.296999999999</v>
      </c>
      <c r="L1090">
        <v>0.01</v>
      </c>
      <c r="M1090">
        <v>9.6799999999999994E-3</v>
      </c>
      <c r="N1090">
        <v>-3.17</v>
      </c>
      <c r="O1090" t="s">
        <v>204</v>
      </c>
      <c r="P1090" s="1">
        <v>44159</v>
      </c>
    </row>
    <row r="1091" spans="1:16" x14ac:dyDescent="0.25">
      <c r="A1091">
        <v>36</v>
      </c>
      <c r="B1091">
        <v>36</v>
      </c>
      <c r="C1091" t="s">
        <v>83</v>
      </c>
      <c r="D1091" t="s">
        <v>41</v>
      </c>
      <c r="E1091" t="s">
        <v>33</v>
      </c>
      <c r="F1091">
        <v>1.05</v>
      </c>
      <c r="G1091">
        <v>60841.328000000001</v>
      </c>
      <c r="H1091">
        <v>1702049</v>
      </c>
      <c r="J1091">
        <v>60841.328000000001</v>
      </c>
      <c r="L1091">
        <v>0.01</v>
      </c>
      <c r="M1091">
        <v>9.8600000000000007E-3</v>
      </c>
      <c r="N1091">
        <v>-1.44</v>
      </c>
      <c r="O1091" t="s">
        <v>204</v>
      </c>
      <c r="P1091" s="1">
        <v>44159</v>
      </c>
    </row>
    <row r="1092" spans="1:16" x14ac:dyDescent="0.25">
      <c r="A1092">
        <v>37</v>
      </c>
      <c r="B1092">
        <v>37</v>
      </c>
      <c r="C1092" t="s">
        <v>84</v>
      </c>
      <c r="D1092" t="s">
        <v>43</v>
      </c>
      <c r="E1092" t="s">
        <v>33</v>
      </c>
      <c r="F1092">
        <v>1.05</v>
      </c>
      <c r="G1092">
        <v>62374.987999999998</v>
      </c>
      <c r="H1092">
        <v>1770576</v>
      </c>
      <c r="J1092">
        <v>62374.987999999998</v>
      </c>
      <c r="L1092">
        <v>0.01</v>
      </c>
      <c r="M1092">
        <v>1.01E-2</v>
      </c>
      <c r="N1092">
        <v>1.05</v>
      </c>
      <c r="O1092" t="s">
        <v>204</v>
      </c>
      <c r="P1092" s="1">
        <v>44159</v>
      </c>
    </row>
    <row r="1093" spans="1:16" x14ac:dyDescent="0.25">
      <c r="A1093">
        <v>38</v>
      </c>
      <c r="B1093">
        <v>38</v>
      </c>
      <c r="C1093" t="s">
        <v>85</v>
      </c>
      <c r="D1093" t="s">
        <v>28</v>
      </c>
      <c r="E1093" t="s">
        <v>25</v>
      </c>
      <c r="F1093">
        <v>1.05</v>
      </c>
      <c r="G1093">
        <v>60332.296999999999</v>
      </c>
      <c r="H1093">
        <v>1680300</v>
      </c>
      <c r="J1093">
        <v>60332.296999999999</v>
      </c>
      <c r="L1093">
        <v>0.01</v>
      </c>
      <c r="M1093">
        <v>9.7699999999999992E-3</v>
      </c>
      <c r="N1093">
        <v>-2.2599999999999998</v>
      </c>
      <c r="O1093" t="s">
        <v>204</v>
      </c>
      <c r="P1093" s="1">
        <v>44159</v>
      </c>
    </row>
    <row r="1094" spans="1:16" x14ac:dyDescent="0.25">
      <c r="A1094">
        <v>39</v>
      </c>
      <c r="B1094">
        <v>39</v>
      </c>
      <c r="C1094" t="s">
        <v>86</v>
      </c>
      <c r="D1094" t="s">
        <v>32</v>
      </c>
      <c r="E1094" t="s">
        <v>33</v>
      </c>
      <c r="F1094">
        <v>1.05</v>
      </c>
      <c r="G1094">
        <v>60236.773000000001</v>
      </c>
      <c r="H1094">
        <v>1653850</v>
      </c>
      <c r="J1094">
        <v>60236.773000000001</v>
      </c>
      <c r="L1094">
        <v>0.01</v>
      </c>
      <c r="M1094">
        <v>9.7599999999999996E-3</v>
      </c>
      <c r="N1094">
        <v>-2.42</v>
      </c>
      <c r="O1094" t="s">
        <v>204</v>
      </c>
      <c r="P1094" s="1">
        <v>44159</v>
      </c>
    </row>
    <row r="1095" spans="1:16" x14ac:dyDescent="0.25">
      <c r="A1095">
        <v>40</v>
      </c>
      <c r="B1095">
        <v>40</v>
      </c>
      <c r="C1095" t="s">
        <v>87</v>
      </c>
      <c r="D1095" t="s">
        <v>35</v>
      </c>
      <c r="E1095" t="s">
        <v>33</v>
      </c>
      <c r="F1095">
        <v>1.05</v>
      </c>
      <c r="G1095">
        <v>61314.813000000002</v>
      </c>
      <c r="H1095">
        <v>1714152</v>
      </c>
      <c r="J1095">
        <v>61314.813000000002</v>
      </c>
      <c r="L1095">
        <v>0.01</v>
      </c>
      <c r="M1095">
        <v>9.9299999999999996E-3</v>
      </c>
      <c r="N1095">
        <v>-0.67</v>
      </c>
      <c r="O1095" t="s">
        <v>204</v>
      </c>
      <c r="P1095" s="1">
        <v>44159</v>
      </c>
    </row>
    <row r="1096" spans="1:16" x14ac:dyDescent="0.25">
      <c r="A1096">
        <v>41</v>
      </c>
      <c r="B1096">
        <v>41</v>
      </c>
      <c r="C1096" t="s">
        <v>88</v>
      </c>
      <c r="D1096" t="s">
        <v>37</v>
      </c>
      <c r="E1096" t="s">
        <v>33</v>
      </c>
      <c r="F1096">
        <v>1.05</v>
      </c>
      <c r="G1096">
        <v>59408.476999999999</v>
      </c>
      <c r="H1096">
        <v>1647893</v>
      </c>
      <c r="J1096">
        <v>59408.476999999999</v>
      </c>
      <c r="L1096">
        <v>0.01</v>
      </c>
      <c r="M1096">
        <v>9.6200000000000001E-3</v>
      </c>
      <c r="N1096">
        <v>-3.76</v>
      </c>
      <c r="O1096" t="s">
        <v>204</v>
      </c>
      <c r="P1096" s="1">
        <v>44159</v>
      </c>
    </row>
    <row r="1097" spans="1:16" x14ac:dyDescent="0.25">
      <c r="A1097">
        <v>42</v>
      </c>
      <c r="B1097">
        <v>42</v>
      </c>
      <c r="C1097" t="s">
        <v>89</v>
      </c>
      <c r="D1097" t="s">
        <v>39</v>
      </c>
      <c r="E1097" t="s">
        <v>33</v>
      </c>
      <c r="F1097">
        <v>1.05</v>
      </c>
      <c r="G1097">
        <v>59507.766000000003</v>
      </c>
      <c r="H1097">
        <v>1670914</v>
      </c>
      <c r="J1097">
        <v>59507.766000000003</v>
      </c>
      <c r="L1097">
        <v>0.01</v>
      </c>
      <c r="M1097">
        <v>9.6399999999999993E-3</v>
      </c>
      <c r="N1097">
        <v>-3.6</v>
      </c>
      <c r="O1097" t="s">
        <v>204</v>
      </c>
      <c r="P1097" s="1">
        <v>44159</v>
      </c>
    </row>
    <row r="1098" spans="1:16" x14ac:dyDescent="0.25">
      <c r="A1098">
        <v>43</v>
      </c>
      <c r="B1098">
        <v>43</v>
      </c>
      <c r="C1098" t="s">
        <v>90</v>
      </c>
      <c r="D1098" t="s">
        <v>41</v>
      </c>
      <c r="E1098" t="s">
        <v>33</v>
      </c>
      <c r="F1098">
        <v>1.05</v>
      </c>
      <c r="G1098">
        <v>60699.171999999999</v>
      </c>
      <c r="H1098">
        <v>1699809</v>
      </c>
      <c r="J1098">
        <v>60699.171999999999</v>
      </c>
      <c r="L1098">
        <v>0.01</v>
      </c>
      <c r="M1098">
        <v>9.8300000000000002E-3</v>
      </c>
      <c r="N1098">
        <v>-1.67</v>
      </c>
      <c r="O1098" t="s">
        <v>204</v>
      </c>
      <c r="P1098" s="1">
        <v>44159</v>
      </c>
    </row>
    <row r="1099" spans="1:16" x14ac:dyDescent="0.25">
      <c r="A1099">
        <v>44</v>
      </c>
      <c r="B1099">
        <v>44</v>
      </c>
      <c r="C1099" t="s">
        <v>91</v>
      </c>
      <c r="D1099" t="s">
        <v>43</v>
      </c>
      <c r="E1099" t="s">
        <v>33</v>
      </c>
      <c r="F1099">
        <v>1.05</v>
      </c>
      <c r="G1099">
        <v>62096.921999999999</v>
      </c>
      <c r="H1099">
        <v>1768657</v>
      </c>
      <c r="J1099">
        <v>62096.921999999999</v>
      </c>
      <c r="L1099">
        <v>0.01</v>
      </c>
      <c r="M1099">
        <v>1.0059999999999999E-2</v>
      </c>
      <c r="N1099">
        <v>0.6</v>
      </c>
      <c r="O1099" t="s">
        <v>204</v>
      </c>
      <c r="P1099" s="1">
        <v>44159</v>
      </c>
    </row>
    <row r="1100" spans="1:16" x14ac:dyDescent="0.25">
      <c r="A1100">
        <v>45</v>
      </c>
      <c r="B1100">
        <v>45</v>
      </c>
      <c r="C1100" t="s">
        <v>92</v>
      </c>
      <c r="D1100" t="s">
        <v>19</v>
      </c>
      <c r="E1100" t="s">
        <v>20</v>
      </c>
      <c r="L1100">
        <v>0.01</v>
      </c>
      <c r="P1100" s="1">
        <v>44159</v>
      </c>
    </row>
    <row r="1101" spans="1:16" x14ac:dyDescent="0.25">
      <c r="A1101">
        <v>46</v>
      </c>
      <c r="B1101">
        <v>46</v>
      </c>
      <c r="C1101" t="s">
        <v>93</v>
      </c>
      <c r="D1101" t="s">
        <v>94</v>
      </c>
      <c r="E1101" t="s">
        <v>95</v>
      </c>
      <c r="F1101">
        <v>1.05</v>
      </c>
      <c r="G1101">
        <v>64180.741999999998</v>
      </c>
      <c r="H1101">
        <v>1788487</v>
      </c>
      <c r="J1101">
        <v>64180.741999999998</v>
      </c>
      <c r="L1101">
        <v>0.01</v>
      </c>
      <c r="M1101">
        <v>1.04E-2</v>
      </c>
      <c r="N1101">
        <v>3.97</v>
      </c>
      <c r="O1101" t="s">
        <v>204</v>
      </c>
      <c r="P1101" s="1">
        <v>44159</v>
      </c>
    </row>
    <row r="1102" spans="1:16" x14ac:dyDescent="0.25">
      <c r="A1102">
        <v>47</v>
      </c>
      <c r="B1102">
        <v>47</v>
      </c>
      <c r="C1102" t="s">
        <v>96</v>
      </c>
      <c r="D1102" t="s">
        <v>97</v>
      </c>
      <c r="E1102" t="s">
        <v>95</v>
      </c>
      <c r="F1102">
        <v>1.05</v>
      </c>
      <c r="G1102">
        <v>62182.464999999997</v>
      </c>
      <c r="H1102">
        <v>1752337</v>
      </c>
      <c r="J1102">
        <v>62182.464999999997</v>
      </c>
      <c r="L1102">
        <v>0.01</v>
      </c>
      <c r="M1102">
        <v>1.0070000000000001E-2</v>
      </c>
      <c r="N1102">
        <v>0.74</v>
      </c>
      <c r="O1102" t="s">
        <v>204</v>
      </c>
      <c r="P1102" s="1">
        <v>44159</v>
      </c>
    </row>
    <row r="1103" spans="1:16" x14ac:dyDescent="0.25">
      <c r="A1103">
        <v>48</v>
      </c>
      <c r="B1103">
        <v>48</v>
      </c>
      <c r="C1103" t="s">
        <v>98</v>
      </c>
      <c r="D1103" t="s">
        <v>99</v>
      </c>
      <c r="E1103" t="s">
        <v>95</v>
      </c>
      <c r="F1103">
        <v>1.05</v>
      </c>
      <c r="G1103">
        <v>60415.523000000001</v>
      </c>
      <c r="H1103">
        <v>1715238</v>
      </c>
      <c r="J1103">
        <v>60415.523000000001</v>
      </c>
      <c r="L1103">
        <v>0.01</v>
      </c>
      <c r="M1103">
        <v>9.7900000000000001E-3</v>
      </c>
      <c r="N1103">
        <v>-2.13</v>
      </c>
      <c r="O1103" t="s">
        <v>204</v>
      </c>
      <c r="P1103" s="1">
        <v>44159</v>
      </c>
    </row>
    <row r="1104" spans="1:16" x14ac:dyDescent="0.25">
      <c r="A1104">
        <v>49</v>
      </c>
      <c r="B1104">
        <v>49</v>
      </c>
      <c r="C1104" t="s">
        <v>100</v>
      </c>
      <c r="D1104" t="s">
        <v>101</v>
      </c>
      <c r="E1104" t="s">
        <v>95</v>
      </c>
      <c r="F1104">
        <v>1.05</v>
      </c>
      <c r="G1104">
        <v>59656.629000000001</v>
      </c>
      <c r="H1104">
        <v>1697948</v>
      </c>
      <c r="J1104">
        <v>59656.629000000001</v>
      </c>
      <c r="L1104">
        <v>0.01</v>
      </c>
      <c r="M1104">
        <v>9.6600000000000002E-3</v>
      </c>
      <c r="N1104">
        <v>-3.36</v>
      </c>
      <c r="O1104" t="s">
        <v>204</v>
      </c>
      <c r="P1104" s="1">
        <v>44159</v>
      </c>
    </row>
    <row r="1105" spans="1:16" x14ac:dyDescent="0.25">
      <c r="A1105">
        <v>50</v>
      </c>
      <c r="B1105">
        <v>50</v>
      </c>
      <c r="C1105" t="s">
        <v>102</v>
      </c>
      <c r="D1105" t="s">
        <v>103</v>
      </c>
      <c r="E1105" t="s">
        <v>95</v>
      </c>
      <c r="F1105">
        <v>1.05</v>
      </c>
      <c r="G1105">
        <v>62636.722999999998</v>
      </c>
      <c r="H1105">
        <v>1783205</v>
      </c>
      <c r="J1105">
        <v>62636.722999999998</v>
      </c>
      <c r="L1105">
        <v>0.01</v>
      </c>
      <c r="M1105">
        <v>1.0149999999999999E-2</v>
      </c>
      <c r="N1105">
        <v>1.47</v>
      </c>
      <c r="O1105" t="s">
        <v>204</v>
      </c>
      <c r="P1105" s="1">
        <v>44159</v>
      </c>
    </row>
    <row r="1106" spans="1:16" x14ac:dyDescent="0.25">
      <c r="A1106">
        <v>51</v>
      </c>
      <c r="B1106">
        <v>51</v>
      </c>
      <c r="C1106" t="s">
        <v>104</v>
      </c>
      <c r="D1106" t="s">
        <v>105</v>
      </c>
      <c r="E1106" t="s">
        <v>95</v>
      </c>
      <c r="F1106">
        <v>1.05</v>
      </c>
      <c r="G1106">
        <v>61560.074000000001</v>
      </c>
      <c r="H1106">
        <v>1741657</v>
      </c>
      <c r="J1106">
        <v>61560.074000000001</v>
      </c>
      <c r="L1106">
        <v>0.01</v>
      </c>
      <c r="M1106">
        <v>9.9699999999999997E-3</v>
      </c>
      <c r="N1106">
        <v>-0.27</v>
      </c>
      <c r="O1106" t="s">
        <v>204</v>
      </c>
      <c r="P1106" s="1">
        <v>44159</v>
      </c>
    </row>
    <row r="1107" spans="1:16" x14ac:dyDescent="0.25">
      <c r="A1107">
        <v>52</v>
      </c>
      <c r="B1107">
        <v>52</v>
      </c>
      <c r="C1107" t="s">
        <v>106</v>
      </c>
      <c r="D1107" t="s">
        <v>28</v>
      </c>
      <c r="E1107" t="s">
        <v>25</v>
      </c>
      <c r="F1107">
        <v>1.05</v>
      </c>
      <c r="G1107">
        <v>61054.972999999998</v>
      </c>
      <c r="H1107">
        <v>1729576</v>
      </c>
      <c r="J1107">
        <v>61054.972999999998</v>
      </c>
      <c r="L1107">
        <v>0.01</v>
      </c>
      <c r="M1107">
        <v>9.8899999999999995E-3</v>
      </c>
      <c r="N1107">
        <v>-1.0900000000000001</v>
      </c>
      <c r="O1107" t="s">
        <v>204</v>
      </c>
      <c r="P1107" s="1">
        <v>44159</v>
      </c>
    </row>
    <row r="1108" spans="1:16" x14ac:dyDescent="0.25">
      <c r="A1108">
        <v>53</v>
      </c>
      <c r="B1108">
        <v>53</v>
      </c>
      <c r="C1108" t="s">
        <v>107</v>
      </c>
      <c r="D1108" t="s">
        <v>108</v>
      </c>
      <c r="E1108" t="s">
        <v>95</v>
      </c>
      <c r="F1108">
        <v>1.05</v>
      </c>
      <c r="G1108">
        <v>61335.495999999999</v>
      </c>
      <c r="H1108">
        <v>1745021</v>
      </c>
      <c r="J1108">
        <v>61335.495999999999</v>
      </c>
      <c r="L1108">
        <v>0.01</v>
      </c>
      <c r="M1108">
        <v>9.9399999999999992E-3</v>
      </c>
      <c r="N1108">
        <v>-0.64</v>
      </c>
      <c r="O1108" t="s">
        <v>204</v>
      </c>
      <c r="P1108" s="1">
        <v>44159</v>
      </c>
    </row>
    <row r="1109" spans="1:16" x14ac:dyDescent="0.25">
      <c r="A1109">
        <v>54</v>
      </c>
      <c r="B1109">
        <v>54</v>
      </c>
      <c r="C1109" t="s">
        <v>109</v>
      </c>
      <c r="D1109" t="s">
        <v>110</v>
      </c>
      <c r="E1109" t="s">
        <v>95</v>
      </c>
      <c r="F1109">
        <v>1.05</v>
      </c>
      <c r="G1109">
        <v>60908.512000000002</v>
      </c>
      <c r="H1109">
        <v>1742399</v>
      </c>
      <c r="J1109">
        <v>60908.512000000002</v>
      </c>
      <c r="L1109">
        <v>0.01</v>
      </c>
      <c r="M1109">
        <v>9.8700000000000003E-3</v>
      </c>
      <c r="N1109">
        <v>-1.33</v>
      </c>
      <c r="O1109" t="s">
        <v>204</v>
      </c>
      <c r="P1109" s="1">
        <v>44159</v>
      </c>
    </row>
    <row r="1110" spans="1:16" x14ac:dyDescent="0.25">
      <c r="A1110">
        <v>55</v>
      </c>
      <c r="B1110">
        <v>55</v>
      </c>
      <c r="C1110" t="s">
        <v>111</v>
      </c>
      <c r="D1110" t="s">
        <v>112</v>
      </c>
      <c r="E1110" t="s">
        <v>95</v>
      </c>
      <c r="F1110">
        <v>1.05</v>
      </c>
      <c r="G1110">
        <v>60805.355000000003</v>
      </c>
      <c r="H1110">
        <v>1745685</v>
      </c>
      <c r="J1110">
        <v>60805.355000000003</v>
      </c>
      <c r="L1110">
        <v>0.01</v>
      </c>
      <c r="M1110">
        <v>9.8499999999999994E-3</v>
      </c>
      <c r="N1110">
        <v>-1.5</v>
      </c>
      <c r="O1110" t="s">
        <v>204</v>
      </c>
      <c r="P1110" s="1">
        <v>44159</v>
      </c>
    </row>
    <row r="1111" spans="1:16" x14ac:dyDescent="0.25">
      <c r="A1111">
        <v>56</v>
      </c>
      <c r="B1111">
        <v>56</v>
      </c>
      <c r="C1111" t="s">
        <v>113</v>
      </c>
      <c r="D1111" t="s">
        <v>114</v>
      </c>
      <c r="E1111" t="s">
        <v>95</v>
      </c>
      <c r="F1111">
        <v>1.05</v>
      </c>
      <c r="G1111">
        <v>62489.078000000001</v>
      </c>
      <c r="H1111">
        <v>1792816</v>
      </c>
      <c r="J1111">
        <v>62489.078000000001</v>
      </c>
      <c r="L1111">
        <v>0.01</v>
      </c>
      <c r="M1111">
        <v>1.0120000000000001E-2</v>
      </c>
      <c r="N1111">
        <v>1.23</v>
      </c>
      <c r="O1111" t="s">
        <v>204</v>
      </c>
      <c r="P1111" s="1">
        <v>44159</v>
      </c>
    </row>
    <row r="1112" spans="1:16" x14ac:dyDescent="0.25">
      <c r="A1112">
        <v>57</v>
      </c>
      <c r="B1112">
        <v>57</v>
      </c>
      <c r="C1112" t="s">
        <v>115</v>
      </c>
      <c r="D1112" t="s">
        <v>116</v>
      </c>
      <c r="E1112" t="s">
        <v>95</v>
      </c>
      <c r="F1112">
        <v>1.05</v>
      </c>
      <c r="G1112">
        <v>58829.726999999999</v>
      </c>
      <c r="H1112">
        <v>1688506</v>
      </c>
      <c r="J1112">
        <v>58829.726999999999</v>
      </c>
      <c r="L1112">
        <v>0.01</v>
      </c>
      <c r="M1112">
        <v>9.5300000000000003E-3</v>
      </c>
      <c r="N1112">
        <v>-4.7</v>
      </c>
      <c r="O1112" t="s">
        <v>204</v>
      </c>
      <c r="P1112" s="1">
        <v>44159</v>
      </c>
    </row>
    <row r="1113" spans="1:16" x14ac:dyDescent="0.25">
      <c r="A1113">
        <v>58</v>
      </c>
      <c r="B1113">
        <v>58</v>
      </c>
      <c r="C1113" t="s">
        <v>117</v>
      </c>
      <c r="D1113" t="s">
        <v>118</v>
      </c>
      <c r="E1113" t="s">
        <v>95</v>
      </c>
      <c r="F1113">
        <v>1.05</v>
      </c>
      <c r="G1113">
        <v>58841.527000000002</v>
      </c>
      <c r="H1113">
        <v>1690652</v>
      </c>
      <c r="J1113">
        <v>58841.527000000002</v>
      </c>
      <c r="L1113">
        <v>0.01</v>
      </c>
      <c r="M1113">
        <v>9.5300000000000003E-3</v>
      </c>
      <c r="N1113">
        <v>-4.68</v>
      </c>
      <c r="O1113" t="s">
        <v>204</v>
      </c>
      <c r="P1113" s="1">
        <v>44159</v>
      </c>
    </row>
    <row r="1114" spans="1:16" x14ac:dyDescent="0.25">
      <c r="A1114">
        <v>59</v>
      </c>
      <c r="B1114">
        <v>59</v>
      </c>
      <c r="C1114" t="s">
        <v>119</v>
      </c>
      <c r="D1114" t="s">
        <v>19</v>
      </c>
      <c r="E1114" t="s">
        <v>20</v>
      </c>
      <c r="L1114">
        <v>0.01</v>
      </c>
      <c r="P1114" s="1">
        <v>44159</v>
      </c>
    </row>
    <row r="1115" spans="1:16" x14ac:dyDescent="0.25">
      <c r="A1115">
        <v>60</v>
      </c>
      <c r="B1115">
        <v>60</v>
      </c>
      <c r="C1115" t="s">
        <v>120</v>
      </c>
      <c r="D1115" t="s">
        <v>121</v>
      </c>
      <c r="E1115" t="s">
        <v>95</v>
      </c>
      <c r="F1115">
        <v>1.05</v>
      </c>
      <c r="G1115">
        <v>59476.258000000002</v>
      </c>
      <c r="H1115">
        <v>1708162</v>
      </c>
      <c r="J1115">
        <v>59476.258000000002</v>
      </c>
      <c r="L1115">
        <v>0.01</v>
      </c>
      <c r="M1115">
        <v>9.6399999999999993E-3</v>
      </c>
      <c r="N1115">
        <v>-3.65</v>
      </c>
      <c r="O1115" t="s">
        <v>204</v>
      </c>
      <c r="P1115" s="1">
        <v>44159</v>
      </c>
    </row>
    <row r="1116" spans="1:16" x14ac:dyDescent="0.25">
      <c r="A1116">
        <v>61</v>
      </c>
      <c r="B1116">
        <v>61</v>
      </c>
      <c r="C1116" t="s">
        <v>122</v>
      </c>
      <c r="D1116" t="s">
        <v>123</v>
      </c>
      <c r="E1116" t="s">
        <v>95</v>
      </c>
      <c r="F1116">
        <v>1.05</v>
      </c>
      <c r="G1116">
        <v>59392.578000000001</v>
      </c>
      <c r="H1116">
        <v>1707382</v>
      </c>
      <c r="J1116">
        <v>59392.578000000001</v>
      </c>
      <c r="L1116">
        <v>0.01</v>
      </c>
      <c r="M1116">
        <v>9.6200000000000001E-3</v>
      </c>
      <c r="N1116">
        <v>-3.78</v>
      </c>
      <c r="O1116" t="s">
        <v>204</v>
      </c>
      <c r="P1116" s="1">
        <v>44159</v>
      </c>
    </row>
    <row r="1117" spans="1:16" x14ac:dyDescent="0.25">
      <c r="A1117">
        <v>62</v>
      </c>
      <c r="B1117">
        <v>62</v>
      </c>
      <c r="C1117" t="s">
        <v>124</v>
      </c>
      <c r="D1117" t="s">
        <v>125</v>
      </c>
      <c r="E1117" t="s">
        <v>95</v>
      </c>
      <c r="F1117">
        <v>1.05</v>
      </c>
      <c r="G1117">
        <v>57754.296999999999</v>
      </c>
      <c r="H1117">
        <v>1670658</v>
      </c>
      <c r="J1117">
        <v>57754.296999999999</v>
      </c>
      <c r="L1117">
        <v>0.01</v>
      </c>
      <c r="M1117">
        <v>9.3600000000000003E-3</v>
      </c>
      <c r="N1117">
        <v>-6.44</v>
      </c>
      <c r="O1117" t="s">
        <v>204</v>
      </c>
      <c r="P1117" s="1">
        <v>44159</v>
      </c>
    </row>
    <row r="1118" spans="1:16" x14ac:dyDescent="0.25">
      <c r="A1118">
        <v>63</v>
      </c>
      <c r="B1118">
        <v>63</v>
      </c>
      <c r="C1118" t="s">
        <v>126</v>
      </c>
      <c r="D1118" t="s">
        <v>127</v>
      </c>
      <c r="E1118" t="s">
        <v>95</v>
      </c>
      <c r="F1118">
        <v>1.05</v>
      </c>
      <c r="G1118">
        <v>59045.296999999999</v>
      </c>
      <c r="H1118">
        <v>1692537</v>
      </c>
      <c r="J1118">
        <v>59045.296999999999</v>
      </c>
      <c r="L1118">
        <v>0.01</v>
      </c>
      <c r="M1118">
        <v>9.5700000000000004E-3</v>
      </c>
      <c r="N1118">
        <v>-4.3499999999999996</v>
      </c>
      <c r="O1118" t="s">
        <v>204</v>
      </c>
      <c r="P1118" s="1">
        <v>44159</v>
      </c>
    </row>
    <row r="1119" spans="1:16" x14ac:dyDescent="0.25">
      <c r="A1119">
        <v>64</v>
      </c>
      <c r="B1119">
        <v>64</v>
      </c>
      <c r="C1119" t="s">
        <v>128</v>
      </c>
      <c r="D1119" t="s">
        <v>129</v>
      </c>
      <c r="E1119" t="s">
        <v>95</v>
      </c>
      <c r="F1119">
        <v>1.05</v>
      </c>
      <c r="G1119">
        <v>60888.438000000002</v>
      </c>
      <c r="H1119">
        <v>1764751</v>
      </c>
      <c r="J1119">
        <v>60888.438000000002</v>
      </c>
      <c r="L1119">
        <v>0.01</v>
      </c>
      <c r="M1119">
        <v>9.8600000000000007E-3</v>
      </c>
      <c r="N1119">
        <v>-1.36</v>
      </c>
      <c r="O1119" t="s">
        <v>204</v>
      </c>
      <c r="P1119" s="1">
        <v>44159</v>
      </c>
    </row>
    <row r="1120" spans="1:16" x14ac:dyDescent="0.25">
      <c r="A1120">
        <v>65</v>
      </c>
      <c r="B1120">
        <v>65</v>
      </c>
      <c r="C1120" t="s">
        <v>130</v>
      </c>
      <c r="D1120" t="s">
        <v>131</v>
      </c>
      <c r="E1120" t="s">
        <v>95</v>
      </c>
      <c r="F1120">
        <v>1.05</v>
      </c>
      <c r="G1120">
        <v>61600.847999999998</v>
      </c>
      <c r="H1120">
        <v>1773406</v>
      </c>
      <c r="J1120">
        <v>61600.847999999998</v>
      </c>
      <c r="L1120">
        <v>0.01</v>
      </c>
      <c r="M1120">
        <v>9.9799999999999993E-3</v>
      </c>
      <c r="N1120">
        <v>-0.21</v>
      </c>
      <c r="O1120" t="s">
        <v>204</v>
      </c>
      <c r="P1120" s="1">
        <v>44159</v>
      </c>
    </row>
    <row r="1121" spans="1:16" x14ac:dyDescent="0.25">
      <c r="A1121">
        <v>66</v>
      </c>
      <c r="B1121">
        <v>66</v>
      </c>
      <c r="C1121" t="s">
        <v>132</v>
      </c>
      <c r="D1121" t="s">
        <v>24</v>
      </c>
      <c r="E1121" t="s">
        <v>25</v>
      </c>
      <c r="L1121">
        <v>0.01</v>
      </c>
      <c r="O1121" t="s">
        <v>209</v>
      </c>
      <c r="P1121" s="1">
        <v>44159</v>
      </c>
    </row>
    <row r="1122" spans="1:16" x14ac:dyDescent="0.25">
      <c r="A1122">
        <v>67</v>
      </c>
      <c r="B1122">
        <v>67</v>
      </c>
      <c r="C1122" t="s">
        <v>133</v>
      </c>
      <c r="D1122" t="s">
        <v>134</v>
      </c>
      <c r="E1122" t="s">
        <v>95</v>
      </c>
      <c r="F1122">
        <v>1.05</v>
      </c>
      <c r="G1122">
        <v>63938.050999999999</v>
      </c>
      <c r="H1122">
        <v>1812030</v>
      </c>
      <c r="J1122">
        <v>63938.050999999999</v>
      </c>
      <c r="L1122">
        <v>0.01</v>
      </c>
      <c r="M1122">
        <v>1.0359999999999999E-2</v>
      </c>
      <c r="N1122">
        <v>3.58</v>
      </c>
      <c r="O1122" t="s">
        <v>204</v>
      </c>
      <c r="P1122" s="1">
        <v>44159</v>
      </c>
    </row>
    <row r="1123" spans="1:16" x14ac:dyDescent="0.25">
      <c r="A1123">
        <v>68</v>
      </c>
      <c r="B1123">
        <v>68</v>
      </c>
      <c r="C1123" t="s">
        <v>135</v>
      </c>
      <c r="D1123" t="s">
        <v>136</v>
      </c>
      <c r="E1123" t="s">
        <v>95</v>
      </c>
      <c r="F1123">
        <v>1.05</v>
      </c>
      <c r="G1123">
        <v>60442.508000000002</v>
      </c>
      <c r="H1123">
        <v>1727089</v>
      </c>
      <c r="J1123">
        <v>60442.508000000002</v>
      </c>
      <c r="L1123">
        <v>0.01</v>
      </c>
      <c r="M1123">
        <v>9.7900000000000001E-3</v>
      </c>
      <c r="N1123">
        <v>-2.08</v>
      </c>
      <c r="O1123" t="s">
        <v>204</v>
      </c>
      <c r="P1123" s="1">
        <v>44159</v>
      </c>
    </row>
    <row r="1124" spans="1:16" x14ac:dyDescent="0.25">
      <c r="A1124">
        <v>69</v>
      </c>
      <c r="B1124">
        <v>69</v>
      </c>
      <c r="C1124" t="s">
        <v>137</v>
      </c>
      <c r="D1124" t="s">
        <v>138</v>
      </c>
      <c r="E1124" t="s">
        <v>95</v>
      </c>
      <c r="F1124">
        <v>1.05</v>
      </c>
      <c r="G1124">
        <v>62888.375</v>
      </c>
      <c r="H1124">
        <v>1800058</v>
      </c>
      <c r="J1124">
        <v>62888.375</v>
      </c>
      <c r="L1124">
        <v>0.01</v>
      </c>
      <c r="M1124">
        <v>1.0189999999999999E-2</v>
      </c>
      <c r="N1124">
        <v>1.88</v>
      </c>
      <c r="O1124" t="s">
        <v>204</v>
      </c>
      <c r="P1124" s="1">
        <v>44159</v>
      </c>
    </row>
    <row r="1125" spans="1:16" x14ac:dyDescent="0.25">
      <c r="A1125">
        <v>70</v>
      </c>
      <c r="B1125">
        <v>70</v>
      </c>
      <c r="C1125" t="s">
        <v>139</v>
      </c>
      <c r="D1125" t="s">
        <v>140</v>
      </c>
      <c r="E1125" t="s">
        <v>95</v>
      </c>
      <c r="F1125">
        <v>1.05</v>
      </c>
      <c r="G1125">
        <v>63828.449000000001</v>
      </c>
      <c r="H1125">
        <v>1828665</v>
      </c>
      <c r="J1125">
        <v>63828.449000000001</v>
      </c>
      <c r="L1125">
        <v>0.01</v>
      </c>
      <c r="M1125">
        <v>1.034E-2</v>
      </c>
      <c r="N1125">
        <v>3.4</v>
      </c>
      <c r="O1125" t="s">
        <v>204</v>
      </c>
      <c r="P1125" s="1">
        <v>44159</v>
      </c>
    </row>
    <row r="1126" spans="1:16" x14ac:dyDescent="0.25">
      <c r="A1126">
        <v>71</v>
      </c>
      <c r="B1126">
        <v>71</v>
      </c>
      <c r="C1126" t="s">
        <v>141</v>
      </c>
      <c r="D1126" t="s">
        <v>142</v>
      </c>
      <c r="E1126" t="s">
        <v>95</v>
      </c>
      <c r="F1126">
        <v>1.05</v>
      </c>
      <c r="G1126">
        <v>59419.565999999999</v>
      </c>
      <c r="H1126">
        <v>1699218</v>
      </c>
      <c r="J1126">
        <v>59419.565999999999</v>
      </c>
      <c r="L1126">
        <v>0.01</v>
      </c>
      <c r="M1126">
        <v>9.6299999999999997E-3</v>
      </c>
      <c r="N1126">
        <v>-3.74</v>
      </c>
      <c r="O1126" t="s">
        <v>204</v>
      </c>
      <c r="P1126" s="1">
        <v>44159</v>
      </c>
    </row>
    <row r="1127" spans="1:16" x14ac:dyDescent="0.25">
      <c r="A1127">
        <v>72</v>
      </c>
      <c r="B1127">
        <v>72</v>
      </c>
      <c r="C1127" t="s">
        <v>143</v>
      </c>
      <c r="D1127" t="s">
        <v>144</v>
      </c>
      <c r="E1127" t="s">
        <v>95</v>
      </c>
      <c r="F1127">
        <v>1.05</v>
      </c>
      <c r="G1127">
        <v>60285.32</v>
      </c>
      <c r="H1127">
        <v>1722574</v>
      </c>
      <c r="J1127">
        <v>60285.32</v>
      </c>
      <c r="L1127">
        <v>0.01</v>
      </c>
      <c r="M1127">
        <v>9.7699999999999992E-3</v>
      </c>
      <c r="N1127">
        <v>-2.34</v>
      </c>
      <c r="O1127" t="s">
        <v>204</v>
      </c>
      <c r="P1127" s="1">
        <v>44159</v>
      </c>
    </row>
    <row r="1128" spans="1:16" x14ac:dyDescent="0.25">
      <c r="A1128">
        <v>73</v>
      </c>
      <c r="B1128">
        <v>73</v>
      </c>
      <c r="C1128" t="s">
        <v>145</v>
      </c>
      <c r="D1128" t="s">
        <v>28</v>
      </c>
      <c r="E1128" t="s">
        <v>25</v>
      </c>
      <c r="F1128">
        <v>1.05</v>
      </c>
      <c r="G1128">
        <v>61985.542999999998</v>
      </c>
      <c r="H1128">
        <v>1767299</v>
      </c>
      <c r="J1128">
        <v>61985.542999999998</v>
      </c>
      <c r="L1128">
        <v>0.01</v>
      </c>
      <c r="M1128">
        <v>1.004E-2</v>
      </c>
      <c r="N1128">
        <v>0.42</v>
      </c>
      <c r="O1128" t="s">
        <v>204</v>
      </c>
      <c r="P1128" s="1">
        <v>44159</v>
      </c>
    </row>
    <row r="1129" spans="1:16" x14ac:dyDescent="0.25">
      <c r="A1129">
        <v>74</v>
      </c>
      <c r="B1129">
        <v>74</v>
      </c>
      <c r="C1129" t="s">
        <v>146</v>
      </c>
      <c r="D1129" t="s">
        <v>147</v>
      </c>
      <c r="E1129" t="s">
        <v>95</v>
      </c>
      <c r="F1129">
        <v>1.05</v>
      </c>
      <c r="G1129">
        <v>61436.313000000002</v>
      </c>
      <c r="H1129">
        <v>1762043</v>
      </c>
      <c r="J1129">
        <v>61436.313000000002</v>
      </c>
      <c r="L1129">
        <v>0.01</v>
      </c>
      <c r="M1129">
        <v>9.9500000000000005E-3</v>
      </c>
      <c r="N1129">
        <v>-0.47</v>
      </c>
      <c r="O1129" t="s">
        <v>204</v>
      </c>
      <c r="P1129" s="1">
        <v>44159</v>
      </c>
    </row>
    <row r="1130" spans="1:16" x14ac:dyDescent="0.25">
      <c r="A1130">
        <v>75</v>
      </c>
      <c r="B1130">
        <v>75</v>
      </c>
      <c r="C1130" t="s">
        <v>148</v>
      </c>
      <c r="D1130" t="s">
        <v>149</v>
      </c>
      <c r="E1130" t="s">
        <v>95</v>
      </c>
      <c r="F1130">
        <v>1.05</v>
      </c>
      <c r="G1130">
        <v>64545.059000000001</v>
      </c>
      <c r="H1130">
        <v>1855171</v>
      </c>
      <c r="J1130">
        <v>64545.059000000001</v>
      </c>
      <c r="L1130">
        <v>0.01</v>
      </c>
      <c r="M1130">
        <v>1.0460000000000001E-2</v>
      </c>
      <c r="N1130">
        <v>4.5599999999999996</v>
      </c>
      <c r="O1130" t="s">
        <v>204</v>
      </c>
      <c r="P1130" s="1">
        <v>44159</v>
      </c>
    </row>
    <row r="1131" spans="1:16" x14ac:dyDescent="0.25">
      <c r="A1131">
        <v>76</v>
      </c>
      <c r="B1131">
        <v>76</v>
      </c>
      <c r="C1131" t="s">
        <v>150</v>
      </c>
      <c r="D1131" t="s">
        <v>151</v>
      </c>
      <c r="E1131" t="s">
        <v>95</v>
      </c>
      <c r="F1131">
        <v>1.05</v>
      </c>
      <c r="G1131">
        <v>64761.023000000001</v>
      </c>
      <c r="H1131">
        <v>1822640</v>
      </c>
      <c r="J1131">
        <v>64761.023000000001</v>
      </c>
      <c r="L1131">
        <v>0.01</v>
      </c>
      <c r="M1131">
        <v>1.0489999999999999E-2</v>
      </c>
      <c r="N1131">
        <v>4.91</v>
      </c>
      <c r="O1131" t="s">
        <v>204</v>
      </c>
      <c r="P1131" s="1">
        <v>44159</v>
      </c>
    </row>
    <row r="1132" spans="1:16" x14ac:dyDescent="0.25">
      <c r="A1132">
        <v>77</v>
      </c>
      <c r="B1132">
        <v>77</v>
      </c>
      <c r="C1132" t="s">
        <v>152</v>
      </c>
      <c r="D1132" t="s">
        <v>28</v>
      </c>
      <c r="E1132" t="s">
        <v>25</v>
      </c>
      <c r="F1132">
        <v>1.05</v>
      </c>
      <c r="G1132">
        <v>61739.09</v>
      </c>
      <c r="H1132">
        <v>1767580</v>
      </c>
      <c r="J1132">
        <v>61739.09</v>
      </c>
      <c r="L1132">
        <v>0.01</v>
      </c>
      <c r="M1132">
        <v>0.01</v>
      </c>
      <c r="N1132">
        <v>0.02</v>
      </c>
      <c r="O1132" t="s">
        <v>204</v>
      </c>
      <c r="P1132" s="1">
        <v>44159</v>
      </c>
    </row>
    <row r="1133" spans="1:16" x14ac:dyDescent="0.25">
      <c r="A1133">
        <v>78</v>
      </c>
      <c r="B1133">
        <v>78</v>
      </c>
      <c r="C1133" t="s">
        <v>153</v>
      </c>
      <c r="D1133" t="s">
        <v>19</v>
      </c>
      <c r="E1133" t="s">
        <v>20</v>
      </c>
      <c r="L1133">
        <v>0.01</v>
      </c>
      <c r="P1133" s="1">
        <v>44159</v>
      </c>
    </row>
    <row r="1134" spans="1:16" x14ac:dyDescent="0.25">
      <c r="A1134">
        <v>79</v>
      </c>
      <c r="B1134">
        <v>79</v>
      </c>
      <c r="C1134" t="s">
        <v>154</v>
      </c>
      <c r="D1134" t="s">
        <v>32</v>
      </c>
      <c r="E1134" t="s">
        <v>33</v>
      </c>
      <c r="F1134">
        <v>1.05</v>
      </c>
      <c r="G1134">
        <v>64057.98</v>
      </c>
      <c r="H1134">
        <v>1804778</v>
      </c>
      <c r="J1134">
        <v>64057.98</v>
      </c>
      <c r="L1134">
        <v>0.01</v>
      </c>
      <c r="M1134">
        <v>1.038E-2</v>
      </c>
      <c r="N1134">
        <v>3.77</v>
      </c>
      <c r="O1134" t="s">
        <v>204</v>
      </c>
      <c r="P1134" s="1">
        <v>44159</v>
      </c>
    </row>
    <row r="1135" spans="1:16" x14ac:dyDescent="0.25">
      <c r="A1135">
        <v>80</v>
      </c>
      <c r="B1135">
        <v>80</v>
      </c>
      <c r="C1135" t="s">
        <v>155</v>
      </c>
      <c r="D1135" t="s">
        <v>35</v>
      </c>
      <c r="E1135" t="s">
        <v>33</v>
      </c>
      <c r="F1135">
        <v>1.05</v>
      </c>
      <c r="G1135">
        <v>62379.578000000001</v>
      </c>
      <c r="H1135">
        <v>1773200</v>
      </c>
      <c r="J1135">
        <v>62379.578000000001</v>
      </c>
      <c r="L1135">
        <v>0.01</v>
      </c>
      <c r="M1135">
        <v>1.0109999999999999E-2</v>
      </c>
      <c r="N1135">
        <v>1.05</v>
      </c>
      <c r="O1135" t="s">
        <v>204</v>
      </c>
      <c r="P1135" s="1">
        <v>44159</v>
      </c>
    </row>
    <row r="1136" spans="1:16" x14ac:dyDescent="0.25">
      <c r="A1136">
        <v>81</v>
      </c>
      <c r="B1136">
        <v>81</v>
      </c>
      <c r="C1136" t="s">
        <v>156</v>
      </c>
      <c r="D1136" t="s">
        <v>37</v>
      </c>
      <c r="E1136" t="s">
        <v>33</v>
      </c>
      <c r="F1136">
        <v>1.05</v>
      </c>
      <c r="G1136">
        <v>60590.741999999998</v>
      </c>
      <c r="H1136">
        <v>1719698</v>
      </c>
      <c r="J1136">
        <v>60590.741999999998</v>
      </c>
      <c r="L1136">
        <v>0.01</v>
      </c>
      <c r="M1136">
        <v>9.8200000000000006E-3</v>
      </c>
      <c r="N1136">
        <v>-1.84</v>
      </c>
      <c r="O1136" t="s">
        <v>204</v>
      </c>
      <c r="P1136" s="1">
        <v>44159</v>
      </c>
    </row>
    <row r="1137" spans="1:16" x14ac:dyDescent="0.25">
      <c r="A1137">
        <v>82</v>
      </c>
      <c r="B1137">
        <v>82</v>
      </c>
      <c r="C1137" t="s">
        <v>157</v>
      </c>
      <c r="D1137" t="s">
        <v>39</v>
      </c>
      <c r="E1137" t="s">
        <v>33</v>
      </c>
      <c r="F1137">
        <v>1.05</v>
      </c>
      <c r="G1137">
        <v>60832.133000000002</v>
      </c>
      <c r="H1137">
        <v>1729337</v>
      </c>
      <c r="J1137">
        <v>60832.133000000002</v>
      </c>
      <c r="L1137">
        <v>0.01</v>
      </c>
      <c r="M1137">
        <v>9.8499999999999994E-3</v>
      </c>
      <c r="N1137">
        <v>-1.45</v>
      </c>
      <c r="O1137" t="s">
        <v>204</v>
      </c>
      <c r="P1137" s="1">
        <v>44159</v>
      </c>
    </row>
    <row r="1138" spans="1:16" x14ac:dyDescent="0.25">
      <c r="A1138">
        <v>83</v>
      </c>
      <c r="B1138">
        <v>83</v>
      </c>
      <c r="C1138" t="s">
        <v>158</v>
      </c>
      <c r="D1138" t="s">
        <v>41</v>
      </c>
      <c r="E1138" t="s">
        <v>33</v>
      </c>
      <c r="F1138">
        <v>1.05</v>
      </c>
      <c r="G1138">
        <v>62477.262000000002</v>
      </c>
      <c r="H1138">
        <v>1784116</v>
      </c>
      <c r="J1138">
        <v>62477.262000000002</v>
      </c>
      <c r="L1138">
        <v>0.01</v>
      </c>
      <c r="M1138">
        <v>1.0120000000000001E-2</v>
      </c>
      <c r="N1138">
        <v>1.21</v>
      </c>
      <c r="O1138" t="s">
        <v>204</v>
      </c>
      <c r="P1138" s="1">
        <v>44159</v>
      </c>
    </row>
    <row r="1139" spans="1:16" x14ac:dyDescent="0.25">
      <c r="A1139">
        <v>84</v>
      </c>
      <c r="B1139">
        <v>84</v>
      </c>
      <c r="C1139" t="s">
        <v>159</v>
      </c>
      <c r="D1139" t="s">
        <v>43</v>
      </c>
      <c r="E1139" t="s">
        <v>33</v>
      </c>
      <c r="F1139">
        <v>1.05</v>
      </c>
      <c r="G1139">
        <v>65015.741999999998</v>
      </c>
      <c r="H1139">
        <v>1893939</v>
      </c>
      <c r="J1139">
        <v>65015.741999999998</v>
      </c>
      <c r="L1139">
        <v>0.01</v>
      </c>
      <c r="M1139">
        <v>1.0529999999999999E-2</v>
      </c>
      <c r="N1139">
        <v>5.33</v>
      </c>
      <c r="O1139" t="s">
        <v>204</v>
      </c>
      <c r="P1139" s="1">
        <v>44159</v>
      </c>
    </row>
    <row r="1140" spans="1:16" x14ac:dyDescent="0.25">
      <c r="A1140">
        <v>85</v>
      </c>
      <c r="B1140">
        <v>85</v>
      </c>
      <c r="C1140" t="s">
        <v>160</v>
      </c>
      <c r="D1140" t="s">
        <v>24</v>
      </c>
      <c r="E1140" t="s">
        <v>25</v>
      </c>
      <c r="L1140">
        <v>0.01</v>
      </c>
      <c r="O1140" t="s">
        <v>209</v>
      </c>
      <c r="P1140" s="1">
        <v>44159</v>
      </c>
    </row>
    <row r="1141" spans="1:16" x14ac:dyDescent="0.25">
      <c r="A1141">
        <v>86</v>
      </c>
      <c r="B1141">
        <v>86</v>
      </c>
      <c r="C1141" t="s">
        <v>161</v>
      </c>
      <c r="D1141" t="s">
        <v>46</v>
      </c>
      <c r="E1141" t="s">
        <v>33</v>
      </c>
      <c r="F1141">
        <v>1.05</v>
      </c>
      <c r="G1141">
        <v>61617.758000000002</v>
      </c>
      <c r="H1141">
        <v>1746487</v>
      </c>
      <c r="J1141">
        <v>61617.758000000002</v>
      </c>
      <c r="L1141">
        <v>0.01</v>
      </c>
      <c r="M1141">
        <v>9.9799999999999993E-3</v>
      </c>
      <c r="N1141">
        <v>-0.18</v>
      </c>
      <c r="O1141" t="s">
        <v>204</v>
      </c>
      <c r="P1141" s="1">
        <v>44159</v>
      </c>
    </row>
    <row r="1142" spans="1:16" x14ac:dyDescent="0.25">
      <c r="A1142">
        <v>87</v>
      </c>
      <c r="B1142">
        <v>87</v>
      </c>
      <c r="C1142" t="s">
        <v>162</v>
      </c>
      <c r="D1142" t="s">
        <v>48</v>
      </c>
      <c r="E1142" t="s">
        <v>33</v>
      </c>
      <c r="F1142">
        <v>1.05</v>
      </c>
      <c r="G1142">
        <v>62534.538999999997</v>
      </c>
      <c r="H1142">
        <v>1762789</v>
      </c>
      <c r="J1142">
        <v>62534.538999999997</v>
      </c>
      <c r="L1142">
        <v>0.01</v>
      </c>
      <c r="M1142">
        <v>1.013E-2</v>
      </c>
      <c r="N1142">
        <v>1.31</v>
      </c>
      <c r="O1142" t="s">
        <v>204</v>
      </c>
      <c r="P1142" s="1">
        <v>44159</v>
      </c>
    </row>
    <row r="1143" spans="1:16" x14ac:dyDescent="0.25">
      <c r="A1143">
        <v>88</v>
      </c>
      <c r="B1143">
        <v>88</v>
      </c>
      <c r="C1143" t="s">
        <v>163</v>
      </c>
      <c r="D1143" t="s">
        <v>50</v>
      </c>
      <c r="E1143" t="s">
        <v>33</v>
      </c>
      <c r="F1143">
        <v>1.05</v>
      </c>
      <c r="G1143">
        <v>62454.379000000001</v>
      </c>
      <c r="H1143">
        <v>1762654</v>
      </c>
      <c r="J1143">
        <v>62454.379000000001</v>
      </c>
      <c r="L1143">
        <v>0.01</v>
      </c>
      <c r="M1143">
        <v>1.0120000000000001E-2</v>
      </c>
      <c r="N1143">
        <v>1.18</v>
      </c>
      <c r="O1143" t="s">
        <v>204</v>
      </c>
      <c r="P1143" s="1">
        <v>44159</v>
      </c>
    </row>
    <row r="1144" spans="1:16" x14ac:dyDescent="0.25">
      <c r="A1144">
        <v>89</v>
      </c>
      <c r="B1144">
        <v>89</v>
      </c>
      <c r="C1144" t="s">
        <v>164</v>
      </c>
      <c r="D1144" t="s">
        <v>52</v>
      </c>
      <c r="E1144" t="s">
        <v>33</v>
      </c>
      <c r="F1144">
        <v>1.05</v>
      </c>
      <c r="G1144">
        <v>62254.050999999999</v>
      </c>
      <c r="H1144">
        <v>1749064</v>
      </c>
      <c r="J1144">
        <v>62254.050999999999</v>
      </c>
      <c r="L1144">
        <v>0.01</v>
      </c>
      <c r="M1144">
        <v>1.009E-2</v>
      </c>
      <c r="N1144">
        <v>0.85</v>
      </c>
      <c r="O1144" t="s">
        <v>204</v>
      </c>
      <c r="P1144" s="1">
        <v>44159</v>
      </c>
    </row>
    <row r="1145" spans="1:16" x14ac:dyDescent="0.25">
      <c r="A1145">
        <v>90</v>
      </c>
      <c r="B1145">
        <v>90</v>
      </c>
      <c r="C1145" t="s">
        <v>165</v>
      </c>
      <c r="D1145" t="s">
        <v>54</v>
      </c>
      <c r="E1145" t="s">
        <v>33</v>
      </c>
      <c r="F1145">
        <v>1.05</v>
      </c>
      <c r="G1145">
        <v>60309.48</v>
      </c>
      <c r="H1145">
        <v>1710105</v>
      </c>
      <c r="J1145">
        <v>60309.48</v>
      </c>
      <c r="L1145">
        <v>0.01</v>
      </c>
      <c r="M1145">
        <v>9.7699999999999992E-3</v>
      </c>
      <c r="N1145">
        <v>-2.2999999999999998</v>
      </c>
      <c r="O1145" t="s">
        <v>204</v>
      </c>
      <c r="P1145" s="1">
        <v>44159</v>
      </c>
    </row>
    <row r="1146" spans="1:16" x14ac:dyDescent="0.25">
      <c r="A1146">
        <v>91</v>
      </c>
      <c r="B1146">
        <v>91</v>
      </c>
      <c r="C1146" t="s">
        <v>166</v>
      </c>
      <c r="D1146" t="s">
        <v>56</v>
      </c>
      <c r="E1146" t="s">
        <v>33</v>
      </c>
      <c r="F1146">
        <v>1.05</v>
      </c>
      <c r="G1146">
        <v>63041.16</v>
      </c>
      <c r="H1146">
        <v>1782954</v>
      </c>
      <c r="J1146">
        <v>63041.16</v>
      </c>
      <c r="L1146">
        <v>0.01</v>
      </c>
      <c r="M1146">
        <v>1.021E-2</v>
      </c>
      <c r="N1146">
        <v>2.13</v>
      </c>
      <c r="O1146" t="s">
        <v>204</v>
      </c>
      <c r="P1146" s="1">
        <v>44159</v>
      </c>
    </row>
    <row r="1147" spans="1:16" x14ac:dyDescent="0.25">
      <c r="A1147">
        <v>92</v>
      </c>
      <c r="B1147">
        <v>92</v>
      </c>
      <c r="C1147" t="s">
        <v>167</v>
      </c>
      <c r="D1147" t="s">
        <v>28</v>
      </c>
      <c r="E1147" t="s">
        <v>25</v>
      </c>
      <c r="F1147">
        <v>1.05</v>
      </c>
      <c r="G1147">
        <v>63034.391000000003</v>
      </c>
      <c r="H1147">
        <v>1809798</v>
      </c>
      <c r="J1147">
        <v>63034.391000000003</v>
      </c>
      <c r="L1147">
        <v>0.01</v>
      </c>
      <c r="M1147">
        <v>1.021E-2</v>
      </c>
      <c r="N1147">
        <v>2.12</v>
      </c>
      <c r="O1147" t="s">
        <v>204</v>
      </c>
      <c r="P1147" s="1">
        <v>44159</v>
      </c>
    </row>
    <row r="1148" spans="1:16" x14ac:dyDescent="0.25">
      <c r="A1148">
        <v>93</v>
      </c>
      <c r="B1148">
        <v>93</v>
      </c>
      <c r="C1148" t="s">
        <v>168</v>
      </c>
      <c r="D1148" t="s">
        <v>59</v>
      </c>
      <c r="E1148" t="s">
        <v>33</v>
      </c>
      <c r="F1148">
        <v>1.05</v>
      </c>
      <c r="G1148">
        <v>60795.120999999999</v>
      </c>
      <c r="H1148">
        <v>1740195</v>
      </c>
      <c r="J1148">
        <v>60795.120999999999</v>
      </c>
      <c r="L1148">
        <v>0.01</v>
      </c>
      <c r="M1148">
        <v>9.8499999999999994E-3</v>
      </c>
      <c r="N1148">
        <v>-1.51</v>
      </c>
      <c r="O1148" t="s">
        <v>204</v>
      </c>
      <c r="P1148" s="1">
        <v>44160</v>
      </c>
    </row>
    <row r="1149" spans="1:16" x14ac:dyDescent="0.25">
      <c r="A1149">
        <v>94</v>
      </c>
      <c r="B1149">
        <v>94</v>
      </c>
      <c r="C1149" t="s">
        <v>169</v>
      </c>
      <c r="D1149" t="s">
        <v>61</v>
      </c>
      <c r="E1149" t="s">
        <v>33</v>
      </c>
      <c r="F1149">
        <v>1.05</v>
      </c>
      <c r="G1149">
        <v>61987.351999999999</v>
      </c>
      <c r="H1149">
        <v>1759180</v>
      </c>
      <c r="J1149">
        <v>61987.351999999999</v>
      </c>
      <c r="L1149">
        <v>0.01</v>
      </c>
      <c r="M1149">
        <v>1.004E-2</v>
      </c>
      <c r="N1149">
        <v>0.42</v>
      </c>
      <c r="O1149" t="s">
        <v>204</v>
      </c>
      <c r="P1149" s="1">
        <v>44160</v>
      </c>
    </row>
    <row r="1150" spans="1:16" x14ac:dyDescent="0.25">
      <c r="A1150">
        <v>95</v>
      </c>
      <c r="B1150">
        <v>95</v>
      </c>
      <c r="C1150" t="s">
        <v>170</v>
      </c>
      <c r="D1150" t="s">
        <v>63</v>
      </c>
      <c r="E1150" t="s">
        <v>33</v>
      </c>
      <c r="F1150">
        <v>1.05</v>
      </c>
      <c r="G1150">
        <v>61257.055</v>
      </c>
      <c r="H1150">
        <v>1745867</v>
      </c>
      <c r="J1150">
        <v>61257.055</v>
      </c>
      <c r="L1150">
        <v>0.01</v>
      </c>
      <c r="M1150">
        <v>9.92E-3</v>
      </c>
      <c r="N1150">
        <v>-0.76</v>
      </c>
      <c r="O1150" t="s">
        <v>204</v>
      </c>
      <c r="P1150" s="1">
        <v>44160</v>
      </c>
    </row>
    <row r="1151" spans="1:16" x14ac:dyDescent="0.25">
      <c r="A1151">
        <v>96</v>
      </c>
      <c r="B1151">
        <v>96</v>
      </c>
      <c r="C1151" t="s">
        <v>171</v>
      </c>
      <c r="D1151" t="s">
        <v>65</v>
      </c>
      <c r="E1151" t="s">
        <v>33</v>
      </c>
      <c r="F1151">
        <v>1.05</v>
      </c>
      <c r="G1151">
        <v>61231.781000000003</v>
      </c>
      <c r="H1151">
        <v>1750869</v>
      </c>
      <c r="J1151">
        <v>61231.781000000003</v>
      </c>
      <c r="L1151">
        <v>0.01</v>
      </c>
      <c r="M1151">
        <v>9.92E-3</v>
      </c>
      <c r="N1151">
        <v>-0.8</v>
      </c>
      <c r="O1151" t="s">
        <v>204</v>
      </c>
      <c r="P1151" s="1">
        <v>44160</v>
      </c>
    </row>
    <row r="1152" spans="1:16" x14ac:dyDescent="0.25">
      <c r="A1152">
        <v>97</v>
      </c>
      <c r="B1152">
        <v>97</v>
      </c>
      <c r="C1152" t="s">
        <v>172</v>
      </c>
      <c r="D1152" t="s">
        <v>67</v>
      </c>
      <c r="E1152" t="s">
        <v>33</v>
      </c>
      <c r="F1152">
        <v>1.05</v>
      </c>
      <c r="G1152">
        <v>62446.563000000002</v>
      </c>
      <c r="H1152">
        <v>1771036</v>
      </c>
      <c r="J1152">
        <v>62446.563000000002</v>
      </c>
      <c r="L1152">
        <v>0.01</v>
      </c>
      <c r="M1152">
        <v>1.0120000000000001E-2</v>
      </c>
      <c r="N1152">
        <v>1.1599999999999999</v>
      </c>
      <c r="O1152" t="s">
        <v>204</v>
      </c>
      <c r="P1152" s="1">
        <v>44160</v>
      </c>
    </row>
    <row r="1153" spans="1:16" x14ac:dyDescent="0.25">
      <c r="A1153">
        <v>98</v>
      </c>
      <c r="B1153">
        <v>98</v>
      </c>
      <c r="C1153" t="s">
        <v>173</v>
      </c>
      <c r="D1153" t="s">
        <v>19</v>
      </c>
      <c r="E1153" t="s">
        <v>20</v>
      </c>
      <c r="L1153">
        <v>0.01</v>
      </c>
      <c r="P1153" s="1">
        <v>44160</v>
      </c>
    </row>
    <row r="1154" spans="1:16" x14ac:dyDescent="0.25">
      <c r="A1154">
        <v>99</v>
      </c>
      <c r="B1154">
        <v>99</v>
      </c>
      <c r="C1154" t="s">
        <v>174</v>
      </c>
      <c r="D1154" t="s">
        <v>70</v>
      </c>
      <c r="E1154" t="s">
        <v>71</v>
      </c>
      <c r="F1154">
        <v>1.05</v>
      </c>
      <c r="G1154">
        <v>60296.105000000003</v>
      </c>
      <c r="H1154">
        <v>1724277</v>
      </c>
      <c r="J1154">
        <v>60296.105000000003</v>
      </c>
      <c r="L1154">
        <v>0.01</v>
      </c>
      <c r="M1154">
        <v>9.7699999999999992E-3</v>
      </c>
      <c r="N1154">
        <v>-2.3199999999999998</v>
      </c>
      <c r="O1154" t="s">
        <v>204</v>
      </c>
      <c r="P1154" s="1">
        <v>44160</v>
      </c>
    </row>
    <row r="1155" spans="1:16" x14ac:dyDescent="0.25">
      <c r="A1155">
        <v>100</v>
      </c>
      <c r="B1155">
        <v>100</v>
      </c>
      <c r="C1155" t="s">
        <v>175</v>
      </c>
      <c r="D1155" t="s">
        <v>73</v>
      </c>
      <c r="E1155" t="s">
        <v>71</v>
      </c>
      <c r="F1155">
        <v>1.05</v>
      </c>
      <c r="G1155">
        <v>60319.449000000001</v>
      </c>
      <c r="H1155">
        <v>1721106</v>
      </c>
      <c r="J1155">
        <v>60319.449000000001</v>
      </c>
      <c r="L1155">
        <v>0.01</v>
      </c>
      <c r="M1155">
        <v>9.7699999999999992E-3</v>
      </c>
      <c r="N1155">
        <v>-2.2799999999999998</v>
      </c>
      <c r="O1155" t="s">
        <v>204</v>
      </c>
      <c r="P1155" s="1">
        <v>44160</v>
      </c>
    </row>
    <row r="1156" spans="1:16" x14ac:dyDescent="0.25">
      <c r="A1156">
        <v>101</v>
      </c>
      <c r="B1156">
        <v>101</v>
      </c>
      <c r="C1156" t="s">
        <v>176</v>
      </c>
      <c r="D1156" t="s">
        <v>75</v>
      </c>
      <c r="E1156" t="s">
        <v>71</v>
      </c>
      <c r="F1156">
        <v>1.05</v>
      </c>
      <c r="G1156">
        <v>62186.699000000001</v>
      </c>
      <c r="H1156">
        <v>1771318</v>
      </c>
      <c r="J1156">
        <v>62186.699000000001</v>
      </c>
      <c r="L1156">
        <v>0.01</v>
      </c>
      <c r="M1156">
        <v>1.0070000000000001E-2</v>
      </c>
      <c r="N1156">
        <v>0.74</v>
      </c>
      <c r="O1156" t="s">
        <v>204</v>
      </c>
      <c r="P1156" s="1">
        <v>44160</v>
      </c>
    </row>
    <row r="1157" spans="1:16" x14ac:dyDescent="0.25">
      <c r="A1157">
        <v>102</v>
      </c>
      <c r="B1157">
        <v>102</v>
      </c>
      <c r="C1157" t="s">
        <v>177</v>
      </c>
      <c r="D1157" t="s">
        <v>77</v>
      </c>
      <c r="E1157" t="s">
        <v>71</v>
      </c>
      <c r="F1157">
        <v>1.05</v>
      </c>
      <c r="G1157">
        <v>60764.991999999998</v>
      </c>
      <c r="H1157">
        <v>1725884</v>
      </c>
      <c r="J1157">
        <v>60764.991999999998</v>
      </c>
      <c r="L1157">
        <v>0.01</v>
      </c>
      <c r="M1157">
        <v>9.8399999999999998E-3</v>
      </c>
      <c r="N1157">
        <v>-1.56</v>
      </c>
      <c r="O1157" t="s">
        <v>204</v>
      </c>
      <c r="P1157" s="1">
        <v>44160</v>
      </c>
    </row>
    <row r="1158" spans="1:16" x14ac:dyDescent="0.25">
      <c r="A1158">
        <v>103</v>
      </c>
      <c r="B1158">
        <v>103</v>
      </c>
      <c r="C1158" t="s">
        <v>178</v>
      </c>
      <c r="D1158" t="s">
        <v>19</v>
      </c>
      <c r="E1158" t="s">
        <v>20</v>
      </c>
      <c r="L1158">
        <v>0.01</v>
      </c>
      <c r="O1158" t="s">
        <v>209</v>
      </c>
      <c r="P1158" s="1">
        <v>44160</v>
      </c>
    </row>
    <row r="1159" spans="1:16" x14ac:dyDescent="0.25">
      <c r="A1159">
        <v>104</v>
      </c>
      <c r="B1159">
        <v>104</v>
      </c>
      <c r="C1159" t="s">
        <v>179</v>
      </c>
      <c r="D1159" t="s">
        <v>28</v>
      </c>
      <c r="E1159" t="s">
        <v>25</v>
      </c>
      <c r="F1159">
        <v>1.05</v>
      </c>
      <c r="G1159">
        <v>63932.402000000002</v>
      </c>
      <c r="H1159">
        <v>1853286</v>
      </c>
      <c r="J1159">
        <v>63932.402000000002</v>
      </c>
      <c r="L1159">
        <v>0.01</v>
      </c>
      <c r="M1159">
        <v>1.0359999999999999E-2</v>
      </c>
      <c r="N1159">
        <v>3.57</v>
      </c>
      <c r="O1159" t="s">
        <v>204</v>
      </c>
      <c r="P1159" s="1">
        <v>44160</v>
      </c>
    </row>
    <row r="1160" spans="1:16" x14ac:dyDescent="0.25">
      <c r="A1160">
        <v>105</v>
      </c>
      <c r="B1160">
        <v>105</v>
      </c>
      <c r="C1160" t="s">
        <v>180</v>
      </c>
      <c r="D1160" t="s">
        <v>32</v>
      </c>
      <c r="E1160" t="s">
        <v>33</v>
      </c>
      <c r="F1160">
        <v>1.05</v>
      </c>
      <c r="G1160">
        <v>63355.574000000001</v>
      </c>
      <c r="H1160">
        <v>1794956</v>
      </c>
      <c r="J1160">
        <v>63355.574000000001</v>
      </c>
      <c r="L1160">
        <v>0.01</v>
      </c>
      <c r="M1160">
        <v>1.026E-2</v>
      </c>
      <c r="N1160">
        <v>2.64</v>
      </c>
      <c r="O1160" t="s">
        <v>204</v>
      </c>
      <c r="P1160" s="1">
        <v>44160</v>
      </c>
    </row>
    <row r="1161" spans="1:16" x14ac:dyDescent="0.25">
      <c r="A1161">
        <v>106</v>
      </c>
      <c r="B1161">
        <v>106</v>
      </c>
      <c r="C1161" t="s">
        <v>181</v>
      </c>
      <c r="D1161" t="s">
        <v>35</v>
      </c>
      <c r="E1161" t="s">
        <v>33</v>
      </c>
      <c r="F1161">
        <v>1.05</v>
      </c>
      <c r="G1161">
        <v>63906.065999999999</v>
      </c>
      <c r="H1161">
        <v>1815991</v>
      </c>
      <c r="J1161">
        <v>63906.065999999999</v>
      </c>
      <c r="L1161">
        <v>0.01</v>
      </c>
      <c r="M1161">
        <v>1.035E-2</v>
      </c>
      <c r="N1161">
        <v>3.53</v>
      </c>
      <c r="O1161" t="s">
        <v>204</v>
      </c>
      <c r="P1161" s="1">
        <v>44160</v>
      </c>
    </row>
    <row r="1162" spans="1:16" x14ac:dyDescent="0.25">
      <c r="A1162">
        <v>107</v>
      </c>
      <c r="B1162">
        <v>107</v>
      </c>
      <c r="C1162" t="s">
        <v>182</v>
      </c>
      <c r="D1162" t="s">
        <v>37</v>
      </c>
      <c r="E1162" t="s">
        <v>33</v>
      </c>
      <c r="F1162">
        <v>1.05</v>
      </c>
      <c r="G1162">
        <v>61973.891000000003</v>
      </c>
      <c r="H1162">
        <v>1761921</v>
      </c>
      <c r="J1162">
        <v>61973.891000000003</v>
      </c>
      <c r="L1162">
        <v>0.01</v>
      </c>
      <c r="M1162">
        <v>1.004E-2</v>
      </c>
      <c r="N1162">
        <v>0.4</v>
      </c>
      <c r="O1162" t="s">
        <v>204</v>
      </c>
      <c r="P1162" s="1">
        <v>44160</v>
      </c>
    </row>
    <row r="1163" spans="1:16" x14ac:dyDescent="0.25">
      <c r="A1163">
        <v>108</v>
      </c>
      <c r="B1163">
        <v>108</v>
      </c>
      <c r="C1163" t="s">
        <v>183</v>
      </c>
      <c r="D1163" t="s">
        <v>39</v>
      </c>
      <c r="E1163" t="s">
        <v>33</v>
      </c>
      <c r="F1163">
        <v>1.05</v>
      </c>
      <c r="G1163">
        <v>62506.292999999998</v>
      </c>
      <c r="H1163">
        <v>1792041</v>
      </c>
      <c r="J1163">
        <v>62506.292999999998</v>
      </c>
      <c r="L1163">
        <v>0.01</v>
      </c>
      <c r="M1163">
        <v>1.013E-2</v>
      </c>
      <c r="N1163">
        <v>1.26</v>
      </c>
      <c r="O1163" t="s">
        <v>204</v>
      </c>
      <c r="P1163" s="1">
        <v>44160</v>
      </c>
    </row>
    <row r="1164" spans="1:16" x14ac:dyDescent="0.25">
      <c r="A1164">
        <v>109</v>
      </c>
      <c r="B1164">
        <v>109</v>
      </c>
      <c r="C1164" t="s">
        <v>184</v>
      </c>
      <c r="D1164" t="s">
        <v>41</v>
      </c>
      <c r="E1164" t="s">
        <v>33</v>
      </c>
      <c r="F1164">
        <v>1.05</v>
      </c>
      <c r="G1164">
        <v>62308.741999999998</v>
      </c>
      <c r="H1164">
        <v>1785641</v>
      </c>
      <c r="J1164">
        <v>62308.741999999998</v>
      </c>
      <c r="L1164">
        <v>0.01</v>
      </c>
      <c r="M1164">
        <v>1.009E-2</v>
      </c>
      <c r="N1164">
        <v>0.94</v>
      </c>
      <c r="O1164" t="s">
        <v>204</v>
      </c>
      <c r="P1164" s="1">
        <v>44160</v>
      </c>
    </row>
    <row r="1165" spans="1:16" x14ac:dyDescent="0.25">
      <c r="A1165">
        <v>110</v>
      </c>
      <c r="B1165">
        <v>110</v>
      </c>
      <c r="C1165" t="s">
        <v>185</v>
      </c>
      <c r="D1165" t="s">
        <v>43</v>
      </c>
      <c r="E1165" t="s">
        <v>33</v>
      </c>
      <c r="F1165">
        <v>1.05</v>
      </c>
      <c r="G1165">
        <v>66310.116999999998</v>
      </c>
      <c r="H1165">
        <v>1926622</v>
      </c>
      <c r="J1165">
        <v>66310.116999999998</v>
      </c>
      <c r="L1165">
        <v>0.01</v>
      </c>
      <c r="M1165">
        <v>1.074E-2</v>
      </c>
      <c r="N1165">
        <v>7.42</v>
      </c>
      <c r="O1165" t="s">
        <v>204</v>
      </c>
      <c r="P1165" s="1">
        <v>44160</v>
      </c>
    </row>
    <row r="1166" spans="1:16" x14ac:dyDescent="0.25">
      <c r="A1166">
        <v>111</v>
      </c>
      <c r="B1166">
        <v>111</v>
      </c>
      <c r="C1166" t="s">
        <v>186</v>
      </c>
      <c r="D1166" t="s">
        <v>28</v>
      </c>
      <c r="E1166" t="s">
        <v>25</v>
      </c>
      <c r="F1166">
        <v>1.04</v>
      </c>
      <c r="G1166">
        <v>15061.786</v>
      </c>
      <c r="H1166">
        <v>445728</v>
      </c>
      <c r="J1166">
        <v>15061.786</v>
      </c>
      <c r="L1166">
        <v>0.01</v>
      </c>
      <c r="M1166">
        <v>2.4399999999999999E-3</v>
      </c>
      <c r="N1166">
        <v>-75.599999999999994</v>
      </c>
      <c r="O1166" t="s">
        <v>204</v>
      </c>
      <c r="P1166" s="1">
        <v>44160</v>
      </c>
    </row>
    <row r="1167" spans="1:16" x14ac:dyDescent="0.25">
      <c r="A1167">
        <v>112</v>
      </c>
      <c r="B1167">
        <v>112</v>
      </c>
      <c r="C1167" t="s">
        <v>187</v>
      </c>
      <c r="D1167" t="s">
        <v>32</v>
      </c>
      <c r="E1167" t="s">
        <v>33</v>
      </c>
      <c r="F1167">
        <v>1.05</v>
      </c>
      <c r="G1167">
        <v>65047.866999999998</v>
      </c>
      <c r="H1167">
        <v>1848022</v>
      </c>
      <c r="J1167">
        <v>65047.866999999998</v>
      </c>
      <c r="L1167">
        <v>0.01</v>
      </c>
      <c r="M1167">
        <v>1.0540000000000001E-2</v>
      </c>
      <c r="N1167">
        <v>5.38</v>
      </c>
      <c r="O1167" t="s">
        <v>204</v>
      </c>
      <c r="P1167" s="1">
        <v>44160</v>
      </c>
    </row>
    <row r="1168" spans="1:16" x14ac:dyDescent="0.25">
      <c r="A1168">
        <v>113</v>
      </c>
      <c r="B1168">
        <v>113</v>
      </c>
      <c r="C1168" t="s">
        <v>188</v>
      </c>
      <c r="D1168" t="s">
        <v>35</v>
      </c>
      <c r="E1168" t="s">
        <v>33</v>
      </c>
      <c r="F1168">
        <v>1.05</v>
      </c>
      <c r="G1168">
        <v>63087.601999999999</v>
      </c>
      <c r="H1168">
        <v>1803975</v>
      </c>
      <c r="J1168">
        <v>63087.601999999999</v>
      </c>
      <c r="L1168">
        <v>0.01</v>
      </c>
      <c r="M1168">
        <v>1.022E-2</v>
      </c>
      <c r="N1168">
        <v>2.2000000000000002</v>
      </c>
      <c r="O1168" t="s">
        <v>204</v>
      </c>
      <c r="P1168" s="1">
        <v>44160</v>
      </c>
    </row>
    <row r="1169" spans="1:16" x14ac:dyDescent="0.25">
      <c r="A1169">
        <v>114</v>
      </c>
      <c r="B1169">
        <v>114</v>
      </c>
      <c r="C1169" t="s">
        <v>189</v>
      </c>
      <c r="D1169" t="s">
        <v>37</v>
      </c>
      <c r="E1169" t="s">
        <v>33</v>
      </c>
      <c r="F1169">
        <v>1.05</v>
      </c>
      <c r="G1169">
        <v>61680.648000000001</v>
      </c>
      <c r="H1169">
        <v>1752437</v>
      </c>
      <c r="J1169">
        <v>61680.648000000001</v>
      </c>
      <c r="L1169">
        <v>0.01</v>
      </c>
      <c r="M1169">
        <v>9.9900000000000006E-3</v>
      </c>
      <c r="N1169">
        <v>-0.08</v>
      </c>
      <c r="O1169" t="s">
        <v>204</v>
      </c>
      <c r="P1169" s="1">
        <v>44160</v>
      </c>
    </row>
    <row r="1170" spans="1:16" x14ac:dyDescent="0.25">
      <c r="A1170">
        <v>115</v>
      </c>
      <c r="B1170">
        <v>115</v>
      </c>
      <c r="C1170" t="s">
        <v>190</v>
      </c>
      <c r="D1170" t="s">
        <v>39</v>
      </c>
      <c r="E1170" t="s">
        <v>33</v>
      </c>
      <c r="F1170">
        <v>1.05</v>
      </c>
      <c r="G1170">
        <v>62526.754000000001</v>
      </c>
      <c r="H1170">
        <v>1798175</v>
      </c>
      <c r="J1170">
        <v>62526.754000000001</v>
      </c>
      <c r="L1170">
        <v>0.01</v>
      </c>
      <c r="M1170">
        <v>1.013E-2</v>
      </c>
      <c r="N1170">
        <v>1.29</v>
      </c>
      <c r="O1170" t="s">
        <v>204</v>
      </c>
      <c r="P1170" s="1">
        <v>44160</v>
      </c>
    </row>
    <row r="1171" spans="1:16" x14ac:dyDescent="0.25">
      <c r="A1171">
        <v>116</v>
      </c>
      <c r="B1171">
        <v>116</v>
      </c>
      <c r="C1171" t="s">
        <v>191</v>
      </c>
      <c r="D1171" t="s">
        <v>41</v>
      </c>
      <c r="E1171" t="s">
        <v>33</v>
      </c>
      <c r="F1171">
        <v>1.05</v>
      </c>
      <c r="G1171">
        <v>63580.633000000002</v>
      </c>
      <c r="H1171">
        <v>1832610</v>
      </c>
      <c r="J1171">
        <v>63580.633000000002</v>
      </c>
      <c r="L1171">
        <v>0.01</v>
      </c>
      <c r="M1171">
        <v>1.03E-2</v>
      </c>
      <c r="N1171">
        <v>3</v>
      </c>
      <c r="O1171" t="s">
        <v>204</v>
      </c>
      <c r="P1171" s="1">
        <v>44160</v>
      </c>
    </row>
    <row r="1172" spans="1:16" x14ac:dyDescent="0.25">
      <c r="A1172">
        <v>117</v>
      </c>
      <c r="B1172">
        <v>117</v>
      </c>
      <c r="C1172" t="s">
        <v>192</v>
      </c>
      <c r="D1172" t="s">
        <v>43</v>
      </c>
      <c r="E1172" t="s">
        <v>33</v>
      </c>
      <c r="F1172">
        <v>1.05</v>
      </c>
      <c r="G1172">
        <v>67213.343999999997</v>
      </c>
      <c r="H1172">
        <v>1974675</v>
      </c>
      <c r="J1172">
        <v>67213.343999999997</v>
      </c>
      <c r="L1172">
        <v>0.01</v>
      </c>
      <c r="M1172">
        <v>1.089E-2</v>
      </c>
      <c r="N1172">
        <v>8.89</v>
      </c>
      <c r="O1172" t="s">
        <v>204</v>
      </c>
      <c r="P1172" s="1">
        <v>44160</v>
      </c>
    </row>
    <row r="1173" spans="1:16" x14ac:dyDescent="0.25">
      <c r="A1173">
        <v>118</v>
      </c>
      <c r="B1173">
        <v>118</v>
      </c>
      <c r="C1173" t="s">
        <v>193</v>
      </c>
      <c r="D1173" t="s">
        <v>19</v>
      </c>
      <c r="E1173" t="s">
        <v>20</v>
      </c>
      <c r="L1173">
        <v>0.01</v>
      </c>
      <c r="O1173" t="s">
        <v>209</v>
      </c>
      <c r="P1173" s="1">
        <v>44160</v>
      </c>
    </row>
    <row r="1174" spans="1:16" x14ac:dyDescent="0.25">
      <c r="A1174">
        <v>119</v>
      </c>
      <c r="B1174">
        <v>119</v>
      </c>
      <c r="C1174" t="s">
        <v>194</v>
      </c>
      <c r="D1174" t="s">
        <v>32</v>
      </c>
      <c r="E1174" t="s">
        <v>33</v>
      </c>
      <c r="F1174">
        <v>1.05</v>
      </c>
      <c r="G1174">
        <v>65037.531000000003</v>
      </c>
      <c r="H1174">
        <v>1859329</v>
      </c>
      <c r="J1174">
        <v>65037.531000000003</v>
      </c>
      <c r="L1174">
        <v>0.01</v>
      </c>
      <c r="M1174">
        <v>1.0540000000000001E-2</v>
      </c>
      <c r="N1174">
        <v>5.36</v>
      </c>
      <c r="O1174" t="s">
        <v>204</v>
      </c>
      <c r="P1174" s="1">
        <v>44160</v>
      </c>
    </row>
    <row r="1175" spans="1:16" x14ac:dyDescent="0.25">
      <c r="A1175">
        <v>120</v>
      </c>
      <c r="B1175">
        <v>120</v>
      </c>
      <c r="C1175" t="s">
        <v>195</v>
      </c>
      <c r="D1175" t="s">
        <v>35</v>
      </c>
      <c r="E1175" t="s">
        <v>33</v>
      </c>
      <c r="F1175">
        <v>1.05</v>
      </c>
      <c r="G1175">
        <v>64306.129000000001</v>
      </c>
      <c r="H1175">
        <v>1843647</v>
      </c>
      <c r="J1175">
        <v>64306.129000000001</v>
      </c>
      <c r="L1175">
        <v>0.01</v>
      </c>
      <c r="M1175">
        <v>1.042E-2</v>
      </c>
      <c r="N1175">
        <v>4.18</v>
      </c>
      <c r="O1175" t="s">
        <v>204</v>
      </c>
      <c r="P1175" s="1">
        <v>44160</v>
      </c>
    </row>
    <row r="1176" spans="1:16" x14ac:dyDescent="0.25">
      <c r="A1176">
        <v>121</v>
      </c>
      <c r="B1176">
        <v>121</v>
      </c>
      <c r="C1176" t="s">
        <v>196</v>
      </c>
      <c r="D1176" t="s">
        <v>37</v>
      </c>
      <c r="E1176" t="s">
        <v>33</v>
      </c>
      <c r="F1176">
        <v>1.05</v>
      </c>
      <c r="G1176">
        <v>62511.438000000002</v>
      </c>
      <c r="H1176">
        <v>1781635</v>
      </c>
      <c r="J1176">
        <v>62511.438000000002</v>
      </c>
      <c r="L1176">
        <v>0.01</v>
      </c>
      <c r="M1176">
        <v>1.013E-2</v>
      </c>
      <c r="N1176">
        <v>1.27</v>
      </c>
      <c r="O1176" t="s">
        <v>204</v>
      </c>
      <c r="P1176" s="1">
        <v>44160</v>
      </c>
    </row>
    <row r="1177" spans="1:16" x14ac:dyDescent="0.25">
      <c r="A1177">
        <v>122</v>
      </c>
      <c r="B1177">
        <v>122</v>
      </c>
      <c r="C1177" t="s">
        <v>197</v>
      </c>
      <c r="D1177" t="s">
        <v>39</v>
      </c>
      <c r="E1177" t="s">
        <v>33</v>
      </c>
      <c r="F1177">
        <v>1.05</v>
      </c>
      <c r="G1177">
        <v>61947.445</v>
      </c>
      <c r="H1177">
        <v>1776476</v>
      </c>
      <c r="J1177">
        <v>61947.445</v>
      </c>
      <c r="L1177">
        <v>0.01</v>
      </c>
      <c r="M1177">
        <v>1.004E-2</v>
      </c>
      <c r="N1177">
        <v>0.35</v>
      </c>
      <c r="O1177" t="s">
        <v>204</v>
      </c>
      <c r="P1177" s="1">
        <v>44160</v>
      </c>
    </row>
    <row r="1178" spans="1:16" x14ac:dyDescent="0.25">
      <c r="A1178">
        <v>123</v>
      </c>
      <c r="B1178">
        <v>123</v>
      </c>
      <c r="C1178" t="s">
        <v>198</v>
      </c>
      <c r="D1178" t="s">
        <v>41</v>
      </c>
      <c r="E1178" t="s">
        <v>33</v>
      </c>
      <c r="F1178">
        <v>1.05</v>
      </c>
      <c r="G1178">
        <v>62692.66</v>
      </c>
      <c r="H1178">
        <v>1807599</v>
      </c>
      <c r="J1178">
        <v>62692.66</v>
      </c>
      <c r="L1178">
        <v>0.01</v>
      </c>
      <c r="M1178">
        <v>1.0160000000000001E-2</v>
      </c>
      <c r="N1178">
        <v>1.56</v>
      </c>
      <c r="O1178" t="s">
        <v>204</v>
      </c>
      <c r="P1178" s="1">
        <v>44160</v>
      </c>
    </row>
    <row r="1179" spans="1:16" x14ac:dyDescent="0.25">
      <c r="A1179">
        <v>124</v>
      </c>
      <c r="B1179">
        <v>124</v>
      </c>
      <c r="C1179" t="s">
        <v>199</v>
      </c>
      <c r="D1179" t="s">
        <v>43</v>
      </c>
      <c r="E1179" t="s">
        <v>33</v>
      </c>
      <c r="F1179">
        <v>1.06</v>
      </c>
      <c r="G1179">
        <v>67293.547000000006</v>
      </c>
      <c r="H1179">
        <v>1945703</v>
      </c>
      <c r="J1179">
        <v>67293.547000000006</v>
      </c>
      <c r="L1179">
        <v>0.01</v>
      </c>
      <c r="M1179">
        <v>1.09E-2</v>
      </c>
      <c r="N1179">
        <v>9.02</v>
      </c>
      <c r="O1179" t="s">
        <v>204</v>
      </c>
      <c r="P1179" s="1">
        <v>44160</v>
      </c>
    </row>
    <row r="1180" spans="1:16" x14ac:dyDescent="0.25">
      <c r="A1180">
        <v>125</v>
      </c>
      <c r="B1180">
        <v>125</v>
      </c>
      <c r="C1180" t="s">
        <v>200</v>
      </c>
      <c r="D1180" t="s">
        <v>19</v>
      </c>
      <c r="E1180" t="s">
        <v>20</v>
      </c>
      <c r="L1180">
        <v>0.01</v>
      </c>
      <c r="P1180" s="1">
        <v>44160</v>
      </c>
    </row>
    <row r="1181" spans="1:16" x14ac:dyDescent="0.25">
      <c r="A1181">
        <v>126</v>
      </c>
      <c r="B1181">
        <v>126</v>
      </c>
      <c r="C1181" t="s">
        <v>201</v>
      </c>
      <c r="D1181" t="s">
        <v>19</v>
      </c>
      <c r="E1181" t="s">
        <v>20</v>
      </c>
      <c r="L1181">
        <v>0.01</v>
      </c>
      <c r="O1181" t="s">
        <v>209</v>
      </c>
      <c r="P1181" s="1">
        <v>44160</v>
      </c>
    </row>
    <row r="1182" spans="1:16" x14ac:dyDescent="0.25">
      <c r="A1182">
        <v>127</v>
      </c>
      <c r="B1182">
        <v>127</v>
      </c>
      <c r="C1182" t="s">
        <v>202</v>
      </c>
      <c r="D1182" t="s">
        <v>19</v>
      </c>
      <c r="E1182" t="s">
        <v>20</v>
      </c>
      <c r="L1182">
        <v>0.01</v>
      </c>
      <c r="P1182" s="1">
        <v>44160</v>
      </c>
    </row>
    <row r="1184" spans="1:16" x14ac:dyDescent="0.25">
      <c r="A1184" t="s">
        <v>219</v>
      </c>
    </row>
    <row r="1186" spans="1:16" x14ac:dyDescent="0.25">
      <c r="B1186" t="s">
        <v>3</v>
      </c>
      <c r="C1186" t="s">
        <v>4</v>
      </c>
      <c r="D1186" t="s">
        <v>5</v>
      </c>
      <c r="E1186" t="s">
        <v>6</v>
      </c>
      <c r="F1186" t="s">
        <v>7</v>
      </c>
      <c r="G1186" t="s">
        <v>8</v>
      </c>
      <c r="H1186" t="s">
        <v>9</v>
      </c>
      <c r="I1186" t="s">
        <v>10</v>
      </c>
      <c r="J1186" t="s">
        <v>11</v>
      </c>
      <c r="K1186" t="s">
        <v>12</v>
      </c>
      <c r="L1186" t="s">
        <v>13</v>
      </c>
      <c r="M1186" t="s">
        <v>14</v>
      </c>
      <c r="N1186" t="s">
        <v>15</v>
      </c>
      <c r="O1186" t="s">
        <v>16</v>
      </c>
      <c r="P1186" t="s">
        <v>17</v>
      </c>
    </row>
    <row r="1187" spans="1:16" x14ac:dyDescent="0.25">
      <c r="A1187">
        <v>1</v>
      </c>
      <c r="B1187">
        <v>1</v>
      </c>
      <c r="C1187" t="s">
        <v>18</v>
      </c>
      <c r="D1187" t="s">
        <v>19</v>
      </c>
      <c r="E1187" t="s">
        <v>20</v>
      </c>
      <c r="L1187">
        <v>0.01</v>
      </c>
      <c r="O1187" t="s">
        <v>209</v>
      </c>
      <c r="P1187" s="1">
        <v>44159</v>
      </c>
    </row>
    <row r="1188" spans="1:16" x14ac:dyDescent="0.25">
      <c r="A1188">
        <v>2</v>
      </c>
      <c r="B1188">
        <v>2</v>
      </c>
      <c r="C1188" t="s">
        <v>21</v>
      </c>
      <c r="D1188" t="s">
        <v>19</v>
      </c>
      <c r="E1188" t="s">
        <v>20</v>
      </c>
      <c r="L1188">
        <v>0.01</v>
      </c>
      <c r="P1188" s="1">
        <v>44159</v>
      </c>
    </row>
    <row r="1189" spans="1:16" x14ac:dyDescent="0.25">
      <c r="A1189">
        <v>3</v>
      </c>
      <c r="B1189">
        <v>3</v>
      </c>
      <c r="C1189" t="s">
        <v>22</v>
      </c>
      <c r="D1189" t="s">
        <v>19</v>
      </c>
      <c r="E1189" t="s">
        <v>20</v>
      </c>
      <c r="L1189">
        <v>0.01</v>
      </c>
      <c r="P1189" s="1">
        <v>44159</v>
      </c>
    </row>
    <row r="1190" spans="1:16" x14ac:dyDescent="0.25">
      <c r="A1190">
        <v>4</v>
      </c>
      <c r="B1190">
        <v>4</v>
      </c>
      <c r="C1190" t="s">
        <v>23</v>
      </c>
      <c r="D1190" t="s">
        <v>24</v>
      </c>
      <c r="E1190" t="s">
        <v>25</v>
      </c>
      <c r="F1190">
        <v>1.69</v>
      </c>
      <c r="G1190">
        <v>0.245</v>
      </c>
      <c r="H1190">
        <v>38</v>
      </c>
      <c r="J1190">
        <v>0.245</v>
      </c>
      <c r="L1190">
        <v>0.01</v>
      </c>
      <c r="M1190">
        <v>0</v>
      </c>
      <c r="N1190">
        <v>-100</v>
      </c>
      <c r="O1190" t="s">
        <v>26</v>
      </c>
      <c r="P1190" s="1">
        <v>44159</v>
      </c>
    </row>
    <row r="1191" spans="1:16" x14ac:dyDescent="0.25">
      <c r="A1191">
        <v>5</v>
      </c>
      <c r="B1191">
        <v>5</v>
      </c>
      <c r="C1191" t="s">
        <v>27</v>
      </c>
      <c r="D1191" t="s">
        <v>28</v>
      </c>
      <c r="E1191" t="s">
        <v>25</v>
      </c>
      <c r="F1191">
        <v>1.69</v>
      </c>
      <c r="G1191">
        <v>23959.717000000001</v>
      </c>
      <c r="H1191">
        <v>1335028</v>
      </c>
      <c r="J1191">
        <v>23959.717000000001</v>
      </c>
      <c r="L1191">
        <v>0.01</v>
      </c>
      <c r="M1191">
        <v>9.5399999999999999E-3</v>
      </c>
      <c r="N1191">
        <v>-4.57</v>
      </c>
      <c r="O1191" t="s">
        <v>26</v>
      </c>
      <c r="P1191" s="1">
        <v>44159</v>
      </c>
    </row>
    <row r="1192" spans="1:16" x14ac:dyDescent="0.25">
      <c r="A1192">
        <v>6</v>
      </c>
      <c r="B1192">
        <v>6</v>
      </c>
      <c r="C1192" t="s">
        <v>30</v>
      </c>
      <c r="D1192" t="s">
        <v>19</v>
      </c>
      <c r="E1192" t="s">
        <v>20</v>
      </c>
      <c r="L1192">
        <v>0.01</v>
      </c>
      <c r="P1192" s="1">
        <v>44159</v>
      </c>
    </row>
    <row r="1193" spans="1:16" x14ac:dyDescent="0.25">
      <c r="A1193">
        <v>7</v>
      </c>
      <c r="B1193">
        <v>7</v>
      </c>
      <c r="C1193" t="s">
        <v>31</v>
      </c>
      <c r="D1193" t="s">
        <v>32</v>
      </c>
      <c r="E1193" t="s">
        <v>33</v>
      </c>
      <c r="F1193">
        <v>1.68</v>
      </c>
      <c r="G1193">
        <v>26416.544999999998</v>
      </c>
      <c r="H1193">
        <v>1451906</v>
      </c>
      <c r="J1193">
        <v>26416.544999999998</v>
      </c>
      <c r="L1193">
        <v>0.01</v>
      </c>
      <c r="M1193">
        <v>1.052E-2</v>
      </c>
      <c r="N1193">
        <v>5.21</v>
      </c>
      <c r="O1193" t="s">
        <v>204</v>
      </c>
      <c r="P1193" s="1">
        <v>44159</v>
      </c>
    </row>
    <row r="1194" spans="1:16" x14ac:dyDescent="0.25">
      <c r="A1194">
        <v>8</v>
      </c>
      <c r="B1194">
        <v>8</v>
      </c>
      <c r="C1194" t="s">
        <v>34</v>
      </c>
      <c r="D1194" t="s">
        <v>35</v>
      </c>
      <c r="E1194" t="s">
        <v>33</v>
      </c>
      <c r="F1194">
        <v>1.68</v>
      </c>
      <c r="G1194">
        <v>25754.473000000002</v>
      </c>
      <c r="H1194">
        <v>1416346</v>
      </c>
      <c r="J1194">
        <v>25754.473000000002</v>
      </c>
      <c r="L1194">
        <v>0.01</v>
      </c>
      <c r="M1194">
        <v>1.026E-2</v>
      </c>
      <c r="N1194">
        <v>2.57</v>
      </c>
      <c r="O1194" t="s">
        <v>204</v>
      </c>
      <c r="P1194" s="1">
        <v>44159</v>
      </c>
    </row>
    <row r="1195" spans="1:16" x14ac:dyDescent="0.25">
      <c r="A1195">
        <v>9</v>
      </c>
      <c r="B1195">
        <v>9</v>
      </c>
      <c r="C1195" t="s">
        <v>36</v>
      </c>
      <c r="D1195" t="s">
        <v>37</v>
      </c>
      <c r="E1195" t="s">
        <v>33</v>
      </c>
      <c r="F1195">
        <v>1.68</v>
      </c>
      <c r="G1195">
        <v>24848.706999999999</v>
      </c>
      <c r="H1195">
        <v>1389215</v>
      </c>
      <c r="J1195">
        <v>24848.706999999999</v>
      </c>
      <c r="L1195">
        <v>0.01</v>
      </c>
      <c r="M1195">
        <v>9.9000000000000008E-3</v>
      </c>
      <c r="N1195">
        <v>-1.03</v>
      </c>
      <c r="O1195" t="s">
        <v>204</v>
      </c>
      <c r="P1195" s="1">
        <v>44159</v>
      </c>
    </row>
    <row r="1196" spans="1:16" x14ac:dyDescent="0.25">
      <c r="A1196">
        <v>10</v>
      </c>
      <c r="B1196">
        <v>10</v>
      </c>
      <c r="C1196" t="s">
        <v>38</v>
      </c>
      <c r="D1196" t="s">
        <v>39</v>
      </c>
      <c r="E1196" t="s">
        <v>33</v>
      </c>
      <c r="F1196">
        <v>1.68</v>
      </c>
      <c r="G1196">
        <v>25485.557000000001</v>
      </c>
      <c r="H1196">
        <v>1390145</v>
      </c>
      <c r="J1196">
        <v>25485.557000000001</v>
      </c>
      <c r="L1196">
        <v>0.01</v>
      </c>
      <c r="M1196">
        <v>1.0149999999999999E-2</v>
      </c>
      <c r="N1196">
        <v>1.5</v>
      </c>
      <c r="O1196" t="s">
        <v>204</v>
      </c>
      <c r="P1196" s="1">
        <v>44159</v>
      </c>
    </row>
    <row r="1197" spans="1:16" x14ac:dyDescent="0.25">
      <c r="A1197">
        <v>11</v>
      </c>
      <c r="B1197">
        <v>11</v>
      </c>
      <c r="C1197" t="s">
        <v>40</v>
      </c>
      <c r="D1197" t="s">
        <v>41</v>
      </c>
      <c r="E1197" t="s">
        <v>33</v>
      </c>
      <c r="F1197">
        <v>1.68</v>
      </c>
      <c r="G1197">
        <v>24888.384999999998</v>
      </c>
      <c r="H1197">
        <v>1366621</v>
      </c>
      <c r="J1197">
        <v>24888.384999999998</v>
      </c>
      <c r="L1197">
        <v>0.01</v>
      </c>
      <c r="M1197">
        <v>9.9100000000000004E-3</v>
      </c>
      <c r="N1197">
        <v>-0.88</v>
      </c>
      <c r="O1197" t="s">
        <v>204</v>
      </c>
      <c r="P1197" s="1">
        <v>44159</v>
      </c>
    </row>
    <row r="1198" spans="1:16" x14ac:dyDescent="0.25">
      <c r="A1198">
        <v>12</v>
      </c>
      <c r="B1198">
        <v>12</v>
      </c>
      <c r="C1198" t="s">
        <v>42</v>
      </c>
      <c r="D1198" t="s">
        <v>43</v>
      </c>
      <c r="E1198" t="s">
        <v>33</v>
      </c>
      <c r="F1198">
        <v>1.68</v>
      </c>
      <c r="G1198">
        <v>25372.217000000001</v>
      </c>
      <c r="H1198">
        <v>1398316</v>
      </c>
      <c r="J1198">
        <v>25372.217000000001</v>
      </c>
      <c r="L1198">
        <v>0.01</v>
      </c>
      <c r="M1198">
        <v>1.0109999999999999E-2</v>
      </c>
      <c r="N1198">
        <v>1.05</v>
      </c>
      <c r="O1198" t="s">
        <v>204</v>
      </c>
      <c r="P1198" s="1">
        <v>44159</v>
      </c>
    </row>
    <row r="1199" spans="1:16" x14ac:dyDescent="0.25">
      <c r="A1199">
        <v>13</v>
      </c>
      <c r="B1199">
        <v>13</v>
      </c>
      <c r="C1199" t="s">
        <v>44</v>
      </c>
      <c r="D1199" t="s">
        <v>24</v>
      </c>
      <c r="E1199" t="s">
        <v>25</v>
      </c>
      <c r="L1199">
        <v>0.01</v>
      </c>
      <c r="O1199" t="s">
        <v>209</v>
      </c>
      <c r="P1199" s="1">
        <v>44159</v>
      </c>
    </row>
    <row r="1200" spans="1:16" x14ac:dyDescent="0.25">
      <c r="A1200">
        <v>14</v>
      </c>
      <c r="B1200">
        <v>14</v>
      </c>
      <c r="C1200" t="s">
        <v>45</v>
      </c>
      <c r="D1200" t="s">
        <v>46</v>
      </c>
      <c r="E1200" t="s">
        <v>33</v>
      </c>
      <c r="F1200">
        <v>1.68</v>
      </c>
      <c r="G1200">
        <v>25012.756000000001</v>
      </c>
      <c r="H1200">
        <v>1361718</v>
      </c>
      <c r="J1200">
        <v>25012.756000000001</v>
      </c>
      <c r="L1200">
        <v>0.01</v>
      </c>
      <c r="M1200">
        <v>9.9600000000000001E-3</v>
      </c>
      <c r="N1200">
        <v>-0.38</v>
      </c>
      <c r="O1200" t="s">
        <v>204</v>
      </c>
      <c r="P1200" s="1">
        <v>44159</v>
      </c>
    </row>
    <row r="1201" spans="1:16" x14ac:dyDescent="0.25">
      <c r="A1201">
        <v>15</v>
      </c>
      <c r="B1201">
        <v>15</v>
      </c>
      <c r="C1201" t="s">
        <v>47</v>
      </c>
      <c r="D1201" t="s">
        <v>48</v>
      </c>
      <c r="E1201" t="s">
        <v>33</v>
      </c>
      <c r="F1201">
        <v>1.69</v>
      </c>
      <c r="G1201">
        <v>26241.562999999998</v>
      </c>
      <c r="H1201">
        <v>1458882</v>
      </c>
      <c r="J1201">
        <v>26241.562999999998</v>
      </c>
      <c r="L1201">
        <v>0.01</v>
      </c>
      <c r="M1201">
        <v>1.0449999999999999E-2</v>
      </c>
      <c r="N1201">
        <v>4.51</v>
      </c>
      <c r="O1201" t="s">
        <v>204</v>
      </c>
      <c r="P1201" s="1">
        <v>44159</v>
      </c>
    </row>
    <row r="1202" spans="1:16" x14ac:dyDescent="0.25">
      <c r="A1202">
        <v>16</v>
      </c>
      <c r="B1202">
        <v>16</v>
      </c>
      <c r="C1202" t="s">
        <v>49</v>
      </c>
      <c r="D1202" t="s">
        <v>50</v>
      </c>
      <c r="E1202" t="s">
        <v>33</v>
      </c>
      <c r="F1202">
        <v>1.68</v>
      </c>
      <c r="G1202">
        <v>25777.148000000001</v>
      </c>
      <c r="H1202">
        <v>1411891</v>
      </c>
      <c r="J1202">
        <v>25777.148000000001</v>
      </c>
      <c r="L1202">
        <v>0.01</v>
      </c>
      <c r="M1202">
        <v>1.027E-2</v>
      </c>
      <c r="N1202">
        <v>2.66</v>
      </c>
      <c r="O1202" t="s">
        <v>204</v>
      </c>
      <c r="P1202" s="1">
        <v>44159</v>
      </c>
    </row>
    <row r="1203" spans="1:16" x14ac:dyDescent="0.25">
      <c r="A1203">
        <v>17</v>
      </c>
      <c r="B1203">
        <v>17</v>
      </c>
      <c r="C1203" t="s">
        <v>51</v>
      </c>
      <c r="D1203" t="s">
        <v>52</v>
      </c>
      <c r="E1203" t="s">
        <v>33</v>
      </c>
      <c r="F1203">
        <v>1.68</v>
      </c>
      <c r="G1203">
        <v>24634.377</v>
      </c>
      <c r="H1203">
        <v>1356851</v>
      </c>
      <c r="J1203">
        <v>24634.377</v>
      </c>
      <c r="L1203">
        <v>0.01</v>
      </c>
      <c r="M1203">
        <v>9.8099999999999993E-3</v>
      </c>
      <c r="N1203">
        <v>-1.89</v>
      </c>
      <c r="O1203" t="s">
        <v>204</v>
      </c>
      <c r="P1203" s="1">
        <v>44159</v>
      </c>
    </row>
    <row r="1204" spans="1:16" x14ac:dyDescent="0.25">
      <c r="A1204">
        <v>18</v>
      </c>
      <c r="B1204">
        <v>18</v>
      </c>
      <c r="C1204" t="s">
        <v>53</v>
      </c>
      <c r="D1204" t="s">
        <v>54</v>
      </c>
      <c r="E1204" t="s">
        <v>33</v>
      </c>
      <c r="F1204">
        <v>1.68</v>
      </c>
      <c r="G1204">
        <v>23051.16</v>
      </c>
      <c r="H1204">
        <v>1267335</v>
      </c>
      <c r="J1204">
        <v>23051.16</v>
      </c>
      <c r="L1204">
        <v>0.01</v>
      </c>
      <c r="M1204">
        <v>9.1800000000000007E-3</v>
      </c>
      <c r="N1204">
        <v>-8.19</v>
      </c>
      <c r="O1204" t="s">
        <v>204</v>
      </c>
      <c r="P1204" s="1">
        <v>44159</v>
      </c>
    </row>
    <row r="1205" spans="1:16" x14ac:dyDescent="0.25">
      <c r="A1205">
        <v>19</v>
      </c>
      <c r="B1205">
        <v>19</v>
      </c>
      <c r="C1205" t="s">
        <v>55</v>
      </c>
      <c r="D1205" t="s">
        <v>56</v>
      </c>
      <c r="E1205" t="s">
        <v>33</v>
      </c>
      <c r="F1205">
        <v>1.68</v>
      </c>
      <c r="G1205">
        <v>24325.171999999999</v>
      </c>
      <c r="H1205">
        <v>1314793</v>
      </c>
      <c r="J1205">
        <v>24325.171999999999</v>
      </c>
      <c r="L1205">
        <v>0.01</v>
      </c>
      <c r="M1205">
        <v>9.6900000000000007E-3</v>
      </c>
      <c r="N1205">
        <v>-3.12</v>
      </c>
      <c r="O1205" t="s">
        <v>204</v>
      </c>
      <c r="P1205" s="1">
        <v>44159</v>
      </c>
    </row>
    <row r="1206" spans="1:16" x14ac:dyDescent="0.25">
      <c r="A1206">
        <v>20</v>
      </c>
      <c r="B1206">
        <v>20</v>
      </c>
      <c r="C1206" t="s">
        <v>57</v>
      </c>
      <c r="D1206" t="s">
        <v>28</v>
      </c>
      <c r="E1206" t="s">
        <v>25</v>
      </c>
      <c r="F1206">
        <v>1.69</v>
      </c>
      <c r="G1206">
        <v>23996.778999999999</v>
      </c>
      <c r="H1206">
        <v>1318183</v>
      </c>
      <c r="J1206">
        <v>23996.778999999999</v>
      </c>
      <c r="L1206">
        <v>0.01</v>
      </c>
      <c r="M1206">
        <v>9.5600000000000008E-3</v>
      </c>
      <c r="N1206">
        <v>-4.43</v>
      </c>
      <c r="O1206" t="s">
        <v>204</v>
      </c>
      <c r="P1206" s="1">
        <v>44159</v>
      </c>
    </row>
    <row r="1207" spans="1:16" x14ac:dyDescent="0.25">
      <c r="A1207">
        <v>21</v>
      </c>
      <c r="B1207">
        <v>21</v>
      </c>
      <c r="C1207" t="s">
        <v>58</v>
      </c>
      <c r="D1207" t="s">
        <v>59</v>
      </c>
      <c r="E1207" t="s">
        <v>33</v>
      </c>
      <c r="F1207">
        <v>1.68</v>
      </c>
      <c r="G1207">
        <v>21947.002</v>
      </c>
      <c r="H1207">
        <v>1172446</v>
      </c>
      <c r="J1207">
        <v>21947.002</v>
      </c>
      <c r="L1207">
        <v>0.01</v>
      </c>
      <c r="M1207">
        <v>8.7399999999999995E-3</v>
      </c>
      <c r="N1207">
        <v>-12.59</v>
      </c>
      <c r="O1207" t="s">
        <v>204</v>
      </c>
      <c r="P1207" s="1">
        <v>44159</v>
      </c>
    </row>
    <row r="1208" spans="1:16" x14ac:dyDescent="0.25">
      <c r="A1208">
        <v>22</v>
      </c>
      <c r="B1208">
        <v>22</v>
      </c>
      <c r="C1208" t="s">
        <v>60</v>
      </c>
      <c r="D1208" t="s">
        <v>61</v>
      </c>
      <c r="E1208" t="s">
        <v>33</v>
      </c>
      <c r="F1208">
        <v>1.68</v>
      </c>
      <c r="G1208">
        <v>21458.400000000001</v>
      </c>
      <c r="H1208">
        <v>1135110</v>
      </c>
      <c r="J1208">
        <v>21458.400000000001</v>
      </c>
      <c r="L1208">
        <v>0.01</v>
      </c>
      <c r="M1208">
        <v>8.5500000000000003E-3</v>
      </c>
      <c r="N1208">
        <v>-14.54</v>
      </c>
      <c r="O1208" t="s">
        <v>204</v>
      </c>
      <c r="P1208" s="1">
        <v>44159</v>
      </c>
    </row>
    <row r="1209" spans="1:16" x14ac:dyDescent="0.25">
      <c r="A1209">
        <v>23</v>
      </c>
      <c r="B1209">
        <v>23</v>
      </c>
      <c r="C1209" t="s">
        <v>62</v>
      </c>
      <c r="D1209" t="s">
        <v>63</v>
      </c>
      <c r="E1209" t="s">
        <v>33</v>
      </c>
      <c r="F1209">
        <v>1.69</v>
      </c>
      <c r="G1209">
        <v>20513.675999999999</v>
      </c>
      <c r="H1209">
        <v>1038245</v>
      </c>
      <c r="J1209">
        <v>20513.675999999999</v>
      </c>
      <c r="L1209">
        <v>0.01</v>
      </c>
      <c r="M1209">
        <v>8.1700000000000002E-3</v>
      </c>
      <c r="N1209">
        <v>-18.3</v>
      </c>
      <c r="O1209" t="s">
        <v>204</v>
      </c>
      <c r="P1209" s="1">
        <v>44159</v>
      </c>
    </row>
    <row r="1210" spans="1:16" x14ac:dyDescent="0.25">
      <c r="A1210">
        <v>24</v>
      </c>
      <c r="B1210">
        <v>24</v>
      </c>
      <c r="C1210" t="s">
        <v>64</v>
      </c>
      <c r="D1210" t="s">
        <v>65</v>
      </c>
      <c r="E1210" t="s">
        <v>33</v>
      </c>
      <c r="F1210">
        <v>1.68</v>
      </c>
      <c r="G1210">
        <v>19020.256000000001</v>
      </c>
      <c r="H1210">
        <v>963290</v>
      </c>
      <c r="J1210">
        <v>19020.256000000001</v>
      </c>
      <c r="L1210">
        <v>0.01</v>
      </c>
      <c r="M1210">
        <v>7.5799999999999999E-3</v>
      </c>
      <c r="N1210">
        <v>-24.25</v>
      </c>
      <c r="O1210" t="s">
        <v>204</v>
      </c>
      <c r="P1210" s="1">
        <v>44159</v>
      </c>
    </row>
    <row r="1211" spans="1:16" x14ac:dyDescent="0.25">
      <c r="A1211">
        <v>25</v>
      </c>
      <c r="B1211">
        <v>25</v>
      </c>
      <c r="C1211" t="s">
        <v>66</v>
      </c>
      <c r="D1211" t="s">
        <v>67</v>
      </c>
      <c r="E1211" t="s">
        <v>33</v>
      </c>
      <c r="F1211">
        <v>1.68</v>
      </c>
      <c r="G1211">
        <v>17113.963</v>
      </c>
      <c r="H1211">
        <v>855612</v>
      </c>
      <c r="J1211">
        <v>17113.963</v>
      </c>
      <c r="L1211">
        <v>0.01</v>
      </c>
      <c r="M1211">
        <v>6.8199999999999997E-3</v>
      </c>
      <c r="N1211">
        <v>-31.84</v>
      </c>
      <c r="O1211" t="s">
        <v>204</v>
      </c>
      <c r="P1211" s="1">
        <v>44159</v>
      </c>
    </row>
    <row r="1212" spans="1:16" x14ac:dyDescent="0.25">
      <c r="A1212">
        <v>26</v>
      </c>
      <c r="B1212">
        <v>26</v>
      </c>
      <c r="C1212" t="s">
        <v>68</v>
      </c>
      <c r="D1212" t="s">
        <v>19</v>
      </c>
      <c r="E1212" t="s">
        <v>20</v>
      </c>
      <c r="L1212">
        <v>0.01</v>
      </c>
      <c r="P1212" s="1">
        <v>44159</v>
      </c>
    </row>
    <row r="1213" spans="1:16" x14ac:dyDescent="0.25">
      <c r="A1213">
        <v>27</v>
      </c>
      <c r="B1213">
        <v>27</v>
      </c>
      <c r="C1213" t="s">
        <v>69</v>
      </c>
      <c r="D1213" t="s">
        <v>70</v>
      </c>
      <c r="E1213" t="s">
        <v>71</v>
      </c>
      <c r="F1213">
        <v>1.68</v>
      </c>
      <c r="G1213">
        <v>23400.932000000001</v>
      </c>
      <c r="H1213">
        <v>1290089</v>
      </c>
      <c r="J1213">
        <v>23400.932000000001</v>
      </c>
      <c r="L1213">
        <v>0.01</v>
      </c>
      <c r="M1213">
        <v>9.3200000000000002E-3</v>
      </c>
      <c r="N1213">
        <v>-6.8</v>
      </c>
      <c r="O1213" t="s">
        <v>204</v>
      </c>
      <c r="P1213" s="1">
        <v>44159</v>
      </c>
    </row>
    <row r="1214" spans="1:16" x14ac:dyDescent="0.25">
      <c r="A1214">
        <v>28</v>
      </c>
      <c r="B1214">
        <v>28</v>
      </c>
      <c r="C1214" t="s">
        <v>72</v>
      </c>
      <c r="D1214" t="s">
        <v>73</v>
      </c>
      <c r="E1214" t="s">
        <v>71</v>
      </c>
      <c r="F1214">
        <v>1.68</v>
      </c>
      <c r="G1214">
        <v>22899.377</v>
      </c>
      <c r="H1214">
        <v>1258376</v>
      </c>
      <c r="J1214">
        <v>22899.377</v>
      </c>
      <c r="L1214">
        <v>0.01</v>
      </c>
      <c r="M1214">
        <v>9.1199999999999996E-3</v>
      </c>
      <c r="N1214">
        <v>-8.8000000000000007</v>
      </c>
      <c r="O1214" t="s">
        <v>204</v>
      </c>
      <c r="P1214" s="1">
        <v>44159</v>
      </c>
    </row>
    <row r="1215" spans="1:16" x14ac:dyDescent="0.25">
      <c r="A1215">
        <v>29</v>
      </c>
      <c r="B1215">
        <v>29</v>
      </c>
      <c r="C1215" t="s">
        <v>74</v>
      </c>
      <c r="D1215" t="s">
        <v>75</v>
      </c>
      <c r="E1215" t="s">
        <v>71</v>
      </c>
      <c r="F1215">
        <v>1.68</v>
      </c>
      <c r="G1215">
        <v>23841.002</v>
      </c>
      <c r="H1215">
        <v>1319442</v>
      </c>
      <c r="J1215">
        <v>23841.002</v>
      </c>
      <c r="L1215">
        <v>0.01</v>
      </c>
      <c r="M1215">
        <v>9.4999999999999998E-3</v>
      </c>
      <c r="N1215">
        <v>-5.05</v>
      </c>
      <c r="O1215" t="s">
        <v>204</v>
      </c>
      <c r="P1215" s="1">
        <v>44159</v>
      </c>
    </row>
    <row r="1216" spans="1:16" x14ac:dyDescent="0.25">
      <c r="A1216">
        <v>30</v>
      </c>
      <c r="B1216">
        <v>30</v>
      </c>
      <c r="C1216" t="s">
        <v>76</v>
      </c>
      <c r="D1216" t="s">
        <v>77</v>
      </c>
      <c r="E1216" t="s">
        <v>71</v>
      </c>
      <c r="F1216">
        <v>1.68</v>
      </c>
      <c r="G1216">
        <v>21767.178</v>
      </c>
      <c r="H1216">
        <v>1180209</v>
      </c>
      <c r="J1216">
        <v>21767.178</v>
      </c>
      <c r="L1216">
        <v>0.01</v>
      </c>
      <c r="M1216">
        <v>8.6700000000000006E-3</v>
      </c>
      <c r="N1216">
        <v>-13.31</v>
      </c>
      <c r="O1216" t="s">
        <v>204</v>
      </c>
      <c r="P1216" s="1">
        <v>44159</v>
      </c>
    </row>
    <row r="1217" spans="1:16" x14ac:dyDescent="0.25">
      <c r="A1217">
        <v>31</v>
      </c>
      <c r="B1217">
        <v>31</v>
      </c>
      <c r="C1217" t="s">
        <v>78</v>
      </c>
      <c r="D1217" t="s">
        <v>19</v>
      </c>
      <c r="E1217" t="s">
        <v>20</v>
      </c>
      <c r="L1217">
        <v>0.01</v>
      </c>
      <c r="P1217" s="1">
        <v>44159</v>
      </c>
    </row>
    <row r="1218" spans="1:16" x14ac:dyDescent="0.25">
      <c r="A1218">
        <v>32</v>
      </c>
      <c r="B1218">
        <v>32</v>
      </c>
      <c r="C1218" t="s">
        <v>79</v>
      </c>
      <c r="D1218" t="s">
        <v>32</v>
      </c>
      <c r="E1218" t="s">
        <v>33</v>
      </c>
      <c r="F1218">
        <v>1.68</v>
      </c>
      <c r="G1218">
        <v>26487.715</v>
      </c>
      <c r="H1218">
        <v>1447381</v>
      </c>
      <c r="J1218">
        <v>26487.715</v>
      </c>
      <c r="L1218">
        <v>0.01</v>
      </c>
      <c r="M1218">
        <v>1.055E-2</v>
      </c>
      <c r="N1218">
        <v>5.49</v>
      </c>
      <c r="O1218" t="s">
        <v>204</v>
      </c>
      <c r="P1218" s="1">
        <v>44159</v>
      </c>
    </row>
    <row r="1219" spans="1:16" x14ac:dyDescent="0.25">
      <c r="A1219">
        <v>33</v>
      </c>
      <c r="B1219">
        <v>33</v>
      </c>
      <c r="C1219" t="s">
        <v>80</v>
      </c>
      <c r="D1219" t="s">
        <v>35</v>
      </c>
      <c r="E1219" t="s">
        <v>33</v>
      </c>
      <c r="F1219">
        <v>1.68</v>
      </c>
      <c r="G1219">
        <v>25175.013999999999</v>
      </c>
      <c r="H1219">
        <v>1393275</v>
      </c>
      <c r="J1219">
        <v>25175.013999999999</v>
      </c>
      <c r="L1219">
        <v>0.01</v>
      </c>
      <c r="M1219">
        <v>1.0030000000000001E-2</v>
      </c>
      <c r="N1219">
        <v>0.27</v>
      </c>
      <c r="O1219" t="s">
        <v>204</v>
      </c>
      <c r="P1219" s="1">
        <v>44159</v>
      </c>
    </row>
    <row r="1220" spans="1:16" x14ac:dyDescent="0.25">
      <c r="A1220">
        <v>34</v>
      </c>
      <c r="B1220">
        <v>34</v>
      </c>
      <c r="C1220" t="s">
        <v>81</v>
      </c>
      <c r="D1220" t="s">
        <v>37</v>
      </c>
      <c r="E1220" t="s">
        <v>33</v>
      </c>
      <c r="F1220">
        <v>1.68</v>
      </c>
      <c r="G1220">
        <v>25076.695</v>
      </c>
      <c r="H1220">
        <v>1366540</v>
      </c>
      <c r="J1220">
        <v>25076.695</v>
      </c>
      <c r="L1220">
        <v>0.01</v>
      </c>
      <c r="M1220">
        <v>9.9900000000000006E-3</v>
      </c>
      <c r="N1220">
        <v>-0.13</v>
      </c>
      <c r="O1220" t="s">
        <v>204</v>
      </c>
      <c r="P1220" s="1">
        <v>44159</v>
      </c>
    </row>
    <row r="1221" spans="1:16" x14ac:dyDescent="0.25">
      <c r="A1221">
        <v>35</v>
      </c>
      <c r="B1221">
        <v>35</v>
      </c>
      <c r="C1221" t="s">
        <v>82</v>
      </c>
      <c r="D1221" t="s">
        <v>39</v>
      </c>
      <c r="E1221" t="s">
        <v>33</v>
      </c>
      <c r="F1221">
        <v>1.69</v>
      </c>
      <c r="G1221">
        <v>26066.58</v>
      </c>
      <c r="H1221">
        <v>1443227</v>
      </c>
      <c r="J1221">
        <v>26066.58</v>
      </c>
      <c r="L1221">
        <v>0.01</v>
      </c>
      <c r="M1221">
        <v>1.038E-2</v>
      </c>
      <c r="N1221">
        <v>3.82</v>
      </c>
      <c r="O1221" t="s">
        <v>204</v>
      </c>
      <c r="P1221" s="1">
        <v>44159</v>
      </c>
    </row>
    <row r="1222" spans="1:16" x14ac:dyDescent="0.25">
      <c r="A1222">
        <v>36</v>
      </c>
      <c r="B1222">
        <v>36</v>
      </c>
      <c r="C1222" t="s">
        <v>83</v>
      </c>
      <c r="D1222" t="s">
        <v>41</v>
      </c>
      <c r="E1222" t="s">
        <v>33</v>
      </c>
      <c r="F1222">
        <v>1.68</v>
      </c>
      <c r="G1222">
        <v>24856.738000000001</v>
      </c>
      <c r="H1222">
        <v>1357155</v>
      </c>
      <c r="J1222">
        <v>24856.738000000001</v>
      </c>
      <c r="L1222">
        <v>0.01</v>
      </c>
      <c r="M1222">
        <v>9.9000000000000008E-3</v>
      </c>
      <c r="N1222">
        <v>-1</v>
      </c>
      <c r="O1222" t="s">
        <v>204</v>
      </c>
      <c r="P1222" s="1">
        <v>44159</v>
      </c>
    </row>
    <row r="1223" spans="1:16" x14ac:dyDescent="0.25">
      <c r="A1223">
        <v>37</v>
      </c>
      <c r="B1223">
        <v>37</v>
      </c>
      <c r="C1223" t="s">
        <v>84</v>
      </c>
      <c r="D1223" t="s">
        <v>43</v>
      </c>
      <c r="E1223" t="s">
        <v>33</v>
      </c>
      <c r="F1223">
        <v>1.68</v>
      </c>
      <c r="G1223">
        <v>25689.405999999999</v>
      </c>
      <c r="H1223">
        <v>1424182</v>
      </c>
      <c r="J1223">
        <v>25689.405999999999</v>
      </c>
      <c r="L1223">
        <v>0.01</v>
      </c>
      <c r="M1223">
        <v>1.023E-2</v>
      </c>
      <c r="N1223">
        <v>2.31</v>
      </c>
      <c r="O1223" t="s">
        <v>204</v>
      </c>
      <c r="P1223" s="1">
        <v>44159</v>
      </c>
    </row>
    <row r="1224" spans="1:16" x14ac:dyDescent="0.25">
      <c r="A1224">
        <v>38</v>
      </c>
      <c r="B1224">
        <v>38</v>
      </c>
      <c r="C1224" t="s">
        <v>85</v>
      </c>
      <c r="D1224" t="s">
        <v>28</v>
      </c>
      <c r="E1224" t="s">
        <v>25</v>
      </c>
      <c r="F1224">
        <v>1.68</v>
      </c>
      <c r="G1224">
        <v>24266.261999999999</v>
      </c>
      <c r="H1224">
        <v>1327307</v>
      </c>
      <c r="J1224">
        <v>24266.261999999999</v>
      </c>
      <c r="L1224">
        <v>0.01</v>
      </c>
      <c r="M1224">
        <v>9.6600000000000002E-3</v>
      </c>
      <c r="N1224">
        <v>-3.35</v>
      </c>
      <c r="O1224" t="s">
        <v>204</v>
      </c>
      <c r="P1224" s="1">
        <v>44159</v>
      </c>
    </row>
    <row r="1225" spans="1:16" x14ac:dyDescent="0.25">
      <c r="A1225">
        <v>39</v>
      </c>
      <c r="B1225">
        <v>39</v>
      </c>
      <c r="C1225" t="s">
        <v>86</v>
      </c>
      <c r="D1225" t="s">
        <v>32</v>
      </c>
      <c r="E1225" t="s">
        <v>33</v>
      </c>
      <c r="F1225">
        <v>1.69</v>
      </c>
      <c r="G1225">
        <v>25954.838</v>
      </c>
      <c r="H1225">
        <v>1417371</v>
      </c>
      <c r="J1225">
        <v>25954.838</v>
      </c>
      <c r="L1225">
        <v>0.01</v>
      </c>
      <c r="M1225">
        <v>1.034E-2</v>
      </c>
      <c r="N1225">
        <v>3.37</v>
      </c>
      <c r="O1225" t="s">
        <v>204</v>
      </c>
      <c r="P1225" s="1">
        <v>44159</v>
      </c>
    </row>
    <row r="1226" spans="1:16" x14ac:dyDescent="0.25">
      <c r="A1226">
        <v>40</v>
      </c>
      <c r="B1226">
        <v>40</v>
      </c>
      <c r="C1226" t="s">
        <v>87</v>
      </c>
      <c r="D1226" t="s">
        <v>35</v>
      </c>
      <c r="E1226" t="s">
        <v>33</v>
      </c>
      <c r="F1226">
        <v>1.68</v>
      </c>
      <c r="G1226">
        <v>25594.543000000001</v>
      </c>
      <c r="H1226">
        <v>1411314</v>
      </c>
      <c r="J1226">
        <v>25594.543000000001</v>
      </c>
      <c r="L1226">
        <v>0.01</v>
      </c>
      <c r="M1226">
        <v>1.0189999999999999E-2</v>
      </c>
      <c r="N1226">
        <v>1.94</v>
      </c>
      <c r="O1226" t="s">
        <v>204</v>
      </c>
      <c r="P1226" s="1">
        <v>44159</v>
      </c>
    </row>
    <row r="1227" spans="1:16" x14ac:dyDescent="0.25">
      <c r="A1227">
        <v>41</v>
      </c>
      <c r="B1227">
        <v>41</v>
      </c>
      <c r="C1227" t="s">
        <v>88</v>
      </c>
      <c r="D1227" t="s">
        <v>37</v>
      </c>
      <c r="E1227" t="s">
        <v>33</v>
      </c>
      <c r="F1227">
        <v>1.68</v>
      </c>
      <c r="G1227">
        <v>24792.143</v>
      </c>
      <c r="H1227">
        <v>1360305</v>
      </c>
      <c r="J1227">
        <v>24792.143</v>
      </c>
      <c r="L1227">
        <v>0.01</v>
      </c>
      <c r="M1227">
        <v>9.8700000000000003E-3</v>
      </c>
      <c r="N1227">
        <v>-1.26</v>
      </c>
      <c r="O1227" t="s">
        <v>204</v>
      </c>
      <c r="P1227" s="1">
        <v>44159</v>
      </c>
    </row>
    <row r="1228" spans="1:16" x14ac:dyDescent="0.25">
      <c r="A1228">
        <v>42</v>
      </c>
      <c r="B1228">
        <v>42</v>
      </c>
      <c r="C1228" t="s">
        <v>89</v>
      </c>
      <c r="D1228" t="s">
        <v>39</v>
      </c>
      <c r="E1228" t="s">
        <v>33</v>
      </c>
      <c r="F1228">
        <v>1.68</v>
      </c>
      <c r="G1228">
        <v>25402.771000000001</v>
      </c>
      <c r="H1228">
        <v>1405641</v>
      </c>
      <c r="J1228">
        <v>25402.771000000001</v>
      </c>
      <c r="L1228">
        <v>0.01</v>
      </c>
      <c r="M1228">
        <v>1.0120000000000001E-2</v>
      </c>
      <c r="N1228">
        <v>1.17</v>
      </c>
      <c r="O1228" t="s">
        <v>204</v>
      </c>
      <c r="P1228" s="1">
        <v>44159</v>
      </c>
    </row>
    <row r="1229" spans="1:16" x14ac:dyDescent="0.25">
      <c r="A1229">
        <v>43</v>
      </c>
      <c r="B1229">
        <v>43</v>
      </c>
      <c r="C1229" t="s">
        <v>90</v>
      </c>
      <c r="D1229" t="s">
        <v>41</v>
      </c>
      <c r="E1229" t="s">
        <v>33</v>
      </c>
      <c r="F1229">
        <v>1.68</v>
      </c>
      <c r="G1229">
        <v>24847.794999999998</v>
      </c>
      <c r="H1229">
        <v>1371708</v>
      </c>
      <c r="J1229">
        <v>24847.794999999998</v>
      </c>
      <c r="L1229">
        <v>0.01</v>
      </c>
      <c r="M1229">
        <v>9.9000000000000008E-3</v>
      </c>
      <c r="N1229">
        <v>-1.04</v>
      </c>
      <c r="O1229" t="s">
        <v>204</v>
      </c>
      <c r="P1229" s="1">
        <v>44159</v>
      </c>
    </row>
    <row r="1230" spans="1:16" x14ac:dyDescent="0.25">
      <c r="A1230">
        <v>44</v>
      </c>
      <c r="B1230">
        <v>44</v>
      </c>
      <c r="C1230" t="s">
        <v>91</v>
      </c>
      <c r="D1230" t="s">
        <v>43</v>
      </c>
      <c r="E1230" t="s">
        <v>33</v>
      </c>
      <c r="F1230">
        <v>1.68</v>
      </c>
      <c r="G1230">
        <v>26122.84</v>
      </c>
      <c r="H1230">
        <v>1439696</v>
      </c>
      <c r="J1230">
        <v>26122.84</v>
      </c>
      <c r="L1230">
        <v>0.01</v>
      </c>
      <c r="M1230">
        <v>1.04E-2</v>
      </c>
      <c r="N1230">
        <v>4.04</v>
      </c>
      <c r="O1230" t="s">
        <v>204</v>
      </c>
      <c r="P1230" s="1">
        <v>44159</v>
      </c>
    </row>
    <row r="1231" spans="1:16" x14ac:dyDescent="0.25">
      <c r="A1231">
        <v>45</v>
      </c>
      <c r="B1231">
        <v>45</v>
      </c>
      <c r="C1231" t="s">
        <v>92</v>
      </c>
      <c r="D1231" t="s">
        <v>19</v>
      </c>
      <c r="E1231" t="s">
        <v>20</v>
      </c>
      <c r="L1231">
        <v>0.01</v>
      </c>
      <c r="P1231" s="1">
        <v>44159</v>
      </c>
    </row>
    <row r="1232" spans="1:16" x14ac:dyDescent="0.25">
      <c r="A1232">
        <v>46</v>
      </c>
      <c r="B1232">
        <v>46</v>
      </c>
      <c r="C1232" t="s">
        <v>93</v>
      </c>
      <c r="D1232" t="s">
        <v>94</v>
      </c>
      <c r="E1232" t="s">
        <v>95</v>
      </c>
      <c r="F1232">
        <v>1.68</v>
      </c>
      <c r="G1232">
        <v>25206.668000000001</v>
      </c>
      <c r="H1232">
        <v>1397021</v>
      </c>
      <c r="J1232">
        <v>25206.668000000001</v>
      </c>
      <c r="L1232">
        <v>0.01</v>
      </c>
      <c r="M1232">
        <v>1.004E-2</v>
      </c>
      <c r="N1232">
        <v>0.39</v>
      </c>
      <c r="O1232" t="s">
        <v>204</v>
      </c>
      <c r="P1232" s="1">
        <v>44159</v>
      </c>
    </row>
    <row r="1233" spans="1:16" x14ac:dyDescent="0.25">
      <c r="A1233">
        <v>47</v>
      </c>
      <c r="B1233">
        <v>47</v>
      </c>
      <c r="C1233" t="s">
        <v>96</v>
      </c>
      <c r="D1233" t="s">
        <v>97</v>
      </c>
      <c r="E1233" t="s">
        <v>95</v>
      </c>
      <c r="F1233">
        <v>1.68</v>
      </c>
      <c r="G1233">
        <v>24364.752</v>
      </c>
      <c r="H1233">
        <v>1352269</v>
      </c>
      <c r="J1233">
        <v>24364.752</v>
      </c>
      <c r="L1233">
        <v>0.01</v>
      </c>
      <c r="M1233">
        <v>9.7000000000000003E-3</v>
      </c>
      <c r="N1233">
        <v>-2.96</v>
      </c>
      <c r="O1233" t="s">
        <v>204</v>
      </c>
      <c r="P1233" s="1">
        <v>44159</v>
      </c>
    </row>
    <row r="1234" spans="1:16" x14ac:dyDescent="0.25">
      <c r="A1234">
        <v>48</v>
      </c>
      <c r="B1234">
        <v>48</v>
      </c>
      <c r="C1234" t="s">
        <v>98</v>
      </c>
      <c r="D1234" t="s">
        <v>99</v>
      </c>
      <c r="E1234" t="s">
        <v>95</v>
      </c>
      <c r="F1234">
        <v>1.68</v>
      </c>
      <c r="G1234">
        <v>24511.724999999999</v>
      </c>
      <c r="H1234">
        <v>1337689</v>
      </c>
      <c r="J1234">
        <v>24511.724999999999</v>
      </c>
      <c r="L1234">
        <v>0.01</v>
      </c>
      <c r="M1234">
        <v>9.7599999999999996E-3</v>
      </c>
      <c r="N1234">
        <v>-2.38</v>
      </c>
      <c r="O1234" t="s">
        <v>204</v>
      </c>
      <c r="P1234" s="1">
        <v>44159</v>
      </c>
    </row>
    <row r="1235" spans="1:16" x14ac:dyDescent="0.25">
      <c r="A1235">
        <v>49</v>
      </c>
      <c r="B1235">
        <v>49</v>
      </c>
      <c r="C1235" t="s">
        <v>100</v>
      </c>
      <c r="D1235" t="s">
        <v>101</v>
      </c>
      <c r="E1235" t="s">
        <v>95</v>
      </c>
      <c r="F1235">
        <v>1.69</v>
      </c>
      <c r="G1235">
        <v>23638.243999999999</v>
      </c>
      <c r="H1235">
        <v>1315716</v>
      </c>
      <c r="J1235">
        <v>23638.243999999999</v>
      </c>
      <c r="L1235">
        <v>0.01</v>
      </c>
      <c r="M1235">
        <v>9.41E-3</v>
      </c>
      <c r="N1235">
        <v>-5.85</v>
      </c>
      <c r="O1235" t="s">
        <v>26</v>
      </c>
      <c r="P1235" s="1">
        <v>44159</v>
      </c>
    </row>
    <row r="1236" spans="1:16" x14ac:dyDescent="0.25">
      <c r="A1236">
        <v>50</v>
      </c>
      <c r="B1236">
        <v>50</v>
      </c>
      <c r="C1236" t="s">
        <v>102</v>
      </c>
      <c r="D1236" t="s">
        <v>103</v>
      </c>
      <c r="E1236" t="s">
        <v>95</v>
      </c>
      <c r="F1236">
        <v>1.68</v>
      </c>
      <c r="G1236">
        <v>25428.523000000001</v>
      </c>
      <c r="H1236">
        <v>1417131</v>
      </c>
      <c r="J1236">
        <v>25428.523000000001</v>
      </c>
      <c r="L1236">
        <v>0.01</v>
      </c>
      <c r="M1236">
        <v>1.013E-2</v>
      </c>
      <c r="N1236">
        <v>1.28</v>
      </c>
      <c r="O1236" t="s">
        <v>204</v>
      </c>
      <c r="P1236" s="1">
        <v>44159</v>
      </c>
    </row>
    <row r="1237" spans="1:16" x14ac:dyDescent="0.25">
      <c r="A1237">
        <v>51</v>
      </c>
      <c r="B1237">
        <v>51</v>
      </c>
      <c r="C1237" t="s">
        <v>104</v>
      </c>
      <c r="D1237" t="s">
        <v>105</v>
      </c>
      <c r="E1237" t="s">
        <v>95</v>
      </c>
      <c r="F1237">
        <v>1.68</v>
      </c>
      <c r="G1237">
        <v>24374.651999999998</v>
      </c>
      <c r="H1237">
        <v>1330421</v>
      </c>
      <c r="J1237">
        <v>24374.651999999998</v>
      </c>
      <c r="L1237">
        <v>0.01</v>
      </c>
      <c r="M1237">
        <v>9.7099999999999999E-3</v>
      </c>
      <c r="N1237">
        <v>-2.92</v>
      </c>
      <c r="O1237" t="s">
        <v>204</v>
      </c>
      <c r="P1237" s="1">
        <v>44159</v>
      </c>
    </row>
    <row r="1238" spans="1:16" x14ac:dyDescent="0.25">
      <c r="A1238">
        <v>52</v>
      </c>
      <c r="B1238">
        <v>52</v>
      </c>
      <c r="C1238" t="s">
        <v>106</v>
      </c>
      <c r="D1238" t="s">
        <v>28</v>
      </c>
      <c r="E1238" t="s">
        <v>25</v>
      </c>
      <c r="F1238">
        <v>1.68</v>
      </c>
      <c r="G1238">
        <v>24350.603999999999</v>
      </c>
      <c r="H1238">
        <v>1359013</v>
      </c>
      <c r="J1238">
        <v>24350.603999999999</v>
      </c>
      <c r="L1238">
        <v>0.01</v>
      </c>
      <c r="M1238">
        <v>9.7000000000000003E-3</v>
      </c>
      <c r="N1238">
        <v>-3.02</v>
      </c>
      <c r="O1238" t="s">
        <v>204</v>
      </c>
      <c r="P1238" s="1">
        <v>44159</v>
      </c>
    </row>
    <row r="1239" spans="1:16" x14ac:dyDescent="0.25">
      <c r="A1239">
        <v>53</v>
      </c>
      <c r="B1239">
        <v>53</v>
      </c>
      <c r="C1239" t="s">
        <v>107</v>
      </c>
      <c r="D1239" t="s">
        <v>108</v>
      </c>
      <c r="E1239" t="s">
        <v>95</v>
      </c>
      <c r="F1239">
        <v>1.68</v>
      </c>
      <c r="G1239">
        <v>24889.285</v>
      </c>
      <c r="H1239">
        <v>1360047</v>
      </c>
      <c r="J1239">
        <v>24889.285</v>
      </c>
      <c r="L1239">
        <v>0.01</v>
      </c>
      <c r="M1239">
        <v>9.9100000000000004E-3</v>
      </c>
      <c r="N1239">
        <v>-0.87</v>
      </c>
      <c r="O1239" t="s">
        <v>204</v>
      </c>
      <c r="P1239" s="1">
        <v>44159</v>
      </c>
    </row>
    <row r="1240" spans="1:16" x14ac:dyDescent="0.25">
      <c r="A1240">
        <v>54</v>
      </c>
      <c r="B1240">
        <v>54</v>
      </c>
      <c r="C1240" t="s">
        <v>109</v>
      </c>
      <c r="D1240" t="s">
        <v>110</v>
      </c>
      <c r="E1240" t="s">
        <v>95</v>
      </c>
      <c r="F1240">
        <v>1.68</v>
      </c>
      <c r="G1240">
        <v>23898.687999999998</v>
      </c>
      <c r="H1240">
        <v>1333545</v>
      </c>
      <c r="J1240">
        <v>23898.687999999998</v>
      </c>
      <c r="L1240">
        <v>0.01</v>
      </c>
      <c r="M1240">
        <v>9.5200000000000007E-3</v>
      </c>
      <c r="N1240">
        <v>-4.82</v>
      </c>
      <c r="O1240" t="s">
        <v>204</v>
      </c>
      <c r="P1240" s="1">
        <v>44159</v>
      </c>
    </row>
    <row r="1241" spans="1:16" x14ac:dyDescent="0.25">
      <c r="A1241">
        <v>55</v>
      </c>
      <c r="B1241">
        <v>55</v>
      </c>
      <c r="C1241" t="s">
        <v>111</v>
      </c>
      <c r="D1241" t="s">
        <v>112</v>
      </c>
      <c r="E1241" t="s">
        <v>95</v>
      </c>
      <c r="F1241">
        <v>1.69</v>
      </c>
      <c r="G1241">
        <v>24309.141</v>
      </c>
      <c r="H1241">
        <v>1347746</v>
      </c>
      <c r="J1241">
        <v>24309.141</v>
      </c>
      <c r="L1241">
        <v>0.01</v>
      </c>
      <c r="M1241">
        <v>9.6799999999999994E-3</v>
      </c>
      <c r="N1241">
        <v>-3.18</v>
      </c>
      <c r="O1241" t="s">
        <v>204</v>
      </c>
      <c r="P1241" s="1">
        <v>44159</v>
      </c>
    </row>
    <row r="1242" spans="1:16" x14ac:dyDescent="0.25">
      <c r="A1242">
        <v>56</v>
      </c>
      <c r="B1242">
        <v>56</v>
      </c>
      <c r="C1242" t="s">
        <v>113</v>
      </c>
      <c r="D1242" t="s">
        <v>114</v>
      </c>
      <c r="E1242" t="s">
        <v>95</v>
      </c>
      <c r="F1242">
        <v>1.69</v>
      </c>
      <c r="G1242">
        <v>23814.879000000001</v>
      </c>
      <c r="H1242">
        <v>1308955</v>
      </c>
      <c r="J1242">
        <v>23814.879000000001</v>
      </c>
      <c r="L1242">
        <v>0.01</v>
      </c>
      <c r="M1242">
        <v>9.4800000000000006E-3</v>
      </c>
      <c r="N1242">
        <v>-5.15</v>
      </c>
      <c r="O1242" t="s">
        <v>204</v>
      </c>
      <c r="P1242" s="1">
        <v>44159</v>
      </c>
    </row>
    <row r="1243" spans="1:16" x14ac:dyDescent="0.25">
      <c r="A1243">
        <v>57</v>
      </c>
      <c r="B1243">
        <v>57</v>
      </c>
      <c r="C1243" t="s">
        <v>115</v>
      </c>
      <c r="D1243" t="s">
        <v>116</v>
      </c>
      <c r="E1243" t="s">
        <v>95</v>
      </c>
      <c r="F1243">
        <v>1.68</v>
      </c>
      <c r="G1243">
        <v>22916.828000000001</v>
      </c>
      <c r="H1243">
        <v>1269178</v>
      </c>
      <c r="J1243">
        <v>22916.828000000001</v>
      </c>
      <c r="L1243">
        <v>0.01</v>
      </c>
      <c r="M1243">
        <v>9.1299999999999992E-3</v>
      </c>
      <c r="N1243">
        <v>-8.73</v>
      </c>
      <c r="O1243" t="s">
        <v>204</v>
      </c>
      <c r="P1243" s="1">
        <v>44159</v>
      </c>
    </row>
    <row r="1244" spans="1:16" x14ac:dyDescent="0.25">
      <c r="A1244">
        <v>58</v>
      </c>
      <c r="B1244">
        <v>58</v>
      </c>
      <c r="C1244" t="s">
        <v>117</v>
      </c>
      <c r="D1244" t="s">
        <v>118</v>
      </c>
      <c r="E1244" t="s">
        <v>95</v>
      </c>
      <c r="F1244">
        <v>1.68</v>
      </c>
      <c r="G1244">
        <v>23329.187999999998</v>
      </c>
      <c r="H1244">
        <v>1290187</v>
      </c>
      <c r="J1244">
        <v>23329.187999999998</v>
      </c>
      <c r="L1244">
        <v>0.01</v>
      </c>
      <c r="M1244">
        <v>9.2899999999999996E-3</v>
      </c>
      <c r="N1244">
        <v>-7.09</v>
      </c>
      <c r="O1244" t="s">
        <v>204</v>
      </c>
      <c r="P1244" s="1">
        <v>44159</v>
      </c>
    </row>
    <row r="1245" spans="1:16" x14ac:dyDescent="0.25">
      <c r="A1245">
        <v>59</v>
      </c>
      <c r="B1245">
        <v>59</v>
      </c>
      <c r="C1245" t="s">
        <v>119</v>
      </c>
      <c r="D1245" t="s">
        <v>19</v>
      </c>
      <c r="E1245" t="s">
        <v>20</v>
      </c>
      <c r="L1245">
        <v>0.01</v>
      </c>
      <c r="P1245" s="1">
        <v>44159</v>
      </c>
    </row>
    <row r="1246" spans="1:16" x14ac:dyDescent="0.25">
      <c r="A1246">
        <v>60</v>
      </c>
      <c r="B1246">
        <v>60</v>
      </c>
      <c r="C1246" t="s">
        <v>120</v>
      </c>
      <c r="D1246" t="s">
        <v>121</v>
      </c>
      <c r="E1246" t="s">
        <v>95</v>
      </c>
      <c r="F1246">
        <v>1.68</v>
      </c>
      <c r="G1246">
        <v>22561.599999999999</v>
      </c>
      <c r="H1246">
        <v>1255184</v>
      </c>
      <c r="J1246">
        <v>22561.599999999999</v>
      </c>
      <c r="L1246">
        <v>0.01</v>
      </c>
      <c r="M1246">
        <v>8.9899999999999997E-3</v>
      </c>
      <c r="N1246">
        <v>-10.14</v>
      </c>
      <c r="O1246" t="s">
        <v>204</v>
      </c>
      <c r="P1246" s="1">
        <v>44159</v>
      </c>
    </row>
    <row r="1247" spans="1:16" x14ac:dyDescent="0.25">
      <c r="A1247">
        <v>61</v>
      </c>
      <c r="B1247">
        <v>61</v>
      </c>
      <c r="C1247" t="s">
        <v>122</v>
      </c>
      <c r="D1247" t="s">
        <v>123</v>
      </c>
      <c r="E1247" t="s">
        <v>95</v>
      </c>
      <c r="F1247">
        <v>1.68</v>
      </c>
      <c r="G1247">
        <v>24049.82</v>
      </c>
      <c r="H1247">
        <v>1321575</v>
      </c>
      <c r="J1247">
        <v>24049.82</v>
      </c>
      <c r="L1247">
        <v>0.01</v>
      </c>
      <c r="M1247">
        <v>9.58E-3</v>
      </c>
      <c r="N1247">
        <v>-4.22</v>
      </c>
      <c r="O1247" t="s">
        <v>204</v>
      </c>
      <c r="P1247" s="1">
        <v>44159</v>
      </c>
    </row>
    <row r="1248" spans="1:16" x14ac:dyDescent="0.25">
      <c r="A1248">
        <v>62</v>
      </c>
      <c r="B1248">
        <v>62</v>
      </c>
      <c r="C1248" t="s">
        <v>124</v>
      </c>
      <c r="D1248" t="s">
        <v>125</v>
      </c>
      <c r="E1248" t="s">
        <v>95</v>
      </c>
      <c r="F1248">
        <v>1.68</v>
      </c>
      <c r="G1248">
        <v>22605.896000000001</v>
      </c>
      <c r="H1248">
        <v>1248140</v>
      </c>
      <c r="J1248">
        <v>22605.896000000001</v>
      </c>
      <c r="L1248">
        <v>0.01</v>
      </c>
      <c r="M1248">
        <v>8.9999999999999993E-3</v>
      </c>
      <c r="N1248">
        <v>-9.9700000000000006</v>
      </c>
      <c r="O1248" t="s">
        <v>204</v>
      </c>
      <c r="P1248" s="1">
        <v>44159</v>
      </c>
    </row>
    <row r="1249" spans="1:16" x14ac:dyDescent="0.25">
      <c r="A1249">
        <v>63</v>
      </c>
      <c r="B1249">
        <v>63</v>
      </c>
      <c r="C1249" t="s">
        <v>126</v>
      </c>
      <c r="D1249" t="s">
        <v>127</v>
      </c>
      <c r="E1249" t="s">
        <v>95</v>
      </c>
      <c r="F1249">
        <v>1.68</v>
      </c>
      <c r="G1249">
        <v>19269.936000000002</v>
      </c>
      <c r="H1249">
        <v>977924</v>
      </c>
      <c r="J1249">
        <v>19269.936000000002</v>
      </c>
      <c r="L1249">
        <v>0.01</v>
      </c>
      <c r="M1249">
        <v>7.6699999999999997E-3</v>
      </c>
      <c r="N1249">
        <v>-23.25</v>
      </c>
      <c r="O1249" t="s">
        <v>204</v>
      </c>
      <c r="P1249" s="1">
        <v>44159</v>
      </c>
    </row>
    <row r="1250" spans="1:16" x14ac:dyDescent="0.25">
      <c r="A1250">
        <v>64</v>
      </c>
      <c r="B1250">
        <v>64</v>
      </c>
      <c r="C1250" t="s">
        <v>128</v>
      </c>
      <c r="D1250" t="s">
        <v>129</v>
      </c>
      <c r="E1250" t="s">
        <v>95</v>
      </c>
      <c r="F1250">
        <v>1.68</v>
      </c>
      <c r="G1250">
        <v>19343.546999999999</v>
      </c>
      <c r="H1250">
        <v>980650</v>
      </c>
      <c r="J1250">
        <v>19343.546999999999</v>
      </c>
      <c r="L1250">
        <v>0.01</v>
      </c>
      <c r="M1250">
        <v>7.7000000000000002E-3</v>
      </c>
      <c r="N1250">
        <v>-22.96</v>
      </c>
      <c r="O1250" t="s">
        <v>204</v>
      </c>
      <c r="P1250" s="1">
        <v>44159</v>
      </c>
    </row>
    <row r="1251" spans="1:16" x14ac:dyDescent="0.25">
      <c r="A1251">
        <v>65</v>
      </c>
      <c r="B1251">
        <v>65</v>
      </c>
      <c r="C1251" t="s">
        <v>130</v>
      </c>
      <c r="D1251" t="s">
        <v>131</v>
      </c>
      <c r="E1251" t="s">
        <v>95</v>
      </c>
      <c r="F1251">
        <v>1.68</v>
      </c>
      <c r="G1251">
        <v>19309.105</v>
      </c>
      <c r="H1251">
        <v>969978</v>
      </c>
      <c r="J1251">
        <v>19309.105</v>
      </c>
      <c r="L1251">
        <v>0.01</v>
      </c>
      <c r="M1251">
        <v>7.6899999999999998E-3</v>
      </c>
      <c r="N1251">
        <v>-23.1</v>
      </c>
      <c r="O1251" t="s">
        <v>204</v>
      </c>
      <c r="P1251" s="1">
        <v>44159</v>
      </c>
    </row>
    <row r="1252" spans="1:16" x14ac:dyDescent="0.25">
      <c r="A1252">
        <v>66</v>
      </c>
      <c r="B1252">
        <v>66</v>
      </c>
      <c r="C1252" t="s">
        <v>132</v>
      </c>
      <c r="D1252" t="s">
        <v>24</v>
      </c>
      <c r="E1252" t="s">
        <v>25</v>
      </c>
      <c r="L1252">
        <v>0.01</v>
      </c>
      <c r="P1252" s="1">
        <v>44159</v>
      </c>
    </row>
    <row r="1253" spans="1:16" x14ac:dyDescent="0.25">
      <c r="A1253">
        <v>67</v>
      </c>
      <c r="B1253">
        <v>67</v>
      </c>
      <c r="C1253" t="s">
        <v>133</v>
      </c>
      <c r="D1253" t="s">
        <v>134</v>
      </c>
      <c r="E1253" t="s">
        <v>95</v>
      </c>
      <c r="F1253">
        <v>1.68</v>
      </c>
      <c r="G1253">
        <v>25472.168000000001</v>
      </c>
      <c r="H1253">
        <v>1400074</v>
      </c>
      <c r="J1253">
        <v>25472.168000000001</v>
      </c>
      <c r="L1253">
        <v>0.01</v>
      </c>
      <c r="M1253">
        <v>1.014E-2</v>
      </c>
      <c r="N1253">
        <v>1.45</v>
      </c>
      <c r="O1253" t="s">
        <v>204</v>
      </c>
      <c r="P1253" s="1">
        <v>44159</v>
      </c>
    </row>
    <row r="1254" spans="1:16" x14ac:dyDescent="0.25">
      <c r="A1254">
        <v>68</v>
      </c>
      <c r="B1254">
        <v>68</v>
      </c>
      <c r="C1254" t="s">
        <v>135</v>
      </c>
      <c r="D1254" t="s">
        <v>136</v>
      </c>
      <c r="E1254" t="s">
        <v>95</v>
      </c>
      <c r="F1254">
        <v>1.68</v>
      </c>
      <c r="G1254">
        <v>24449.184000000001</v>
      </c>
      <c r="H1254">
        <v>1360526</v>
      </c>
      <c r="J1254">
        <v>24449.184000000001</v>
      </c>
      <c r="L1254">
        <v>0.01</v>
      </c>
      <c r="M1254">
        <v>9.7400000000000004E-3</v>
      </c>
      <c r="N1254">
        <v>-2.63</v>
      </c>
      <c r="O1254" t="s">
        <v>204</v>
      </c>
      <c r="P1254" s="1">
        <v>44159</v>
      </c>
    </row>
    <row r="1255" spans="1:16" x14ac:dyDescent="0.25">
      <c r="A1255">
        <v>69</v>
      </c>
      <c r="B1255">
        <v>69</v>
      </c>
      <c r="C1255" t="s">
        <v>137</v>
      </c>
      <c r="D1255" t="s">
        <v>138</v>
      </c>
      <c r="E1255" t="s">
        <v>95</v>
      </c>
      <c r="F1255">
        <v>1.68</v>
      </c>
      <c r="G1255">
        <v>24741.471000000001</v>
      </c>
      <c r="H1255">
        <v>1365041</v>
      </c>
      <c r="J1255">
        <v>24741.471000000001</v>
      </c>
      <c r="L1255">
        <v>0.01</v>
      </c>
      <c r="M1255">
        <v>9.8499999999999994E-3</v>
      </c>
      <c r="N1255">
        <v>-1.46</v>
      </c>
      <c r="O1255" t="s">
        <v>204</v>
      </c>
      <c r="P1255" s="1">
        <v>44159</v>
      </c>
    </row>
    <row r="1256" spans="1:16" x14ac:dyDescent="0.25">
      <c r="A1256">
        <v>70</v>
      </c>
      <c r="B1256">
        <v>70</v>
      </c>
      <c r="C1256" t="s">
        <v>139</v>
      </c>
      <c r="D1256" t="s">
        <v>140</v>
      </c>
      <c r="E1256" t="s">
        <v>95</v>
      </c>
      <c r="F1256">
        <v>1.68</v>
      </c>
      <c r="G1256">
        <v>25093.379000000001</v>
      </c>
      <c r="H1256">
        <v>1384683</v>
      </c>
      <c r="J1256">
        <v>25093.379000000001</v>
      </c>
      <c r="L1256">
        <v>0.01</v>
      </c>
      <c r="M1256">
        <v>9.9900000000000006E-3</v>
      </c>
      <c r="N1256">
        <v>-0.06</v>
      </c>
      <c r="O1256" t="s">
        <v>204</v>
      </c>
      <c r="P1256" s="1">
        <v>44159</v>
      </c>
    </row>
    <row r="1257" spans="1:16" x14ac:dyDescent="0.25">
      <c r="A1257">
        <v>71</v>
      </c>
      <c r="B1257">
        <v>71</v>
      </c>
      <c r="C1257" t="s">
        <v>141</v>
      </c>
      <c r="D1257" t="s">
        <v>142</v>
      </c>
      <c r="E1257" t="s">
        <v>95</v>
      </c>
      <c r="F1257">
        <v>1.68</v>
      </c>
      <c r="G1257">
        <v>24344.488000000001</v>
      </c>
      <c r="H1257">
        <v>1353757</v>
      </c>
      <c r="J1257">
        <v>24344.488000000001</v>
      </c>
      <c r="L1257">
        <v>0.01</v>
      </c>
      <c r="M1257">
        <v>9.7000000000000003E-3</v>
      </c>
      <c r="N1257">
        <v>-3.04</v>
      </c>
      <c r="O1257" t="s">
        <v>204</v>
      </c>
      <c r="P1257" s="1">
        <v>44159</v>
      </c>
    </row>
    <row r="1258" spans="1:16" x14ac:dyDescent="0.25">
      <c r="A1258">
        <v>72</v>
      </c>
      <c r="B1258">
        <v>72</v>
      </c>
      <c r="C1258" t="s">
        <v>143</v>
      </c>
      <c r="D1258" t="s">
        <v>144</v>
      </c>
      <c r="E1258" t="s">
        <v>95</v>
      </c>
      <c r="F1258">
        <v>1.68</v>
      </c>
      <c r="G1258">
        <v>24990.592000000001</v>
      </c>
      <c r="H1258">
        <v>1367503</v>
      </c>
      <c r="J1258">
        <v>24990.592000000001</v>
      </c>
      <c r="L1258">
        <v>0.01</v>
      </c>
      <c r="M1258">
        <v>9.9500000000000005E-3</v>
      </c>
      <c r="N1258">
        <v>-0.47</v>
      </c>
      <c r="O1258" t="s">
        <v>204</v>
      </c>
      <c r="P1258" s="1">
        <v>44159</v>
      </c>
    </row>
    <row r="1259" spans="1:16" x14ac:dyDescent="0.25">
      <c r="A1259">
        <v>73</v>
      </c>
      <c r="B1259">
        <v>73</v>
      </c>
      <c r="C1259" t="s">
        <v>145</v>
      </c>
      <c r="D1259" t="s">
        <v>28</v>
      </c>
      <c r="E1259" t="s">
        <v>25</v>
      </c>
      <c r="F1259">
        <v>1.68</v>
      </c>
      <c r="G1259">
        <v>25326.348000000002</v>
      </c>
      <c r="H1259">
        <v>1394720</v>
      </c>
      <c r="J1259">
        <v>25326.348000000002</v>
      </c>
      <c r="L1259">
        <v>0.01</v>
      </c>
      <c r="M1259">
        <v>1.009E-2</v>
      </c>
      <c r="N1259">
        <v>0.87</v>
      </c>
      <c r="O1259" t="s">
        <v>204</v>
      </c>
      <c r="P1259" s="1">
        <v>44159</v>
      </c>
    </row>
    <row r="1260" spans="1:16" x14ac:dyDescent="0.25">
      <c r="A1260">
        <v>74</v>
      </c>
      <c r="B1260">
        <v>74</v>
      </c>
      <c r="C1260" t="s">
        <v>146</v>
      </c>
      <c r="D1260" t="s">
        <v>147</v>
      </c>
      <c r="E1260" t="s">
        <v>95</v>
      </c>
      <c r="F1260">
        <v>1.68</v>
      </c>
      <c r="G1260">
        <v>19836.666000000001</v>
      </c>
      <c r="H1260">
        <v>1008558</v>
      </c>
      <c r="J1260">
        <v>19836.666000000001</v>
      </c>
      <c r="L1260">
        <v>0.01</v>
      </c>
      <c r="M1260">
        <v>7.9000000000000008E-3</v>
      </c>
      <c r="N1260">
        <v>-21</v>
      </c>
      <c r="O1260" t="s">
        <v>204</v>
      </c>
      <c r="P1260" s="1">
        <v>44159</v>
      </c>
    </row>
    <row r="1261" spans="1:16" x14ac:dyDescent="0.25">
      <c r="A1261">
        <v>75</v>
      </c>
      <c r="B1261">
        <v>75</v>
      </c>
      <c r="C1261" t="s">
        <v>148</v>
      </c>
      <c r="D1261" t="s">
        <v>149</v>
      </c>
      <c r="E1261" t="s">
        <v>95</v>
      </c>
      <c r="F1261">
        <v>1.68</v>
      </c>
      <c r="G1261">
        <v>20075.41</v>
      </c>
      <c r="H1261">
        <v>1002358</v>
      </c>
      <c r="J1261">
        <v>20075.41</v>
      </c>
      <c r="L1261">
        <v>0.01</v>
      </c>
      <c r="M1261">
        <v>8.0000000000000002E-3</v>
      </c>
      <c r="N1261">
        <v>-20.04</v>
      </c>
      <c r="O1261" t="s">
        <v>204</v>
      </c>
      <c r="P1261" s="1">
        <v>44159</v>
      </c>
    </row>
    <row r="1262" spans="1:16" x14ac:dyDescent="0.25">
      <c r="A1262">
        <v>76</v>
      </c>
      <c r="B1262">
        <v>76</v>
      </c>
      <c r="C1262" t="s">
        <v>150</v>
      </c>
      <c r="D1262" t="s">
        <v>151</v>
      </c>
      <c r="E1262" t="s">
        <v>95</v>
      </c>
      <c r="F1262">
        <v>1.68</v>
      </c>
      <c r="G1262">
        <v>21443.33</v>
      </c>
      <c r="H1262">
        <v>1066121</v>
      </c>
      <c r="J1262">
        <v>21443.33</v>
      </c>
      <c r="L1262">
        <v>0.01</v>
      </c>
      <c r="M1262">
        <v>8.5400000000000007E-3</v>
      </c>
      <c r="N1262">
        <v>-14.6</v>
      </c>
      <c r="O1262" t="s">
        <v>204</v>
      </c>
      <c r="P1262" s="1">
        <v>44159</v>
      </c>
    </row>
    <row r="1263" spans="1:16" x14ac:dyDescent="0.25">
      <c r="A1263">
        <v>77</v>
      </c>
      <c r="B1263">
        <v>77</v>
      </c>
      <c r="C1263" t="s">
        <v>152</v>
      </c>
      <c r="D1263" t="s">
        <v>28</v>
      </c>
      <c r="E1263" t="s">
        <v>25</v>
      </c>
      <c r="F1263">
        <v>1.68</v>
      </c>
      <c r="G1263">
        <v>24908.986000000001</v>
      </c>
      <c r="H1263">
        <v>1383846</v>
      </c>
      <c r="J1263">
        <v>24908.986000000001</v>
      </c>
      <c r="L1263">
        <v>0.01</v>
      </c>
      <c r="M1263">
        <v>9.92E-3</v>
      </c>
      <c r="N1263">
        <v>-0.79</v>
      </c>
      <c r="O1263" t="s">
        <v>26</v>
      </c>
      <c r="P1263" s="1">
        <v>44159</v>
      </c>
    </row>
    <row r="1264" spans="1:16" x14ac:dyDescent="0.25">
      <c r="A1264">
        <v>78</v>
      </c>
      <c r="B1264">
        <v>78</v>
      </c>
      <c r="C1264" t="s">
        <v>153</v>
      </c>
      <c r="D1264" t="s">
        <v>19</v>
      </c>
      <c r="E1264" t="s">
        <v>20</v>
      </c>
      <c r="L1264">
        <v>0.01</v>
      </c>
      <c r="P1264" s="1">
        <v>44159</v>
      </c>
    </row>
    <row r="1265" spans="1:16" x14ac:dyDescent="0.25">
      <c r="A1265">
        <v>79</v>
      </c>
      <c r="B1265">
        <v>79</v>
      </c>
      <c r="C1265" t="s">
        <v>154</v>
      </c>
      <c r="D1265" t="s">
        <v>32</v>
      </c>
      <c r="E1265" t="s">
        <v>33</v>
      </c>
      <c r="F1265">
        <v>1.68</v>
      </c>
      <c r="G1265">
        <v>26809.838</v>
      </c>
      <c r="H1265">
        <v>1468925</v>
      </c>
      <c r="J1265">
        <v>26809.838</v>
      </c>
      <c r="L1265">
        <v>0.01</v>
      </c>
      <c r="M1265">
        <v>1.068E-2</v>
      </c>
      <c r="N1265">
        <v>6.78</v>
      </c>
      <c r="O1265" t="s">
        <v>204</v>
      </c>
      <c r="P1265" s="1">
        <v>44159</v>
      </c>
    </row>
    <row r="1266" spans="1:16" x14ac:dyDescent="0.25">
      <c r="A1266">
        <v>80</v>
      </c>
      <c r="B1266">
        <v>80</v>
      </c>
      <c r="C1266" t="s">
        <v>155</v>
      </c>
      <c r="D1266" t="s">
        <v>35</v>
      </c>
      <c r="E1266" t="s">
        <v>33</v>
      </c>
      <c r="F1266">
        <v>1.68</v>
      </c>
      <c r="G1266">
        <v>25786.062999999998</v>
      </c>
      <c r="H1266">
        <v>1431356</v>
      </c>
      <c r="J1266">
        <v>25786.062999999998</v>
      </c>
      <c r="L1266">
        <v>0.01</v>
      </c>
      <c r="M1266">
        <v>1.027E-2</v>
      </c>
      <c r="N1266">
        <v>2.7</v>
      </c>
      <c r="O1266" t="s">
        <v>26</v>
      </c>
      <c r="P1266" s="1">
        <v>44159</v>
      </c>
    </row>
    <row r="1267" spans="1:16" x14ac:dyDescent="0.25">
      <c r="A1267">
        <v>81</v>
      </c>
      <c r="B1267">
        <v>81</v>
      </c>
      <c r="C1267" t="s">
        <v>156</v>
      </c>
      <c r="D1267" t="s">
        <v>37</v>
      </c>
      <c r="E1267" t="s">
        <v>33</v>
      </c>
      <c r="F1267">
        <v>1.69</v>
      </c>
      <c r="G1267">
        <v>25563.842000000001</v>
      </c>
      <c r="H1267">
        <v>1390397</v>
      </c>
      <c r="J1267">
        <v>25563.842000000001</v>
      </c>
      <c r="L1267">
        <v>0.01</v>
      </c>
      <c r="M1267">
        <v>1.018E-2</v>
      </c>
      <c r="N1267">
        <v>1.81</v>
      </c>
      <c r="O1267" t="s">
        <v>204</v>
      </c>
      <c r="P1267" s="1">
        <v>44159</v>
      </c>
    </row>
    <row r="1268" spans="1:16" x14ac:dyDescent="0.25">
      <c r="A1268">
        <v>82</v>
      </c>
      <c r="B1268">
        <v>82</v>
      </c>
      <c r="C1268" t="s">
        <v>157</v>
      </c>
      <c r="D1268" t="s">
        <v>39</v>
      </c>
      <c r="E1268" t="s">
        <v>33</v>
      </c>
      <c r="F1268">
        <v>1.68</v>
      </c>
      <c r="G1268">
        <v>25938.059000000001</v>
      </c>
      <c r="H1268">
        <v>1420101</v>
      </c>
      <c r="J1268">
        <v>25938.059000000001</v>
      </c>
      <c r="L1268">
        <v>0.01</v>
      </c>
      <c r="M1268">
        <v>1.0330000000000001E-2</v>
      </c>
      <c r="N1268">
        <v>3.3</v>
      </c>
      <c r="O1268" t="s">
        <v>204</v>
      </c>
      <c r="P1268" s="1">
        <v>44159</v>
      </c>
    </row>
    <row r="1269" spans="1:16" x14ac:dyDescent="0.25">
      <c r="A1269">
        <v>83</v>
      </c>
      <c r="B1269">
        <v>83</v>
      </c>
      <c r="C1269" t="s">
        <v>158</v>
      </c>
      <c r="D1269" t="s">
        <v>41</v>
      </c>
      <c r="E1269" t="s">
        <v>33</v>
      </c>
      <c r="F1269">
        <v>1.68</v>
      </c>
      <c r="G1269">
        <v>25892.877</v>
      </c>
      <c r="H1269">
        <v>1420691</v>
      </c>
      <c r="J1269">
        <v>25892.877</v>
      </c>
      <c r="L1269">
        <v>0.01</v>
      </c>
      <c r="M1269">
        <v>1.031E-2</v>
      </c>
      <c r="N1269">
        <v>3.12</v>
      </c>
      <c r="O1269" t="s">
        <v>204</v>
      </c>
      <c r="P1269" s="1">
        <v>44159</v>
      </c>
    </row>
    <row r="1270" spans="1:16" x14ac:dyDescent="0.25">
      <c r="A1270">
        <v>84</v>
      </c>
      <c r="B1270">
        <v>84</v>
      </c>
      <c r="C1270" t="s">
        <v>159</v>
      </c>
      <c r="D1270" t="s">
        <v>43</v>
      </c>
      <c r="E1270" t="s">
        <v>33</v>
      </c>
      <c r="F1270">
        <v>1.69</v>
      </c>
      <c r="G1270">
        <v>26922.226999999999</v>
      </c>
      <c r="H1270">
        <v>1463503</v>
      </c>
      <c r="J1270">
        <v>26922.226999999999</v>
      </c>
      <c r="L1270">
        <v>0.01</v>
      </c>
      <c r="M1270">
        <v>1.072E-2</v>
      </c>
      <c r="N1270">
        <v>7.22</v>
      </c>
      <c r="O1270" t="s">
        <v>204</v>
      </c>
      <c r="P1270" s="1">
        <v>44159</v>
      </c>
    </row>
    <row r="1271" spans="1:16" x14ac:dyDescent="0.25">
      <c r="A1271">
        <v>85</v>
      </c>
      <c r="B1271">
        <v>85</v>
      </c>
      <c r="C1271" t="s">
        <v>160</v>
      </c>
      <c r="D1271" t="s">
        <v>24</v>
      </c>
      <c r="E1271" t="s">
        <v>25</v>
      </c>
      <c r="L1271">
        <v>0.01</v>
      </c>
      <c r="P1271" s="1">
        <v>44159</v>
      </c>
    </row>
    <row r="1272" spans="1:16" x14ac:dyDescent="0.25">
      <c r="A1272">
        <v>86</v>
      </c>
      <c r="B1272">
        <v>86</v>
      </c>
      <c r="C1272" t="s">
        <v>161</v>
      </c>
      <c r="D1272" t="s">
        <v>46</v>
      </c>
      <c r="E1272" t="s">
        <v>33</v>
      </c>
      <c r="F1272">
        <v>1.68</v>
      </c>
      <c r="G1272">
        <v>25533.445</v>
      </c>
      <c r="H1272">
        <v>1397578</v>
      </c>
      <c r="J1272">
        <v>25533.445</v>
      </c>
      <c r="L1272">
        <v>0.01</v>
      </c>
      <c r="M1272">
        <v>1.017E-2</v>
      </c>
      <c r="N1272">
        <v>1.69</v>
      </c>
      <c r="O1272" t="s">
        <v>204</v>
      </c>
      <c r="P1272" s="1">
        <v>44159</v>
      </c>
    </row>
    <row r="1273" spans="1:16" x14ac:dyDescent="0.25">
      <c r="A1273">
        <v>87</v>
      </c>
      <c r="B1273">
        <v>87</v>
      </c>
      <c r="C1273" t="s">
        <v>162</v>
      </c>
      <c r="D1273" t="s">
        <v>48</v>
      </c>
      <c r="E1273" t="s">
        <v>33</v>
      </c>
      <c r="F1273">
        <v>1.68</v>
      </c>
      <c r="G1273">
        <v>27182.105</v>
      </c>
      <c r="H1273">
        <v>1456052</v>
      </c>
      <c r="J1273">
        <v>27182.105</v>
      </c>
      <c r="L1273">
        <v>0.01</v>
      </c>
      <c r="M1273">
        <v>1.0829999999999999E-2</v>
      </c>
      <c r="N1273">
        <v>8.26</v>
      </c>
      <c r="O1273" t="s">
        <v>204</v>
      </c>
      <c r="P1273" s="1">
        <v>44159</v>
      </c>
    </row>
    <row r="1274" spans="1:16" x14ac:dyDescent="0.25">
      <c r="A1274">
        <v>88</v>
      </c>
      <c r="B1274">
        <v>88</v>
      </c>
      <c r="C1274" t="s">
        <v>163</v>
      </c>
      <c r="D1274" t="s">
        <v>50</v>
      </c>
      <c r="E1274" t="s">
        <v>33</v>
      </c>
      <c r="F1274">
        <v>1.68</v>
      </c>
      <c r="G1274">
        <v>26309.333999999999</v>
      </c>
      <c r="H1274">
        <v>1458490</v>
      </c>
      <c r="J1274">
        <v>26309.333999999999</v>
      </c>
      <c r="L1274">
        <v>0.01</v>
      </c>
      <c r="M1274">
        <v>1.048E-2</v>
      </c>
      <c r="N1274">
        <v>4.78</v>
      </c>
      <c r="O1274" t="s">
        <v>26</v>
      </c>
      <c r="P1274" s="1">
        <v>44159</v>
      </c>
    </row>
    <row r="1275" spans="1:16" x14ac:dyDescent="0.25">
      <c r="A1275">
        <v>89</v>
      </c>
      <c r="B1275">
        <v>89</v>
      </c>
      <c r="C1275" t="s">
        <v>164</v>
      </c>
      <c r="D1275" t="s">
        <v>52</v>
      </c>
      <c r="E1275" t="s">
        <v>33</v>
      </c>
      <c r="F1275">
        <v>1.68</v>
      </c>
      <c r="G1275">
        <v>25349.857</v>
      </c>
      <c r="H1275">
        <v>1357943</v>
      </c>
      <c r="J1275">
        <v>25349.857</v>
      </c>
      <c r="L1275">
        <v>0.01</v>
      </c>
      <c r="M1275">
        <v>1.01E-2</v>
      </c>
      <c r="N1275">
        <v>0.96</v>
      </c>
      <c r="O1275" t="s">
        <v>204</v>
      </c>
      <c r="P1275" s="1">
        <v>44159</v>
      </c>
    </row>
    <row r="1276" spans="1:16" x14ac:dyDescent="0.25">
      <c r="A1276">
        <v>90</v>
      </c>
      <c r="B1276">
        <v>90</v>
      </c>
      <c r="C1276" t="s">
        <v>165</v>
      </c>
      <c r="D1276" t="s">
        <v>54</v>
      </c>
      <c r="E1276" t="s">
        <v>33</v>
      </c>
      <c r="F1276">
        <v>1.68</v>
      </c>
      <c r="G1276">
        <v>23586.805</v>
      </c>
      <c r="H1276">
        <v>1266517</v>
      </c>
      <c r="J1276">
        <v>23586.805</v>
      </c>
      <c r="L1276">
        <v>0.01</v>
      </c>
      <c r="M1276">
        <v>9.3900000000000008E-3</v>
      </c>
      <c r="N1276">
        <v>-6.06</v>
      </c>
      <c r="O1276" t="s">
        <v>204</v>
      </c>
      <c r="P1276" s="1">
        <v>44159</v>
      </c>
    </row>
    <row r="1277" spans="1:16" x14ac:dyDescent="0.25">
      <c r="A1277">
        <v>91</v>
      </c>
      <c r="B1277">
        <v>91</v>
      </c>
      <c r="C1277" t="s">
        <v>166</v>
      </c>
      <c r="D1277" t="s">
        <v>56</v>
      </c>
      <c r="E1277" t="s">
        <v>33</v>
      </c>
      <c r="F1277">
        <v>1.68</v>
      </c>
      <c r="G1277">
        <v>25229.648000000001</v>
      </c>
      <c r="H1277">
        <v>1352722</v>
      </c>
      <c r="J1277">
        <v>25229.648000000001</v>
      </c>
      <c r="L1277">
        <v>0.01</v>
      </c>
      <c r="M1277">
        <v>1.005E-2</v>
      </c>
      <c r="N1277">
        <v>0.48</v>
      </c>
      <c r="O1277" t="s">
        <v>204</v>
      </c>
      <c r="P1277" s="1">
        <v>44159</v>
      </c>
    </row>
    <row r="1278" spans="1:16" x14ac:dyDescent="0.25">
      <c r="A1278">
        <v>92</v>
      </c>
      <c r="B1278">
        <v>92</v>
      </c>
      <c r="C1278" t="s">
        <v>167</v>
      </c>
      <c r="D1278" t="s">
        <v>28</v>
      </c>
      <c r="E1278" t="s">
        <v>25</v>
      </c>
      <c r="F1278">
        <v>1.68</v>
      </c>
      <c r="G1278">
        <v>25994.99</v>
      </c>
      <c r="H1278">
        <v>1402494</v>
      </c>
      <c r="J1278">
        <v>25994.99</v>
      </c>
      <c r="L1278">
        <v>0.01</v>
      </c>
      <c r="M1278">
        <v>1.035E-2</v>
      </c>
      <c r="N1278">
        <v>3.53</v>
      </c>
      <c r="O1278" t="s">
        <v>204</v>
      </c>
      <c r="P1278" s="1">
        <v>44159</v>
      </c>
    </row>
    <row r="1279" spans="1:16" x14ac:dyDescent="0.25">
      <c r="A1279">
        <v>93</v>
      </c>
      <c r="B1279">
        <v>93</v>
      </c>
      <c r="C1279" t="s">
        <v>168</v>
      </c>
      <c r="D1279" t="s">
        <v>59</v>
      </c>
      <c r="E1279" t="s">
        <v>33</v>
      </c>
      <c r="F1279">
        <v>1.68</v>
      </c>
      <c r="G1279">
        <v>22729.346000000001</v>
      </c>
      <c r="H1279">
        <v>1183648</v>
      </c>
      <c r="J1279">
        <v>22729.346000000001</v>
      </c>
      <c r="L1279">
        <v>0.01</v>
      </c>
      <c r="M1279">
        <v>9.0500000000000008E-3</v>
      </c>
      <c r="N1279">
        <v>-9.4700000000000006</v>
      </c>
      <c r="O1279" t="s">
        <v>204</v>
      </c>
      <c r="P1279" s="1">
        <v>44160</v>
      </c>
    </row>
    <row r="1280" spans="1:16" x14ac:dyDescent="0.25">
      <c r="A1280">
        <v>94</v>
      </c>
      <c r="B1280">
        <v>94</v>
      </c>
      <c r="C1280" t="s">
        <v>169</v>
      </c>
      <c r="D1280" t="s">
        <v>61</v>
      </c>
      <c r="E1280" t="s">
        <v>33</v>
      </c>
      <c r="F1280">
        <v>1.68</v>
      </c>
      <c r="G1280">
        <v>21901.969000000001</v>
      </c>
      <c r="H1280">
        <v>1118136</v>
      </c>
      <c r="J1280">
        <v>21901.969000000001</v>
      </c>
      <c r="L1280">
        <v>0.01</v>
      </c>
      <c r="M1280">
        <v>8.7200000000000003E-3</v>
      </c>
      <c r="N1280">
        <v>-12.77</v>
      </c>
      <c r="O1280" t="s">
        <v>204</v>
      </c>
      <c r="P1280" s="1">
        <v>44160</v>
      </c>
    </row>
    <row r="1281" spans="1:16" x14ac:dyDescent="0.25">
      <c r="A1281">
        <v>95</v>
      </c>
      <c r="B1281">
        <v>95</v>
      </c>
      <c r="C1281" t="s">
        <v>170</v>
      </c>
      <c r="D1281" t="s">
        <v>63</v>
      </c>
      <c r="E1281" t="s">
        <v>33</v>
      </c>
      <c r="F1281">
        <v>1.68</v>
      </c>
      <c r="G1281">
        <v>21169.366999999998</v>
      </c>
      <c r="H1281">
        <v>1065053</v>
      </c>
      <c r="J1281">
        <v>21169.366999999998</v>
      </c>
      <c r="L1281">
        <v>0.01</v>
      </c>
      <c r="M1281">
        <v>8.43E-3</v>
      </c>
      <c r="N1281">
        <v>-15.69</v>
      </c>
      <c r="O1281" t="s">
        <v>204</v>
      </c>
      <c r="P1281" s="1">
        <v>44160</v>
      </c>
    </row>
    <row r="1282" spans="1:16" x14ac:dyDescent="0.25">
      <c r="A1282">
        <v>96</v>
      </c>
      <c r="B1282">
        <v>96</v>
      </c>
      <c r="C1282" t="s">
        <v>171</v>
      </c>
      <c r="D1282" t="s">
        <v>65</v>
      </c>
      <c r="E1282" t="s">
        <v>33</v>
      </c>
      <c r="F1282">
        <v>1.68</v>
      </c>
      <c r="G1282">
        <v>20159.743999999999</v>
      </c>
      <c r="H1282">
        <v>1014283</v>
      </c>
      <c r="J1282">
        <v>20159.743999999999</v>
      </c>
      <c r="L1282">
        <v>0.01</v>
      </c>
      <c r="M1282">
        <v>8.0300000000000007E-3</v>
      </c>
      <c r="N1282">
        <v>-19.71</v>
      </c>
      <c r="O1282" t="s">
        <v>204</v>
      </c>
      <c r="P1282" s="1">
        <v>44160</v>
      </c>
    </row>
    <row r="1283" spans="1:16" x14ac:dyDescent="0.25">
      <c r="A1283">
        <v>97</v>
      </c>
      <c r="B1283">
        <v>97</v>
      </c>
      <c r="C1283" t="s">
        <v>172</v>
      </c>
      <c r="D1283" t="s">
        <v>67</v>
      </c>
      <c r="E1283" t="s">
        <v>33</v>
      </c>
      <c r="F1283">
        <v>1.68</v>
      </c>
      <c r="G1283">
        <v>18030.353999999999</v>
      </c>
      <c r="H1283">
        <v>874164</v>
      </c>
      <c r="J1283">
        <v>18030.353999999999</v>
      </c>
      <c r="L1283">
        <v>0.01</v>
      </c>
      <c r="M1283">
        <v>7.1799999999999998E-3</v>
      </c>
      <c r="N1283">
        <v>-28.19</v>
      </c>
      <c r="O1283" t="s">
        <v>204</v>
      </c>
      <c r="P1283" s="1">
        <v>44160</v>
      </c>
    </row>
    <row r="1284" spans="1:16" x14ac:dyDescent="0.25">
      <c r="A1284">
        <v>98</v>
      </c>
      <c r="B1284">
        <v>98</v>
      </c>
      <c r="C1284" t="s">
        <v>173</v>
      </c>
      <c r="D1284" t="s">
        <v>19</v>
      </c>
      <c r="E1284" t="s">
        <v>20</v>
      </c>
      <c r="L1284">
        <v>0.01</v>
      </c>
      <c r="P1284" s="1">
        <v>44160</v>
      </c>
    </row>
    <row r="1285" spans="1:16" x14ac:dyDescent="0.25">
      <c r="A1285">
        <v>99</v>
      </c>
      <c r="B1285">
        <v>99</v>
      </c>
      <c r="C1285" t="s">
        <v>174</v>
      </c>
      <c r="D1285" t="s">
        <v>70</v>
      </c>
      <c r="E1285" t="s">
        <v>71</v>
      </c>
      <c r="F1285">
        <v>1.68</v>
      </c>
      <c r="G1285">
        <v>23868.785</v>
      </c>
      <c r="H1285">
        <v>1295203</v>
      </c>
      <c r="J1285">
        <v>23868.785</v>
      </c>
      <c r="L1285">
        <v>0.01</v>
      </c>
      <c r="M1285">
        <v>9.5099999999999994E-3</v>
      </c>
      <c r="N1285">
        <v>-4.9400000000000004</v>
      </c>
      <c r="O1285" t="s">
        <v>204</v>
      </c>
      <c r="P1285" s="1">
        <v>44160</v>
      </c>
    </row>
    <row r="1286" spans="1:16" x14ac:dyDescent="0.25">
      <c r="A1286">
        <v>100</v>
      </c>
      <c r="B1286">
        <v>100</v>
      </c>
      <c r="C1286" t="s">
        <v>175</v>
      </c>
      <c r="D1286" t="s">
        <v>73</v>
      </c>
      <c r="E1286" t="s">
        <v>71</v>
      </c>
      <c r="F1286">
        <v>1.68</v>
      </c>
      <c r="G1286">
        <v>23356.717000000001</v>
      </c>
      <c r="H1286">
        <v>1253509</v>
      </c>
      <c r="J1286">
        <v>23356.717000000001</v>
      </c>
      <c r="L1286">
        <v>0.01</v>
      </c>
      <c r="M1286">
        <v>9.2999999999999992E-3</v>
      </c>
      <c r="N1286">
        <v>-6.98</v>
      </c>
      <c r="O1286" t="s">
        <v>204</v>
      </c>
      <c r="P1286" s="1">
        <v>44160</v>
      </c>
    </row>
    <row r="1287" spans="1:16" x14ac:dyDescent="0.25">
      <c r="A1287">
        <v>101</v>
      </c>
      <c r="B1287">
        <v>101</v>
      </c>
      <c r="C1287" t="s">
        <v>176</v>
      </c>
      <c r="D1287" t="s">
        <v>75</v>
      </c>
      <c r="E1287" t="s">
        <v>71</v>
      </c>
      <c r="F1287">
        <v>1.68</v>
      </c>
      <c r="G1287">
        <v>25484.539000000001</v>
      </c>
      <c r="H1287">
        <v>1389495</v>
      </c>
      <c r="J1287">
        <v>25484.539000000001</v>
      </c>
      <c r="L1287">
        <v>0.01</v>
      </c>
      <c r="M1287">
        <v>1.0149999999999999E-2</v>
      </c>
      <c r="N1287">
        <v>1.5</v>
      </c>
      <c r="O1287" t="s">
        <v>204</v>
      </c>
      <c r="P1287" s="1">
        <v>44160</v>
      </c>
    </row>
    <row r="1288" spans="1:16" x14ac:dyDescent="0.25">
      <c r="A1288">
        <v>102</v>
      </c>
      <c r="B1288">
        <v>102</v>
      </c>
      <c r="C1288" t="s">
        <v>177</v>
      </c>
      <c r="D1288" t="s">
        <v>77</v>
      </c>
      <c r="E1288" t="s">
        <v>71</v>
      </c>
      <c r="F1288">
        <v>1.69</v>
      </c>
      <c r="G1288">
        <v>22426.67</v>
      </c>
      <c r="H1288">
        <v>1193473</v>
      </c>
      <c r="J1288">
        <v>22426.67</v>
      </c>
      <c r="L1288">
        <v>0.01</v>
      </c>
      <c r="M1288">
        <v>8.9300000000000004E-3</v>
      </c>
      <c r="N1288">
        <v>-10.68</v>
      </c>
      <c r="O1288" t="s">
        <v>204</v>
      </c>
      <c r="P1288" s="1">
        <v>44160</v>
      </c>
    </row>
    <row r="1289" spans="1:16" x14ac:dyDescent="0.25">
      <c r="A1289">
        <v>103</v>
      </c>
      <c r="B1289">
        <v>103</v>
      </c>
      <c r="C1289" t="s">
        <v>178</v>
      </c>
      <c r="D1289" t="s">
        <v>19</v>
      </c>
      <c r="E1289" t="s">
        <v>20</v>
      </c>
      <c r="L1289">
        <v>0.01</v>
      </c>
      <c r="P1289" s="1">
        <v>44160</v>
      </c>
    </row>
    <row r="1290" spans="1:16" x14ac:dyDescent="0.25">
      <c r="A1290">
        <v>104</v>
      </c>
      <c r="B1290">
        <v>104</v>
      </c>
      <c r="C1290" t="s">
        <v>179</v>
      </c>
      <c r="D1290" t="s">
        <v>28</v>
      </c>
      <c r="E1290" t="s">
        <v>25</v>
      </c>
      <c r="F1290">
        <v>1.68</v>
      </c>
      <c r="G1290">
        <v>26350.115000000002</v>
      </c>
      <c r="H1290">
        <v>1430197</v>
      </c>
      <c r="J1290">
        <v>26350.115000000002</v>
      </c>
      <c r="L1290">
        <v>0.01</v>
      </c>
      <c r="M1290">
        <v>1.0489999999999999E-2</v>
      </c>
      <c r="N1290">
        <v>4.95</v>
      </c>
      <c r="O1290" t="s">
        <v>204</v>
      </c>
      <c r="P1290" s="1">
        <v>44160</v>
      </c>
    </row>
    <row r="1291" spans="1:16" x14ac:dyDescent="0.25">
      <c r="A1291">
        <v>105</v>
      </c>
      <c r="B1291">
        <v>105</v>
      </c>
      <c r="C1291" t="s">
        <v>180</v>
      </c>
      <c r="D1291" t="s">
        <v>32</v>
      </c>
      <c r="E1291" t="s">
        <v>33</v>
      </c>
      <c r="F1291">
        <v>1.69</v>
      </c>
      <c r="G1291">
        <v>27678.526999999998</v>
      </c>
      <c r="H1291">
        <v>1502791</v>
      </c>
      <c r="J1291">
        <v>27678.526999999998</v>
      </c>
      <c r="L1291">
        <v>0.01</v>
      </c>
      <c r="M1291">
        <v>1.102E-2</v>
      </c>
      <c r="N1291">
        <v>10.24</v>
      </c>
      <c r="O1291" t="s">
        <v>204</v>
      </c>
      <c r="P1291" s="1">
        <v>44160</v>
      </c>
    </row>
    <row r="1292" spans="1:16" x14ac:dyDescent="0.25">
      <c r="A1292">
        <v>106</v>
      </c>
      <c r="B1292">
        <v>106</v>
      </c>
      <c r="C1292" t="s">
        <v>181</v>
      </c>
      <c r="D1292" t="s">
        <v>35</v>
      </c>
      <c r="E1292" t="s">
        <v>33</v>
      </c>
      <c r="F1292">
        <v>1.68</v>
      </c>
      <c r="G1292">
        <v>27152.976999999999</v>
      </c>
      <c r="H1292">
        <v>1484920</v>
      </c>
      <c r="J1292">
        <v>27152.976999999999</v>
      </c>
      <c r="L1292">
        <v>0.01</v>
      </c>
      <c r="M1292">
        <v>1.081E-2</v>
      </c>
      <c r="N1292">
        <v>8.14</v>
      </c>
      <c r="O1292" t="s">
        <v>204</v>
      </c>
      <c r="P1292" s="1">
        <v>44160</v>
      </c>
    </row>
    <row r="1293" spans="1:16" x14ac:dyDescent="0.25">
      <c r="A1293">
        <v>107</v>
      </c>
      <c r="B1293">
        <v>107</v>
      </c>
      <c r="C1293" t="s">
        <v>182</v>
      </c>
      <c r="D1293" t="s">
        <v>37</v>
      </c>
      <c r="E1293" t="s">
        <v>33</v>
      </c>
      <c r="F1293">
        <v>1.69</v>
      </c>
      <c r="G1293">
        <v>25701.789000000001</v>
      </c>
      <c r="H1293">
        <v>1385366</v>
      </c>
      <c r="J1293">
        <v>25701.789000000001</v>
      </c>
      <c r="L1293">
        <v>0.01</v>
      </c>
      <c r="M1293">
        <v>1.0240000000000001E-2</v>
      </c>
      <c r="N1293">
        <v>2.36</v>
      </c>
      <c r="O1293" t="s">
        <v>204</v>
      </c>
      <c r="P1293" s="1">
        <v>44160</v>
      </c>
    </row>
    <row r="1294" spans="1:16" x14ac:dyDescent="0.25">
      <c r="A1294">
        <v>108</v>
      </c>
      <c r="B1294">
        <v>108</v>
      </c>
      <c r="C1294" t="s">
        <v>183</v>
      </c>
      <c r="D1294" t="s">
        <v>39</v>
      </c>
      <c r="E1294" t="s">
        <v>33</v>
      </c>
      <c r="F1294">
        <v>1.68</v>
      </c>
      <c r="G1294">
        <v>26424.162</v>
      </c>
      <c r="H1294">
        <v>1429301</v>
      </c>
      <c r="J1294">
        <v>26424.162</v>
      </c>
      <c r="L1294">
        <v>0.01</v>
      </c>
      <c r="M1294">
        <v>1.052E-2</v>
      </c>
      <c r="N1294">
        <v>5.24</v>
      </c>
      <c r="O1294" t="s">
        <v>204</v>
      </c>
      <c r="P1294" s="1">
        <v>44160</v>
      </c>
    </row>
    <row r="1295" spans="1:16" x14ac:dyDescent="0.25">
      <c r="A1295">
        <v>109</v>
      </c>
      <c r="B1295">
        <v>109</v>
      </c>
      <c r="C1295" t="s">
        <v>184</v>
      </c>
      <c r="D1295" t="s">
        <v>41</v>
      </c>
      <c r="E1295" t="s">
        <v>33</v>
      </c>
      <c r="F1295">
        <v>1.68</v>
      </c>
      <c r="G1295">
        <v>26235.859</v>
      </c>
      <c r="H1295">
        <v>1425275</v>
      </c>
      <c r="J1295">
        <v>26235.859</v>
      </c>
      <c r="L1295">
        <v>0.01</v>
      </c>
      <c r="M1295">
        <v>1.0449999999999999E-2</v>
      </c>
      <c r="N1295">
        <v>4.49</v>
      </c>
      <c r="O1295" t="s">
        <v>204</v>
      </c>
      <c r="P1295" s="1">
        <v>44160</v>
      </c>
    </row>
    <row r="1296" spans="1:16" x14ac:dyDescent="0.25">
      <c r="A1296">
        <v>110</v>
      </c>
      <c r="B1296">
        <v>110</v>
      </c>
      <c r="C1296" t="s">
        <v>185</v>
      </c>
      <c r="D1296" t="s">
        <v>43</v>
      </c>
      <c r="E1296" t="s">
        <v>33</v>
      </c>
      <c r="F1296">
        <v>1.68</v>
      </c>
      <c r="G1296">
        <v>27735.238000000001</v>
      </c>
      <c r="H1296">
        <v>1505608</v>
      </c>
      <c r="J1296">
        <v>27735.238000000001</v>
      </c>
      <c r="L1296">
        <v>0.01</v>
      </c>
      <c r="M1296">
        <v>1.1050000000000001E-2</v>
      </c>
      <c r="N1296">
        <v>10.46</v>
      </c>
      <c r="O1296" t="s">
        <v>204</v>
      </c>
      <c r="P1296" s="1">
        <v>44160</v>
      </c>
    </row>
    <row r="1297" spans="1:16" x14ac:dyDescent="0.25">
      <c r="A1297">
        <v>111</v>
      </c>
      <c r="B1297">
        <v>111</v>
      </c>
      <c r="C1297" t="s">
        <v>186</v>
      </c>
      <c r="D1297" t="s">
        <v>28</v>
      </c>
      <c r="E1297" t="s">
        <v>25</v>
      </c>
      <c r="F1297">
        <v>1.68</v>
      </c>
      <c r="G1297">
        <v>6247.47</v>
      </c>
      <c r="H1297">
        <v>352460</v>
      </c>
      <c r="J1297">
        <v>6247.47</v>
      </c>
      <c r="L1297">
        <v>0.01</v>
      </c>
      <c r="M1297">
        <v>2.49E-3</v>
      </c>
      <c r="N1297">
        <v>-75.12</v>
      </c>
      <c r="O1297" t="s">
        <v>204</v>
      </c>
      <c r="P1297" s="1">
        <v>44160</v>
      </c>
    </row>
    <row r="1298" spans="1:16" x14ac:dyDescent="0.25">
      <c r="A1298">
        <v>112</v>
      </c>
      <c r="B1298">
        <v>112</v>
      </c>
      <c r="C1298" t="s">
        <v>187</v>
      </c>
      <c r="D1298" t="s">
        <v>32</v>
      </c>
      <c r="E1298" t="s">
        <v>33</v>
      </c>
      <c r="F1298">
        <v>1.68</v>
      </c>
      <c r="G1298">
        <v>27375.756000000001</v>
      </c>
      <c r="H1298">
        <v>1487274</v>
      </c>
      <c r="J1298">
        <v>27375.756000000001</v>
      </c>
      <c r="L1298">
        <v>0.01</v>
      </c>
      <c r="M1298">
        <v>1.09E-2</v>
      </c>
      <c r="N1298">
        <v>9.0299999999999994</v>
      </c>
      <c r="O1298" t="s">
        <v>204</v>
      </c>
      <c r="P1298" s="1">
        <v>44160</v>
      </c>
    </row>
    <row r="1299" spans="1:16" x14ac:dyDescent="0.25">
      <c r="A1299">
        <v>113</v>
      </c>
      <c r="B1299">
        <v>113</v>
      </c>
      <c r="C1299" t="s">
        <v>188</v>
      </c>
      <c r="D1299" t="s">
        <v>35</v>
      </c>
      <c r="E1299" t="s">
        <v>33</v>
      </c>
      <c r="F1299">
        <v>1.68</v>
      </c>
      <c r="G1299">
        <v>26950.053</v>
      </c>
      <c r="H1299">
        <v>1463916</v>
      </c>
      <c r="J1299">
        <v>26950.053</v>
      </c>
      <c r="L1299">
        <v>0.01</v>
      </c>
      <c r="M1299">
        <v>1.073E-2</v>
      </c>
      <c r="N1299">
        <v>7.34</v>
      </c>
      <c r="O1299" t="s">
        <v>204</v>
      </c>
      <c r="P1299" s="1">
        <v>44160</v>
      </c>
    </row>
    <row r="1300" spans="1:16" x14ac:dyDescent="0.25">
      <c r="A1300">
        <v>114</v>
      </c>
      <c r="B1300">
        <v>114</v>
      </c>
      <c r="C1300" t="s">
        <v>189</v>
      </c>
      <c r="D1300" t="s">
        <v>37</v>
      </c>
      <c r="E1300" t="s">
        <v>33</v>
      </c>
      <c r="F1300">
        <v>1.68</v>
      </c>
      <c r="G1300">
        <v>25965.759999999998</v>
      </c>
      <c r="H1300">
        <v>1414386</v>
      </c>
      <c r="J1300">
        <v>25965.759999999998</v>
      </c>
      <c r="L1300">
        <v>0.01</v>
      </c>
      <c r="M1300">
        <v>1.034E-2</v>
      </c>
      <c r="N1300">
        <v>3.42</v>
      </c>
      <c r="O1300" t="s">
        <v>204</v>
      </c>
      <c r="P1300" s="1">
        <v>44160</v>
      </c>
    </row>
    <row r="1301" spans="1:16" x14ac:dyDescent="0.25">
      <c r="A1301">
        <v>115</v>
      </c>
      <c r="B1301">
        <v>115</v>
      </c>
      <c r="C1301" t="s">
        <v>190</v>
      </c>
      <c r="D1301" t="s">
        <v>39</v>
      </c>
      <c r="E1301" t="s">
        <v>33</v>
      </c>
      <c r="F1301">
        <v>1.68</v>
      </c>
      <c r="G1301">
        <v>27089.775000000001</v>
      </c>
      <c r="H1301">
        <v>1467129</v>
      </c>
      <c r="J1301">
        <v>27089.775000000001</v>
      </c>
      <c r="L1301">
        <v>0.01</v>
      </c>
      <c r="M1301">
        <v>1.0789999999999999E-2</v>
      </c>
      <c r="N1301">
        <v>7.89</v>
      </c>
      <c r="O1301" t="s">
        <v>204</v>
      </c>
      <c r="P1301" s="1">
        <v>44160</v>
      </c>
    </row>
    <row r="1302" spans="1:16" x14ac:dyDescent="0.25">
      <c r="A1302">
        <v>116</v>
      </c>
      <c r="B1302">
        <v>116</v>
      </c>
      <c r="C1302" t="s">
        <v>191</v>
      </c>
      <c r="D1302" t="s">
        <v>41</v>
      </c>
      <c r="E1302" t="s">
        <v>33</v>
      </c>
      <c r="F1302">
        <v>1.68</v>
      </c>
      <c r="G1302">
        <v>26575.771000000001</v>
      </c>
      <c r="H1302">
        <v>1449994</v>
      </c>
      <c r="J1302">
        <v>26575.771000000001</v>
      </c>
      <c r="L1302">
        <v>0.01</v>
      </c>
      <c r="M1302">
        <v>1.0580000000000001E-2</v>
      </c>
      <c r="N1302">
        <v>5.84</v>
      </c>
      <c r="O1302" t="s">
        <v>204</v>
      </c>
      <c r="P1302" s="1">
        <v>44160</v>
      </c>
    </row>
    <row r="1303" spans="1:16" x14ac:dyDescent="0.25">
      <c r="A1303">
        <v>117</v>
      </c>
      <c r="B1303">
        <v>117</v>
      </c>
      <c r="C1303" t="s">
        <v>192</v>
      </c>
      <c r="D1303" t="s">
        <v>43</v>
      </c>
      <c r="E1303" t="s">
        <v>33</v>
      </c>
      <c r="F1303">
        <v>1.68</v>
      </c>
      <c r="G1303">
        <v>27622.412</v>
      </c>
      <c r="H1303">
        <v>1492202</v>
      </c>
      <c r="J1303">
        <v>27622.412</v>
      </c>
      <c r="L1303">
        <v>0.01</v>
      </c>
      <c r="M1303">
        <v>1.0999999999999999E-2</v>
      </c>
      <c r="N1303">
        <v>10.01</v>
      </c>
      <c r="O1303" t="s">
        <v>204</v>
      </c>
      <c r="P1303" s="1">
        <v>44160</v>
      </c>
    </row>
    <row r="1304" spans="1:16" x14ac:dyDescent="0.25">
      <c r="A1304">
        <v>118</v>
      </c>
      <c r="B1304">
        <v>118</v>
      </c>
      <c r="C1304" t="s">
        <v>193</v>
      </c>
      <c r="D1304" t="s">
        <v>19</v>
      </c>
      <c r="E1304" t="s">
        <v>20</v>
      </c>
      <c r="L1304">
        <v>0.01</v>
      </c>
      <c r="P1304" s="1">
        <v>44160</v>
      </c>
    </row>
    <row r="1305" spans="1:16" x14ac:dyDescent="0.25">
      <c r="A1305">
        <v>119</v>
      </c>
      <c r="B1305">
        <v>119</v>
      </c>
      <c r="C1305" t="s">
        <v>194</v>
      </c>
      <c r="D1305" t="s">
        <v>32</v>
      </c>
      <c r="E1305" t="s">
        <v>33</v>
      </c>
      <c r="F1305">
        <v>1.68</v>
      </c>
      <c r="G1305">
        <v>28180.938999999998</v>
      </c>
      <c r="H1305">
        <v>1527079</v>
      </c>
      <c r="J1305">
        <v>28180.938999999998</v>
      </c>
      <c r="L1305">
        <v>0.01</v>
      </c>
      <c r="M1305">
        <v>1.1220000000000001E-2</v>
      </c>
      <c r="N1305">
        <v>12.24</v>
      </c>
      <c r="O1305" t="s">
        <v>204</v>
      </c>
      <c r="P1305" s="1">
        <v>44160</v>
      </c>
    </row>
    <row r="1306" spans="1:16" x14ac:dyDescent="0.25">
      <c r="A1306">
        <v>120</v>
      </c>
      <c r="B1306">
        <v>120</v>
      </c>
      <c r="C1306" t="s">
        <v>195</v>
      </c>
      <c r="D1306" t="s">
        <v>35</v>
      </c>
      <c r="E1306" t="s">
        <v>33</v>
      </c>
      <c r="F1306">
        <v>1.68</v>
      </c>
      <c r="G1306">
        <v>27381.313999999998</v>
      </c>
      <c r="H1306">
        <v>1483083</v>
      </c>
      <c r="J1306">
        <v>27381.313999999998</v>
      </c>
      <c r="L1306">
        <v>0.01</v>
      </c>
      <c r="M1306">
        <v>1.091E-2</v>
      </c>
      <c r="N1306">
        <v>9.0500000000000007</v>
      </c>
      <c r="O1306" t="s">
        <v>204</v>
      </c>
      <c r="P1306" s="1">
        <v>44160</v>
      </c>
    </row>
    <row r="1307" spans="1:16" x14ac:dyDescent="0.25">
      <c r="A1307">
        <v>121</v>
      </c>
      <c r="B1307">
        <v>121</v>
      </c>
      <c r="C1307" t="s">
        <v>196</v>
      </c>
      <c r="D1307" t="s">
        <v>37</v>
      </c>
      <c r="E1307" t="s">
        <v>33</v>
      </c>
      <c r="F1307">
        <v>1.68</v>
      </c>
      <c r="G1307">
        <v>25910.298999999999</v>
      </c>
      <c r="H1307">
        <v>1394038</v>
      </c>
      <c r="J1307">
        <v>25910.298999999999</v>
      </c>
      <c r="L1307">
        <v>0.01</v>
      </c>
      <c r="M1307">
        <v>1.0319999999999999E-2</v>
      </c>
      <c r="N1307">
        <v>3.19</v>
      </c>
      <c r="O1307" t="s">
        <v>204</v>
      </c>
      <c r="P1307" s="1">
        <v>44160</v>
      </c>
    </row>
    <row r="1308" spans="1:16" x14ac:dyDescent="0.25">
      <c r="A1308">
        <v>122</v>
      </c>
      <c r="B1308">
        <v>122</v>
      </c>
      <c r="C1308" t="s">
        <v>197</v>
      </c>
      <c r="D1308" t="s">
        <v>39</v>
      </c>
      <c r="E1308" t="s">
        <v>33</v>
      </c>
      <c r="F1308">
        <v>1.68</v>
      </c>
      <c r="G1308">
        <v>26418.453000000001</v>
      </c>
      <c r="H1308">
        <v>1441242</v>
      </c>
      <c r="J1308">
        <v>26418.453000000001</v>
      </c>
      <c r="L1308">
        <v>0.01</v>
      </c>
      <c r="M1308">
        <v>1.052E-2</v>
      </c>
      <c r="N1308">
        <v>5.22</v>
      </c>
      <c r="O1308" t="s">
        <v>204</v>
      </c>
      <c r="P1308" s="1">
        <v>44160</v>
      </c>
    </row>
    <row r="1309" spans="1:16" x14ac:dyDescent="0.25">
      <c r="A1309">
        <v>123</v>
      </c>
      <c r="B1309">
        <v>123</v>
      </c>
      <c r="C1309" t="s">
        <v>198</v>
      </c>
      <c r="D1309" t="s">
        <v>41</v>
      </c>
      <c r="E1309" t="s">
        <v>33</v>
      </c>
      <c r="F1309">
        <v>1.68</v>
      </c>
      <c r="G1309">
        <v>26370.453000000001</v>
      </c>
      <c r="H1309">
        <v>1413088</v>
      </c>
      <c r="J1309">
        <v>26370.453000000001</v>
      </c>
      <c r="L1309">
        <v>0.01</v>
      </c>
      <c r="M1309">
        <v>1.0500000000000001E-2</v>
      </c>
      <c r="N1309">
        <v>5.03</v>
      </c>
      <c r="O1309" t="s">
        <v>204</v>
      </c>
      <c r="P1309" s="1">
        <v>44160</v>
      </c>
    </row>
    <row r="1310" spans="1:16" x14ac:dyDescent="0.25">
      <c r="A1310">
        <v>124</v>
      </c>
      <c r="B1310">
        <v>124</v>
      </c>
      <c r="C1310" t="s">
        <v>199</v>
      </c>
      <c r="D1310" t="s">
        <v>43</v>
      </c>
      <c r="E1310" t="s">
        <v>33</v>
      </c>
      <c r="F1310">
        <v>1.68</v>
      </c>
      <c r="G1310">
        <v>28137.232</v>
      </c>
      <c r="H1310">
        <v>1533486</v>
      </c>
      <c r="J1310">
        <v>28137.232</v>
      </c>
      <c r="L1310">
        <v>0.01</v>
      </c>
      <c r="M1310">
        <v>1.1209999999999999E-2</v>
      </c>
      <c r="N1310">
        <v>12.06</v>
      </c>
      <c r="O1310" t="s">
        <v>204</v>
      </c>
      <c r="P1310" s="1">
        <v>44160</v>
      </c>
    </row>
    <row r="1311" spans="1:16" x14ac:dyDescent="0.25">
      <c r="A1311">
        <v>125</v>
      </c>
      <c r="B1311">
        <v>125</v>
      </c>
      <c r="C1311" t="s">
        <v>200</v>
      </c>
      <c r="D1311" t="s">
        <v>19</v>
      </c>
      <c r="E1311" t="s">
        <v>20</v>
      </c>
      <c r="L1311">
        <v>0.01</v>
      </c>
      <c r="O1311" t="s">
        <v>209</v>
      </c>
      <c r="P1311" s="1">
        <v>44160</v>
      </c>
    </row>
    <row r="1312" spans="1:16" x14ac:dyDescent="0.25">
      <c r="A1312">
        <v>126</v>
      </c>
      <c r="B1312">
        <v>126</v>
      </c>
      <c r="C1312" t="s">
        <v>201</v>
      </c>
      <c r="D1312" t="s">
        <v>19</v>
      </c>
      <c r="E1312" t="s">
        <v>20</v>
      </c>
      <c r="L1312">
        <v>0.01</v>
      </c>
      <c r="P1312" s="1">
        <v>44160</v>
      </c>
    </row>
    <row r="1313" spans="1:16" x14ac:dyDescent="0.25">
      <c r="A1313">
        <v>127</v>
      </c>
      <c r="B1313">
        <v>127</v>
      </c>
      <c r="C1313" t="s">
        <v>202</v>
      </c>
      <c r="D1313" t="s">
        <v>19</v>
      </c>
      <c r="E1313" t="s">
        <v>20</v>
      </c>
      <c r="L1313">
        <v>0.01</v>
      </c>
      <c r="P1313" s="1">
        <v>44160</v>
      </c>
    </row>
    <row r="1315" spans="1:16" x14ac:dyDescent="0.25">
      <c r="A1315" t="s">
        <v>220</v>
      </c>
    </row>
    <row r="1317" spans="1:16" x14ac:dyDescent="0.25">
      <c r="B1317" t="s">
        <v>3</v>
      </c>
      <c r="C1317" t="s">
        <v>4</v>
      </c>
      <c r="D1317" t="s">
        <v>5</v>
      </c>
      <c r="E1317" t="s">
        <v>6</v>
      </c>
      <c r="F1317" t="s">
        <v>7</v>
      </c>
      <c r="G1317" t="s">
        <v>8</v>
      </c>
      <c r="H1317" t="s">
        <v>9</v>
      </c>
      <c r="I1317" t="s">
        <v>10</v>
      </c>
      <c r="J1317" t="s">
        <v>11</v>
      </c>
      <c r="K1317" t="s">
        <v>12</v>
      </c>
      <c r="L1317" t="s">
        <v>13</v>
      </c>
      <c r="M1317" t="s">
        <v>14</v>
      </c>
      <c r="N1317" t="s">
        <v>15</v>
      </c>
      <c r="O1317" t="s">
        <v>16</v>
      </c>
      <c r="P1317" t="s">
        <v>17</v>
      </c>
    </row>
    <row r="1318" spans="1:16" x14ac:dyDescent="0.25">
      <c r="A1318">
        <v>1</v>
      </c>
      <c r="B1318">
        <v>1</v>
      </c>
      <c r="C1318" t="s">
        <v>18</v>
      </c>
      <c r="D1318" t="s">
        <v>19</v>
      </c>
      <c r="E1318" t="s">
        <v>20</v>
      </c>
      <c r="L1318">
        <v>0.01</v>
      </c>
      <c r="O1318" t="s">
        <v>209</v>
      </c>
      <c r="P1318" s="1">
        <v>44159</v>
      </c>
    </row>
    <row r="1319" spans="1:16" x14ac:dyDescent="0.25">
      <c r="A1319">
        <v>2</v>
      </c>
      <c r="B1319">
        <v>2</v>
      </c>
      <c r="C1319" t="s">
        <v>21</v>
      </c>
      <c r="D1319" t="s">
        <v>19</v>
      </c>
      <c r="E1319" t="s">
        <v>20</v>
      </c>
      <c r="L1319">
        <v>0.01</v>
      </c>
      <c r="O1319" t="s">
        <v>209</v>
      </c>
      <c r="P1319" s="1">
        <v>44159</v>
      </c>
    </row>
    <row r="1320" spans="1:16" x14ac:dyDescent="0.25">
      <c r="A1320">
        <v>3</v>
      </c>
      <c r="B1320">
        <v>3</v>
      </c>
      <c r="C1320" t="s">
        <v>22</v>
      </c>
      <c r="D1320" t="s">
        <v>19</v>
      </c>
      <c r="E1320" t="s">
        <v>20</v>
      </c>
      <c r="L1320">
        <v>0.01</v>
      </c>
      <c r="O1320" t="s">
        <v>209</v>
      </c>
      <c r="P1320" s="1">
        <v>44159</v>
      </c>
    </row>
    <row r="1321" spans="1:16" x14ac:dyDescent="0.25">
      <c r="A1321">
        <v>4</v>
      </c>
      <c r="B1321">
        <v>4</v>
      </c>
      <c r="C1321" t="s">
        <v>23</v>
      </c>
      <c r="D1321" t="s">
        <v>24</v>
      </c>
      <c r="E1321" t="s">
        <v>25</v>
      </c>
      <c r="L1321">
        <v>0.01</v>
      </c>
      <c r="P1321" s="1">
        <v>44159</v>
      </c>
    </row>
    <row r="1322" spans="1:16" x14ac:dyDescent="0.25">
      <c r="A1322">
        <v>5</v>
      </c>
      <c r="B1322">
        <v>5</v>
      </c>
      <c r="C1322" t="s">
        <v>27</v>
      </c>
      <c r="D1322" t="s">
        <v>28</v>
      </c>
      <c r="E1322" t="s">
        <v>25</v>
      </c>
      <c r="F1322">
        <v>2.0299999999999998</v>
      </c>
      <c r="G1322">
        <v>59267.648000000001</v>
      </c>
      <c r="H1322">
        <v>1923586</v>
      </c>
      <c r="J1322">
        <v>59267.648000000001</v>
      </c>
      <c r="L1322">
        <v>0.01</v>
      </c>
      <c r="M1322">
        <v>9.4500000000000001E-3</v>
      </c>
      <c r="N1322">
        <v>-5.53</v>
      </c>
      <c r="O1322" t="s">
        <v>204</v>
      </c>
      <c r="P1322" s="1">
        <v>44159</v>
      </c>
    </row>
    <row r="1323" spans="1:16" x14ac:dyDescent="0.25">
      <c r="A1323">
        <v>6</v>
      </c>
      <c r="B1323">
        <v>6</v>
      </c>
      <c r="C1323" t="s">
        <v>30</v>
      </c>
      <c r="D1323" t="s">
        <v>19</v>
      </c>
      <c r="E1323" t="s">
        <v>20</v>
      </c>
      <c r="L1323">
        <v>0.01</v>
      </c>
      <c r="O1323" t="s">
        <v>209</v>
      </c>
      <c r="P1323" s="1">
        <v>44159</v>
      </c>
    </row>
    <row r="1324" spans="1:16" x14ac:dyDescent="0.25">
      <c r="A1324">
        <v>7</v>
      </c>
      <c r="B1324">
        <v>7</v>
      </c>
      <c r="C1324" t="s">
        <v>31</v>
      </c>
      <c r="D1324" t="s">
        <v>32</v>
      </c>
      <c r="E1324" t="s">
        <v>33</v>
      </c>
      <c r="F1324">
        <v>2.0299999999999998</v>
      </c>
      <c r="G1324">
        <v>66192.414000000004</v>
      </c>
      <c r="H1324">
        <v>2145891</v>
      </c>
      <c r="J1324">
        <v>66192.414000000004</v>
      </c>
      <c r="L1324">
        <v>0.01</v>
      </c>
      <c r="M1324">
        <v>1.055E-2</v>
      </c>
      <c r="N1324">
        <v>5.5</v>
      </c>
      <c r="O1324" t="s">
        <v>204</v>
      </c>
      <c r="P1324" s="1">
        <v>44159</v>
      </c>
    </row>
    <row r="1325" spans="1:16" x14ac:dyDescent="0.25">
      <c r="A1325">
        <v>8</v>
      </c>
      <c r="B1325">
        <v>8</v>
      </c>
      <c r="C1325" t="s">
        <v>34</v>
      </c>
      <c r="D1325" t="s">
        <v>35</v>
      </c>
      <c r="E1325" t="s">
        <v>33</v>
      </c>
      <c r="F1325">
        <v>2.0299999999999998</v>
      </c>
      <c r="G1325">
        <v>61917.190999999999</v>
      </c>
      <c r="H1325">
        <v>2026255</v>
      </c>
      <c r="J1325">
        <v>61917.190999999999</v>
      </c>
      <c r="L1325">
        <v>0.01</v>
      </c>
      <c r="M1325">
        <v>9.8700000000000003E-3</v>
      </c>
      <c r="N1325">
        <v>-1.31</v>
      </c>
      <c r="O1325" t="s">
        <v>204</v>
      </c>
      <c r="P1325" s="1">
        <v>44159</v>
      </c>
    </row>
    <row r="1326" spans="1:16" x14ac:dyDescent="0.25">
      <c r="A1326">
        <v>9</v>
      </c>
      <c r="B1326">
        <v>9</v>
      </c>
      <c r="C1326" t="s">
        <v>36</v>
      </c>
      <c r="D1326" t="s">
        <v>37</v>
      </c>
      <c r="E1326" t="s">
        <v>33</v>
      </c>
      <c r="F1326">
        <v>2.0299999999999998</v>
      </c>
      <c r="G1326">
        <v>58788.707000000002</v>
      </c>
      <c r="H1326">
        <v>1907129</v>
      </c>
      <c r="J1326">
        <v>58788.707000000002</v>
      </c>
      <c r="L1326">
        <v>0.01</v>
      </c>
      <c r="M1326">
        <v>9.3699999999999999E-3</v>
      </c>
      <c r="N1326">
        <v>-6.3</v>
      </c>
      <c r="O1326" t="s">
        <v>204</v>
      </c>
      <c r="P1326" s="1">
        <v>44159</v>
      </c>
    </row>
    <row r="1327" spans="1:16" x14ac:dyDescent="0.25">
      <c r="A1327">
        <v>10</v>
      </c>
      <c r="B1327">
        <v>10</v>
      </c>
      <c r="C1327" t="s">
        <v>38</v>
      </c>
      <c r="D1327" t="s">
        <v>39</v>
      </c>
      <c r="E1327" t="s">
        <v>33</v>
      </c>
      <c r="F1327">
        <v>2.0299999999999998</v>
      </c>
      <c r="G1327">
        <v>61942.695</v>
      </c>
      <c r="H1327">
        <v>2022839</v>
      </c>
      <c r="J1327">
        <v>61942.695</v>
      </c>
      <c r="L1327">
        <v>0.01</v>
      </c>
      <c r="M1327">
        <v>9.8700000000000003E-3</v>
      </c>
      <c r="N1327">
        <v>-1.27</v>
      </c>
      <c r="O1327" t="s">
        <v>204</v>
      </c>
      <c r="P1327" s="1">
        <v>44159</v>
      </c>
    </row>
    <row r="1328" spans="1:16" x14ac:dyDescent="0.25">
      <c r="A1328">
        <v>11</v>
      </c>
      <c r="B1328">
        <v>11</v>
      </c>
      <c r="C1328" t="s">
        <v>40</v>
      </c>
      <c r="D1328" t="s">
        <v>41</v>
      </c>
      <c r="E1328" t="s">
        <v>33</v>
      </c>
      <c r="F1328">
        <v>2.0299999999999998</v>
      </c>
      <c r="G1328">
        <v>61682.91</v>
      </c>
      <c r="H1328">
        <v>1995209</v>
      </c>
      <c r="J1328">
        <v>61682.91</v>
      </c>
      <c r="L1328">
        <v>0.01</v>
      </c>
      <c r="M1328">
        <v>9.8300000000000002E-3</v>
      </c>
      <c r="N1328">
        <v>-1.68</v>
      </c>
      <c r="O1328" t="s">
        <v>204</v>
      </c>
      <c r="P1328" s="1">
        <v>44159</v>
      </c>
    </row>
    <row r="1329" spans="1:16" x14ac:dyDescent="0.25">
      <c r="A1329">
        <v>12</v>
      </c>
      <c r="B1329">
        <v>12</v>
      </c>
      <c r="C1329" t="s">
        <v>42</v>
      </c>
      <c r="D1329" t="s">
        <v>43</v>
      </c>
      <c r="E1329" t="s">
        <v>33</v>
      </c>
      <c r="F1329">
        <v>2.0299999999999998</v>
      </c>
      <c r="G1329">
        <v>62357.633000000002</v>
      </c>
      <c r="H1329">
        <v>2028214</v>
      </c>
      <c r="J1329">
        <v>62357.633000000002</v>
      </c>
      <c r="L1329">
        <v>0.01</v>
      </c>
      <c r="M1329">
        <v>9.9399999999999992E-3</v>
      </c>
      <c r="N1329">
        <v>-0.61</v>
      </c>
      <c r="O1329" t="s">
        <v>204</v>
      </c>
      <c r="P1329" s="1">
        <v>44159</v>
      </c>
    </row>
    <row r="1330" spans="1:16" x14ac:dyDescent="0.25">
      <c r="A1330">
        <v>13</v>
      </c>
      <c r="B1330">
        <v>13</v>
      </c>
      <c r="C1330" t="s">
        <v>44</v>
      </c>
      <c r="D1330" t="s">
        <v>24</v>
      </c>
      <c r="E1330" t="s">
        <v>25</v>
      </c>
      <c r="L1330">
        <v>0.01</v>
      </c>
      <c r="O1330" t="s">
        <v>209</v>
      </c>
      <c r="P1330" s="1">
        <v>44159</v>
      </c>
    </row>
    <row r="1331" spans="1:16" x14ac:dyDescent="0.25">
      <c r="A1331">
        <v>14</v>
      </c>
      <c r="B1331">
        <v>14</v>
      </c>
      <c r="C1331" t="s">
        <v>45</v>
      </c>
      <c r="D1331" t="s">
        <v>46</v>
      </c>
      <c r="E1331" t="s">
        <v>33</v>
      </c>
      <c r="F1331">
        <v>2.0299999999999998</v>
      </c>
      <c r="G1331">
        <v>60089.137000000002</v>
      </c>
      <c r="H1331">
        <v>1945736</v>
      </c>
      <c r="J1331">
        <v>60089.137000000002</v>
      </c>
      <c r="L1331">
        <v>0.01</v>
      </c>
      <c r="M1331">
        <v>9.58E-3</v>
      </c>
      <c r="N1331">
        <v>-4.22</v>
      </c>
      <c r="O1331" t="s">
        <v>204</v>
      </c>
      <c r="P1331" s="1">
        <v>44159</v>
      </c>
    </row>
    <row r="1332" spans="1:16" x14ac:dyDescent="0.25">
      <c r="A1332">
        <v>15</v>
      </c>
      <c r="B1332">
        <v>15</v>
      </c>
      <c r="C1332" t="s">
        <v>47</v>
      </c>
      <c r="D1332" t="s">
        <v>48</v>
      </c>
      <c r="E1332" t="s">
        <v>33</v>
      </c>
      <c r="F1332">
        <v>2.0299999999999998</v>
      </c>
      <c r="G1332">
        <v>63939.468999999997</v>
      </c>
      <c r="H1332">
        <v>2035520</v>
      </c>
      <c r="J1332">
        <v>63939.468999999997</v>
      </c>
      <c r="L1332">
        <v>0.01</v>
      </c>
      <c r="M1332">
        <v>1.0189999999999999E-2</v>
      </c>
      <c r="N1332">
        <v>1.91</v>
      </c>
      <c r="O1332" t="s">
        <v>204</v>
      </c>
      <c r="P1332" s="1">
        <v>44159</v>
      </c>
    </row>
    <row r="1333" spans="1:16" x14ac:dyDescent="0.25">
      <c r="A1333">
        <v>16</v>
      </c>
      <c r="B1333">
        <v>16</v>
      </c>
      <c r="C1333" t="s">
        <v>49</v>
      </c>
      <c r="D1333" t="s">
        <v>50</v>
      </c>
      <c r="E1333" t="s">
        <v>33</v>
      </c>
      <c r="F1333">
        <v>2.0299999999999998</v>
      </c>
      <c r="G1333">
        <v>63742.120999999999</v>
      </c>
      <c r="H1333">
        <v>2071840</v>
      </c>
      <c r="J1333">
        <v>63742.120999999999</v>
      </c>
      <c r="L1333">
        <v>0.01</v>
      </c>
      <c r="M1333">
        <v>1.0160000000000001E-2</v>
      </c>
      <c r="N1333">
        <v>1.6</v>
      </c>
      <c r="O1333" t="s">
        <v>204</v>
      </c>
      <c r="P1333" s="1">
        <v>44159</v>
      </c>
    </row>
    <row r="1334" spans="1:16" x14ac:dyDescent="0.25">
      <c r="A1334">
        <v>17</v>
      </c>
      <c r="B1334">
        <v>17</v>
      </c>
      <c r="C1334" t="s">
        <v>51</v>
      </c>
      <c r="D1334" t="s">
        <v>52</v>
      </c>
      <c r="E1334" t="s">
        <v>33</v>
      </c>
      <c r="F1334">
        <v>2.0299999999999998</v>
      </c>
      <c r="G1334">
        <v>59138.866999999998</v>
      </c>
      <c r="H1334">
        <v>1915007</v>
      </c>
      <c r="J1334">
        <v>59138.866999999998</v>
      </c>
      <c r="L1334">
        <v>0.01</v>
      </c>
      <c r="M1334">
        <v>9.4299999999999991E-3</v>
      </c>
      <c r="N1334">
        <v>-5.74</v>
      </c>
      <c r="O1334" t="s">
        <v>204</v>
      </c>
      <c r="P1334" s="1">
        <v>44159</v>
      </c>
    </row>
    <row r="1335" spans="1:16" x14ac:dyDescent="0.25">
      <c r="A1335">
        <v>18</v>
      </c>
      <c r="B1335">
        <v>18</v>
      </c>
      <c r="C1335" t="s">
        <v>53</v>
      </c>
      <c r="D1335" t="s">
        <v>54</v>
      </c>
      <c r="E1335" t="s">
        <v>33</v>
      </c>
      <c r="F1335">
        <v>2.0299999999999998</v>
      </c>
      <c r="G1335">
        <v>57340.004000000001</v>
      </c>
      <c r="H1335">
        <v>1863711</v>
      </c>
      <c r="J1335">
        <v>57340.004000000001</v>
      </c>
      <c r="L1335">
        <v>0.01</v>
      </c>
      <c r="M1335">
        <v>9.1400000000000006E-3</v>
      </c>
      <c r="N1335">
        <v>-8.61</v>
      </c>
      <c r="O1335" t="s">
        <v>204</v>
      </c>
      <c r="P1335" s="1">
        <v>44159</v>
      </c>
    </row>
    <row r="1336" spans="1:16" x14ac:dyDescent="0.25">
      <c r="A1336">
        <v>19</v>
      </c>
      <c r="B1336">
        <v>19</v>
      </c>
      <c r="C1336" t="s">
        <v>55</v>
      </c>
      <c r="D1336" t="s">
        <v>56</v>
      </c>
      <c r="E1336" t="s">
        <v>33</v>
      </c>
      <c r="F1336">
        <v>2.0299999999999998</v>
      </c>
      <c r="G1336">
        <v>60483.68</v>
      </c>
      <c r="H1336">
        <v>1948330</v>
      </c>
      <c r="J1336">
        <v>60483.68</v>
      </c>
      <c r="L1336">
        <v>0.01</v>
      </c>
      <c r="M1336">
        <v>9.6399999999999993E-3</v>
      </c>
      <c r="N1336">
        <v>-3.6</v>
      </c>
      <c r="O1336" t="s">
        <v>204</v>
      </c>
      <c r="P1336" s="1">
        <v>44159</v>
      </c>
    </row>
    <row r="1337" spans="1:16" x14ac:dyDescent="0.25">
      <c r="A1337">
        <v>20</v>
      </c>
      <c r="B1337">
        <v>20</v>
      </c>
      <c r="C1337" t="s">
        <v>57</v>
      </c>
      <c r="D1337" t="s">
        <v>28</v>
      </c>
      <c r="E1337" t="s">
        <v>25</v>
      </c>
      <c r="F1337">
        <v>2.0299999999999998</v>
      </c>
      <c r="G1337">
        <v>57080.394999999997</v>
      </c>
      <c r="H1337">
        <v>1842604</v>
      </c>
      <c r="J1337">
        <v>57080.394999999997</v>
      </c>
      <c r="L1337">
        <v>0.01</v>
      </c>
      <c r="M1337">
        <v>9.1000000000000004E-3</v>
      </c>
      <c r="N1337">
        <v>-9.02</v>
      </c>
      <c r="O1337" t="s">
        <v>204</v>
      </c>
      <c r="P1337" s="1">
        <v>44159</v>
      </c>
    </row>
    <row r="1338" spans="1:16" x14ac:dyDescent="0.25">
      <c r="A1338">
        <v>21</v>
      </c>
      <c r="B1338">
        <v>21</v>
      </c>
      <c r="C1338" t="s">
        <v>58</v>
      </c>
      <c r="D1338" t="s">
        <v>59</v>
      </c>
      <c r="E1338" t="s">
        <v>33</v>
      </c>
      <c r="F1338">
        <v>2.0299999999999998</v>
      </c>
      <c r="G1338">
        <v>56473.32</v>
      </c>
      <c r="H1338">
        <v>1843420</v>
      </c>
      <c r="J1338">
        <v>56473.32</v>
      </c>
      <c r="L1338">
        <v>0.01</v>
      </c>
      <c r="M1338">
        <v>8.9999999999999993E-3</v>
      </c>
      <c r="N1338">
        <v>-9.99</v>
      </c>
      <c r="O1338" t="s">
        <v>204</v>
      </c>
      <c r="P1338" s="1">
        <v>44159</v>
      </c>
    </row>
    <row r="1339" spans="1:16" x14ac:dyDescent="0.25">
      <c r="A1339">
        <v>22</v>
      </c>
      <c r="B1339">
        <v>22</v>
      </c>
      <c r="C1339" t="s">
        <v>60</v>
      </c>
      <c r="D1339" t="s">
        <v>61</v>
      </c>
      <c r="E1339" t="s">
        <v>33</v>
      </c>
      <c r="F1339">
        <v>2.0299999999999998</v>
      </c>
      <c r="G1339">
        <v>57672.086000000003</v>
      </c>
      <c r="H1339">
        <v>1885902</v>
      </c>
      <c r="J1339">
        <v>57672.086000000003</v>
      </c>
      <c r="L1339">
        <v>0.01</v>
      </c>
      <c r="M1339">
        <v>9.1900000000000003E-3</v>
      </c>
      <c r="N1339">
        <v>-8.08</v>
      </c>
      <c r="O1339" t="s">
        <v>204</v>
      </c>
      <c r="P1339" s="1">
        <v>44159</v>
      </c>
    </row>
    <row r="1340" spans="1:16" x14ac:dyDescent="0.25">
      <c r="A1340">
        <v>23</v>
      </c>
      <c r="B1340">
        <v>23</v>
      </c>
      <c r="C1340" t="s">
        <v>62</v>
      </c>
      <c r="D1340" t="s">
        <v>63</v>
      </c>
      <c r="E1340" t="s">
        <v>33</v>
      </c>
      <c r="F1340">
        <v>2.0299999999999998</v>
      </c>
      <c r="G1340">
        <v>60970.366999999998</v>
      </c>
      <c r="H1340">
        <v>1993267</v>
      </c>
      <c r="J1340">
        <v>60970.366999999998</v>
      </c>
      <c r="L1340">
        <v>0.01</v>
      </c>
      <c r="M1340">
        <v>9.7199999999999995E-3</v>
      </c>
      <c r="N1340">
        <v>-2.82</v>
      </c>
      <c r="O1340" t="s">
        <v>204</v>
      </c>
      <c r="P1340" s="1">
        <v>44159</v>
      </c>
    </row>
    <row r="1341" spans="1:16" x14ac:dyDescent="0.25">
      <c r="A1341">
        <v>24</v>
      </c>
      <c r="B1341">
        <v>24</v>
      </c>
      <c r="C1341" t="s">
        <v>64</v>
      </c>
      <c r="D1341" t="s">
        <v>65</v>
      </c>
      <c r="E1341" t="s">
        <v>33</v>
      </c>
      <c r="F1341">
        <v>2.0299999999999998</v>
      </c>
      <c r="G1341">
        <v>58140.781000000003</v>
      </c>
      <c r="H1341">
        <v>1904185</v>
      </c>
      <c r="J1341">
        <v>58140.781000000003</v>
      </c>
      <c r="L1341">
        <v>0.01</v>
      </c>
      <c r="M1341">
        <v>9.2700000000000005E-3</v>
      </c>
      <c r="N1341">
        <v>-7.33</v>
      </c>
      <c r="O1341" t="s">
        <v>204</v>
      </c>
      <c r="P1341" s="1">
        <v>44159</v>
      </c>
    </row>
    <row r="1342" spans="1:16" x14ac:dyDescent="0.25">
      <c r="A1342">
        <v>25</v>
      </c>
      <c r="B1342">
        <v>25</v>
      </c>
      <c r="C1342" t="s">
        <v>66</v>
      </c>
      <c r="D1342" t="s">
        <v>67</v>
      </c>
      <c r="E1342" t="s">
        <v>33</v>
      </c>
      <c r="F1342">
        <v>2.0299999999999998</v>
      </c>
      <c r="G1342">
        <v>58641.476999999999</v>
      </c>
      <c r="H1342">
        <v>1919801</v>
      </c>
      <c r="J1342">
        <v>58641.476999999999</v>
      </c>
      <c r="L1342">
        <v>0.01</v>
      </c>
      <c r="M1342">
        <v>9.3500000000000007E-3</v>
      </c>
      <c r="N1342">
        <v>-6.53</v>
      </c>
      <c r="O1342" t="s">
        <v>204</v>
      </c>
      <c r="P1342" s="1">
        <v>44159</v>
      </c>
    </row>
    <row r="1343" spans="1:16" x14ac:dyDescent="0.25">
      <c r="A1343">
        <v>26</v>
      </c>
      <c r="B1343">
        <v>26</v>
      </c>
      <c r="C1343" t="s">
        <v>68</v>
      </c>
      <c r="D1343" t="s">
        <v>19</v>
      </c>
      <c r="E1343" t="s">
        <v>20</v>
      </c>
      <c r="L1343">
        <v>0.01</v>
      </c>
      <c r="O1343" t="s">
        <v>209</v>
      </c>
      <c r="P1343" s="1">
        <v>44159</v>
      </c>
    </row>
    <row r="1344" spans="1:16" x14ac:dyDescent="0.25">
      <c r="A1344">
        <v>27</v>
      </c>
      <c r="B1344">
        <v>27</v>
      </c>
      <c r="C1344" t="s">
        <v>69</v>
      </c>
      <c r="D1344" t="s">
        <v>70</v>
      </c>
      <c r="E1344" t="s">
        <v>71</v>
      </c>
      <c r="F1344">
        <v>2.0299999999999998</v>
      </c>
      <c r="G1344">
        <v>56198.116999999998</v>
      </c>
      <c r="H1344">
        <v>1835392</v>
      </c>
      <c r="J1344">
        <v>56198.116999999998</v>
      </c>
      <c r="L1344">
        <v>0.01</v>
      </c>
      <c r="M1344">
        <v>8.9599999999999992E-3</v>
      </c>
      <c r="N1344">
        <v>-10.43</v>
      </c>
      <c r="O1344" t="s">
        <v>204</v>
      </c>
      <c r="P1344" s="1">
        <v>44159</v>
      </c>
    </row>
    <row r="1345" spans="1:16" x14ac:dyDescent="0.25">
      <c r="A1345">
        <v>28</v>
      </c>
      <c r="B1345">
        <v>28</v>
      </c>
      <c r="C1345" t="s">
        <v>72</v>
      </c>
      <c r="D1345" t="s">
        <v>73</v>
      </c>
      <c r="E1345" t="s">
        <v>71</v>
      </c>
      <c r="F1345">
        <v>2.0299999999999998</v>
      </c>
      <c r="G1345">
        <v>52861.07</v>
      </c>
      <c r="H1345">
        <v>1715704</v>
      </c>
      <c r="J1345">
        <v>52861.07</v>
      </c>
      <c r="L1345">
        <v>0.01</v>
      </c>
      <c r="M1345">
        <v>8.43E-3</v>
      </c>
      <c r="N1345">
        <v>-15.74</v>
      </c>
      <c r="O1345" t="s">
        <v>204</v>
      </c>
      <c r="P1345" s="1">
        <v>44159</v>
      </c>
    </row>
    <row r="1346" spans="1:16" x14ac:dyDescent="0.25">
      <c r="A1346">
        <v>29</v>
      </c>
      <c r="B1346">
        <v>29</v>
      </c>
      <c r="C1346" t="s">
        <v>74</v>
      </c>
      <c r="D1346" t="s">
        <v>75</v>
      </c>
      <c r="E1346" t="s">
        <v>71</v>
      </c>
      <c r="F1346">
        <v>2.0299999999999998</v>
      </c>
      <c r="G1346">
        <v>57751.457000000002</v>
      </c>
      <c r="H1346">
        <v>1867722</v>
      </c>
      <c r="J1346">
        <v>57751.457000000002</v>
      </c>
      <c r="L1346">
        <v>0.01</v>
      </c>
      <c r="M1346">
        <v>9.2099999999999994E-3</v>
      </c>
      <c r="N1346">
        <v>-7.95</v>
      </c>
      <c r="O1346" t="s">
        <v>204</v>
      </c>
      <c r="P1346" s="1">
        <v>44159</v>
      </c>
    </row>
    <row r="1347" spans="1:16" x14ac:dyDescent="0.25">
      <c r="A1347">
        <v>30</v>
      </c>
      <c r="B1347">
        <v>30</v>
      </c>
      <c r="C1347" t="s">
        <v>76</v>
      </c>
      <c r="D1347" t="s">
        <v>77</v>
      </c>
      <c r="E1347" t="s">
        <v>71</v>
      </c>
      <c r="F1347">
        <v>2.0299999999999998</v>
      </c>
      <c r="G1347">
        <v>53795.737999999998</v>
      </c>
      <c r="H1347">
        <v>1739510</v>
      </c>
      <c r="J1347">
        <v>53795.737999999998</v>
      </c>
      <c r="L1347">
        <v>0.01</v>
      </c>
      <c r="M1347">
        <v>8.5699999999999995E-3</v>
      </c>
      <c r="N1347">
        <v>-14.26</v>
      </c>
      <c r="O1347" t="s">
        <v>204</v>
      </c>
      <c r="P1347" s="1">
        <v>44159</v>
      </c>
    </row>
    <row r="1348" spans="1:16" x14ac:dyDescent="0.25">
      <c r="A1348">
        <v>31</v>
      </c>
      <c r="B1348">
        <v>31</v>
      </c>
      <c r="C1348" t="s">
        <v>78</v>
      </c>
      <c r="D1348" t="s">
        <v>19</v>
      </c>
      <c r="E1348" t="s">
        <v>20</v>
      </c>
      <c r="L1348">
        <v>0.01</v>
      </c>
      <c r="O1348" t="s">
        <v>209</v>
      </c>
      <c r="P1348" s="1">
        <v>44159</v>
      </c>
    </row>
    <row r="1349" spans="1:16" x14ac:dyDescent="0.25">
      <c r="A1349">
        <v>32</v>
      </c>
      <c r="B1349">
        <v>32</v>
      </c>
      <c r="C1349" t="s">
        <v>79</v>
      </c>
      <c r="D1349" t="s">
        <v>32</v>
      </c>
      <c r="E1349" t="s">
        <v>33</v>
      </c>
      <c r="F1349">
        <v>2.0299999999999998</v>
      </c>
      <c r="G1349">
        <v>64161.516000000003</v>
      </c>
      <c r="H1349">
        <v>2080626</v>
      </c>
      <c r="J1349">
        <v>64161.516000000003</v>
      </c>
      <c r="L1349">
        <v>0.01</v>
      </c>
      <c r="M1349">
        <v>1.023E-2</v>
      </c>
      <c r="N1349">
        <v>2.27</v>
      </c>
      <c r="O1349" t="s">
        <v>204</v>
      </c>
      <c r="P1349" s="1">
        <v>44159</v>
      </c>
    </row>
    <row r="1350" spans="1:16" x14ac:dyDescent="0.25">
      <c r="A1350">
        <v>33</v>
      </c>
      <c r="B1350">
        <v>33</v>
      </c>
      <c r="C1350" t="s">
        <v>80</v>
      </c>
      <c r="D1350" t="s">
        <v>35</v>
      </c>
      <c r="E1350" t="s">
        <v>33</v>
      </c>
      <c r="F1350">
        <v>2.0299999999999998</v>
      </c>
      <c r="G1350">
        <v>62378.777000000002</v>
      </c>
      <c r="H1350">
        <v>2020802</v>
      </c>
      <c r="J1350">
        <v>62378.777000000002</v>
      </c>
      <c r="L1350">
        <v>0.01</v>
      </c>
      <c r="M1350">
        <v>9.9399999999999992E-3</v>
      </c>
      <c r="N1350">
        <v>-0.56999999999999995</v>
      </c>
      <c r="O1350" t="s">
        <v>204</v>
      </c>
      <c r="P1350" s="1">
        <v>44159</v>
      </c>
    </row>
    <row r="1351" spans="1:16" x14ac:dyDescent="0.25">
      <c r="A1351">
        <v>34</v>
      </c>
      <c r="B1351">
        <v>34</v>
      </c>
      <c r="C1351" t="s">
        <v>81</v>
      </c>
      <c r="D1351" t="s">
        <v>37</v>
      </c>
      <c r="E1351" t="s">
        <v>33</v>
      </c>
      <c r="F1351">
        <v>2.0299999999999998</v>
      </c>
      <c r="G1351">
        <v>61329.394999999997</v>
      </c>
      <c r="H1351">
        <v>1995639</v>
      </c>
      <c r="J1351">
        <v>61329.394999999997</v>
      </c>
      <c r="L1351">
        <v>0.01</v>
      </c>
      <c r="M1351">
        <v>9.7800000000000005E-3</v>
      </c>
      <c r="N1351">
        <v>-2.25</v>
      </c>
      <c r="O1351" t="s">
        <v>26</v>
      </c>
      <c r="P1351" s="1">
        <v>44159</v>
      </c>
    </row>
    <row r="1352" spans="1:16" x14ac:dyDescent="0.25">
      <c r="A1352">
        <v>35</v>
      </c>
      <c r="B1352">
        <v>35</v>
      </c>
      <c r="C1352" t="s">
        <v>82</v>
      </c>
      <c r="D1352" t="s">
        <v>39</v>
      </c>
      <c r="E1352" t="s">
        <v>33</v>
      </c>
      <c r="F1352">
        <v>2.0299999999999998</v>
      </c>
      <c r="G1352">
        <v>62616.362999999998</v>
      </c>
      <c r="H1352">
        <v>1990421</v>
      </c>
      <c r="J1352">
        <v>62616.362999999998</v>
      </c>
      <c r="L1352">
        <v>0.01</v>
      </c>
      <c r="M1352">
        <v>9.9799999999999993E-3</v>
      </c>
      <c r="N1352">
        <v>-0.2</v>
      </c>
      <c r="O1352" t="s">
        <v>204</v>
      </c>
      <c r="P1352" s="1">
        <v>44159</v>
      </c>
    </row>
    <row r="1353" spans="1:16" x14ac:dyDescent="0.25">
      <c r="A1353">
        <v>36</v>
      </c>
      <c r="B1353">
        <v>36</v>
      </c>
      <c r="C1353" t="s">
        <v>83</v>
      </c>
      <c r="D1353" t="s">
        <v>41</v>
      </c>
      <c r="E1353" t="s">
        <v>33</v>
      </c>
      <c r="F1353">
        <v>2.0299999999999998</v>
      </c>
      <c r="G1353">
        <v>60150.894999999997</v>
      </c>
      <c r="H1353">
        <v>1958200</v>
      </c>
      <c r="J1353">
        <v>60150.894999999997</v>
      </c>
      <c r="L1353">
        <v>0.01</v>
      </c>
      <c r="M1353">
        <v>9.5899999999999996E-3</v>
      </c>
      <c r="N1353">
        <v>-4.13</v>
      </c>
      <c r="O1353" t="s">
        <v>204</v>
      </c>
      <c r="P1353" s="1">
        <v>44159</v>
      </c>
    </row>
    <row r="1354" spans="1:16" x14ac:dyDescent="0.25">
      <c r="A1354">
        <v>37</v>
      </c>
      <c r="B1354">
        <v>37</v>
      </c>
      <c r="C1354" t="s">
        <v>84</v>
      </c>
      <c r="D1354" t="s">
        <v>43</v>
      </c>
      <c r="E1354" t="s">
        <v>33</v>
      </c>
      <c r="F1354">
        <v>2.0299999999999998</v>
      </c>
      <c r="G1354">
        <v>61400.277000000002</v>
      </c>
      <c r="H1354">
        <v>1993023</v>
      </c>
      <c r="J1354">
        <v>61400.277000000002</v>
      </c>
      <c r="L1354">
        <v>0.01</v>
      </c>
      <c r="M1354">
        <v>9.7900000000000001E-3</v>
      </c>
      <c r="N1354">
        <v>-2.13</v>
      </c>
      <c r="O1354" t="s">
        <v>204</v>
      </c>
      <c r="P1354" s="1">
        <v>44159</v>
      </c>
    </row>
    <row r="1355" spans="1:16" x14ac:dyDescent="0.25">
      <c r="A1355">
        <v>38</v>
      </c>
      <c r="B1355">
        <v>38</v>
      </c>
      <c r="C1355" t="s">
        <v>85</v>
      </c>
      <c r="D1355" t="s">
        <v>28</v>
      </c>
      <c r="E1355" t="s">
        <v>25</v>
      </c>
      <c r="F1355">
        <v>2.0299999999999998</v>
      </c>
      <c r="G1355">
        <v>60692.195</v>
      </c>
      <c r="H1355">
        <v>1979064</v>
      </c>
      <c r="J1355">
        <v>60692.195</v>
      </c>
      <c r="L1355">
        <v>0.01</v>
      </c>
      <c r="M1355">
        <v>9.6699999999999998E-3</v>
      </c>
      <c r="N1355">
        <v>-3.26</v>
      </c>
      <c r="O1355" t="s">
        <v>204</v>
      </c>
      <c r="P1355" s="1">
        <v>44159</v>
      </c>
    </row>
    <row r="1356" spans="1:16" x14ac:dyDescent="0.25">
      <c r="A1356">
        <v>39</v>
      </c>
      <c r="B1356">
        <v>39</v>
      </c>
      <c r="C1356" t="s">
        <v>86</v>
      </c>
      <c r="D1356" t="s">
        <v>32</v>
      </c>
      <c r="E1356" t="s">
        <v>33</v>
      </c>
      <c r="F1356">
        <v>2.04</v>
      </c>
      <c r="G1356">
        <v>65079.648000000001</v>
      </c>
      <c r="H1356">
        <v>2076847</v>
      </c>
      <c r="J1356">
        <v>65079.648000000001</v>
      </c>
      <c r="L1356">
        <v>0.01</v>
      </c>
      <c r="M1356">
        <v>1.0370000000000001E-2</v>
      </c>
      <c r="N1356">
        <v>3.73</v>
      </c>
      <c r="O1356" t="s">
        <v>204</v>
      </c>
      <c r="P1356" s="1">
        <v>44159</v>
      </c>
    </row>
    <row r="1357" spans="1:16" x14ac:dyDescent="0.25">
      <c r="A1357">
        <v>40</v>
      </c>
      <c r="B1357">
        <v>40</v>
      </c>
      <c r="C1357" t="s">
        <v>87</v>
      </c>
      <c r="D1357" t="s">
        <v>35</v>
      </c>
      <c r="E1357" t="s">
        <v>33</v>
      </c>
      <c r="F1357">
        <v>2.0299999999999998</v>
      </c>
      <c r="G1357">
        <v>62691.41</v>
      </c>
      <c r="H1357">
        <v>2019921</v>
      </c>
      <c r="J1357">
        <v>62691.41</v>
      </c>
      <c r="L1357">
        <v>0.01</v>
      </c>
      <c r="M1357">
        <v>9.9900000000000006E-3</v>
      </c>
      <c r="N1357">
        <v>-0.08</v>
      </c>
      <c r="O1357" t="s">
        <v>204</v>
      </c>
      <c r="P1357" s="1">
        <v>44159</v>
      </c>
    </row>
    <row r="1358" spans="1:16" x14ac:dyDescent="0.25">
      <c r="A1358">
        <v>41</v>
      </c>
      <c r="B1358">
        <v>41</v>
      </c>
      <c r="C1358" t="s">
        <v>88</v>
      </c>
      <c r="D1358" t="s">
        <v>37</v>
      </c>
      <c r="E1358" t="s">
        <v>33</v>
      </c>
      <c r="F1358">
        <v>2.0299999999999998</v>
      </c>
      <c r="G1358">
        <v>60869.313000000002</v>
      </c>
      <c r="H1358">
        <v>1980622</v>
      </c>
      <c r="J1358">
        <v>60869.313000000002</v>
      </c>
      <c r="L1358">
        <v>0.01</v>
      </c>
      <c r="M1358">
        <v>9.7000000000000003E-3</v>
      </c>
      <c r="N1358">
        <v>-2.98</v>
      </c>
      <c r="O1358" t="s">
        <v>26</v>
      </c>
      <c r="P1358" s="1">
        <v>44159</v>
      </c>
    </row>
    <row r="1359" spans="1:16" x14ac:dyDescent="0.25">
      <c r="A1359">
        <v>42</v>
      </c>
      <c r="B1359">
        <v>42</v>
      </c>
      <c r="C1359" t="s">
        <v>89</v>
      </c>
      <c r="D1359" t="s">
        <v>39</v>
      </c>
      <c r="E1359" t="s">
        <v>33</v>
      </c>
      <c r="F1359">
        <v>2.0299999999999998</v>
      </c>
      <c r="G1359">
        <v>62168.09</v>
      </c>
      <c r="H1359">
        <v>2019477</v>
      </c>
      <c r="J1359">
        <v>62168.09</v>
      </c>
      <c r="L1359">
        <v>0.01</v>
      </c>
      <c r="M1359">
        <v>9.9100000000000004E-3</v>
      </c>
      <c r="N1359">
        <v>-0.91</v>
      </c>
      <c r="O1359" t="s">
        <v>204</v>
      </c>
      <c r="P1359" s="1">
        <v>44159</v>
      </c>
    </row>
    <row r="1360" spans="1:16" x14ac:dyDescent="0.25">
      <c r="A1360">
        <v>43</v>
      </c>
      <c r="B1360">
        <v>43</v>
      </c>
      <c r="C1360" t="s">
        <v>90</v>
      </c>
      <c r="D1360" t="s">
        <v>41</v>
      </c>
      <c r="E1360" t="s">
        <v>33</v>
      </c>
      <c r="F1360">
        <v>2.0299999999999998</v>
      </c>
      <c r="G1360">
        <v>61297.972999999998</v>
      </c>
      <c r="H1360">
        <v>1982955</v>
      </c>
      <c r="J1360">
        <v>61297.972999999998</v>
      </c>
      <c r="L1360">
        <v>0.01</v>
      </c>
      <c r="M1360">
        <v>9.7699999999999992E-3</v>
      </c>
      <c r="N1360">
        <v>-2.2999999999999998</v>
      </c>
      <c r="O1360" t="s">
        <v>204</v>
      </c>
      <c r="P1360" s="1">
        <v>44159</v>
      </c>
    </row>
    <row r="1361" spans="1:16" x14ac:dyDescent="0.25">
      <c r="A1361">
        <v>44</v>
      </c>
      <c r="B1361">
        <v>44</v>
      </c>
      <c r="C1361" t="s">
        <v>91</v>
      </c>
      <c r="D1361" t="s">
        <v>43</v>
      </c>
      <c r="E1361" t="s">
        <v>33</v>
      </c>
      <c r="F1361">
        <v>2.0299999999999998</v>
      </c>
      <c r="G1361">
        <v>64219.699000000001</v>
      </c>
      <c r="H1361">
        <v>2091506</v>
      </c>
      <c r="J1361">
        <v>64219.699000000001</v>
      </c>
      <c r="L1361">
        <v>0.01</v>
      </c>
      <c r="M1361">
        <v>1.0240000000000001E-2</v>
      </c>
      <c r="N1361">
        <v>2.36</v>
      </c>
      <c r="O1361" t="s">
        <v>204</v>
      </c>
      <c r="P1361" s="1">
        <v>44159</v>
      </c>
    </row>
    <row r="1362" spans="1:16" x14ac:dyDescent="0.25">
      <c r="A1362">
        <v>45</v>
      </c>
      <c r="B1362">
        <v>45</v>
      </c>
      <c r="C1362" t="s">
        <v>92</v>
      </c>
      <c r="D1362" t="s">
        <v>19</v>
      </c>
      <c r="E1362" t="s">
        <v>20</v>
      </c>
      <c r="L1362">
        <v>0.01</v>
      </c>
      <c r="O1362" t="s">
        <v>209</v>
      </c>
      <c r="P1362" s="1">
        <v>44159</v>
      </c>
    </row>
    <row r="1363" spans="1:16" x14ac:dyDescent="0.25">
      <c r="A1363">
        <v>46</v>
      </c>
      <c r="B1363">
        <v>46</v>
      </c>
      <c r="C1363" t="s">
        <v>93</v>
      </c>
      <c r="D1363" t="s">
        <v>94</v>
      </c>
      <c r="E1363" t="s">
        <v>95</v>
      </c>
      <c r="F1363">
        <v>2.0299999999999998</v>
      </c>
      <c r="G1363">
        <v>60748.98</v>
      </c>
      <c r="H1363">
        <v>1974103</v>
      </c>
      <c r="J1363">
        <v>60748.98</v>
      </c>
      <c r="L1363">
        <v>0.01</v>
      </c>
      <c r="M1363">
        <v>9.6799999999999994E-3</v>
      </c>
      <c r="N1363">
        <v>-3.17</v>
      </c>
      <c r="O1363" t="s">
        <v>26</v>
      </c>
      <c r="P1363" s="1">
        <v>44159</v>
      </c>
    </row>
    <row r="1364" spans="1:16" x14ac:dyDescent="0.25">
      <c r="A1364">
        <v>47</v>
      </c>
      <c r="B1364">
        <v>47</v>
      </c>
      <c r="C1364" t="s">
        <v>96</v>
      </c>
      <c r="D1364" t="s">
        <v>97</v>
      </c>
      <c r="E1364" t="s">
        <v>95</v>
      </c>
      <c r="F1364">
        <v>2.0299999999999998</v>
      </c>
      <c r="G1364">
        <v>58802.222999999998</v>
      </c>
      <c r="H1364">
        <v>1915500</v>
      </c>
      <c r="J1364">
        <v>58802.222999999998</v>
      </c>
      <c r="L1364">
        <v>0.01</v>
      </c>
      <c r="M1364">
        <v>9.3699999999999999E-3</v>
      </c>
      <c r="N1364">
        <v>-6.28</v>
      </c>
      <c r="O1364" t="s">
        <v>26</v>
      </c>
      <c r="P1364" s="1">
        <v>44159</v>
      </c>
    </row>
    <row r="1365" spans="1:16" x14ac:dyDescent="0.25">
      <c r="A1365">
        <v>48</v>
      </c>
      <c r="B1365">
        <v>48</v>
      </c>
      <c r="C1365" t="s">
        <v>98</v>
      </c>
      <c r="D1365" t="s">
        <v>99</v>
      </c>
      <c r="E1365" t="s">
        <v>95</v>
      </c>
      <c r="F1365">
        <v>2.0299999999999998</v>
      </c>
      <c r="G1365">
        <v>58146.578000000001</v>
      </c>
      <c r="H1365">
        <v>1918297</v>
      </c>
      <c r="J1365">
        <v>58146.578000000001</v>
      </c>
      <c r="L1365">
        <v>0.01</v>
      </c>
      <c r="M1365">
        <v>9.2700000000000005E-3</v>
      </c>
      <c r="N1365">
        <v>-7.32</v>
      </c>
      <c r="O1365" t="s">
        <v>26</v>
      </c>
      <c r="P1365" s="1">
        <v>44159</v>
      </c>
    </row>
    <row r="1366" spans="1:16" x14ac:dyDescent="0.25">
      <c r="A1366">
        <v>49</v>
      </c>
      <c r="B1366">
        <v>49</v>
      </c>
      <c r="C1366" t="s">
        <v>100</v>
      </c>
      <c r="D1366" t="s">
        <v>101</v>
      </c>
      <c r="E1366" t="s">
        <v>95</v>
      </c>
      <c r="F1366">
        <v>2.0299999999999998</v>
      </c>
      <c r="G1366">
        <v>58804.171999999999</v>
      </c>
      <c r="H1366">
        <v>1900985</v>
      </c>
      <c r="J1366">
        <v>58804.171999999999</v>
      </c>
      <c r="L1366">
        <v>0.01</v>
      </c>
      <c r="M1366">
        <v>9.3699999999999999E-3</v>
      </c>
      <c r="N1366">
        <v>-6.27</v>
      </c>
      <c r="O1366" t="s">
        <v>26</v>
      </c>
      <c r="P1366" s="1">
        <v>44159</v>
      </c>
    </row>
    <row r="1367" spans="1:16" x14ac:dyDescent="0.25">
      <c r="A1367">
        <v>50</v>
      </c>
      <c r="B1367">
        <v>50</v>
      </c>
      <c r="C1367" t="s">
        <v>102</v>
      </c>
      <c r="D1367" t="s">
        <v>103</v>
      </c>
      <c r="E1367" t="s">
        <v>95</v>
      </c>
      <c r="F1367">
        <v>2.0299999999999998</v>
      </c>
      <c r="G1367">
        <v>60198.254000000001</v>
      </c>
      <c r="H1367">
        <v>1982218</v>
      </c>
      <c r="J1367">
        <v>60198.254000000001</v>
      </c>
      <c r="L1367">
        <v>0.01</v>
      </c>
      <c r="M1367">
        <v>9.5899999999999996E-3</v>
      </c>
      <c r="N1367">
        <v>-4.05</v>
      </c>
      <c r="O1367" t="s">
        <v>26</v>
      </c>
      <c r="P1367" s="1">
        <v>44159</v>
      </c>
    </row>
    <row r="1368" spans="1:16" x14ac:dyDescent="0.25">
      <c r="A1368">
        <v>51</v>
      </c>
      <c r="B1368">
        <v>51</v>
      </c>
      <c r="C1368" t="s">
        <v>104</v>
      </c>
      <c r="D1368" t="s">
        <v>105</v>
      </c>
      <c r="E1368" t="s">
        <v>95</v>
      </c>
      <c r="F1368">
        <v>2.0299999999999998</v>
      </c>
      <c r="G1368">
        <v>56131.063000000002</v>
      </c>
      <c r="H1368">
        <v>1842550</v>
      </c>
      <c r="J1368">
        <v>56131.063000000002</v>
      </c>
      <c r="L1368">
        <v>0.01</v>
      </c>
      <c r="M1368">
        <v>8.9499999999999996E-3</v>
      </c>
      <c r="N1368">
        <v>-10.53</v>
      </c>
      <c r="O1368" t="s">
        <v>26</v>
      </c>
      <c r="P1368" s="1">
        <v>44159</v>
      </c>
    </row>
    <row r="1369" spans="1:16" x14ac:dyDescent="0.25">
      <c r="A1369">
        <v>52</v>
      </c>
      <c r="B1369">
        <v>52</v>
      </c>
      <c r="C1369" t="s">
        <v>106</v>
      </c>
      <c r="D1369" t="s">
        <v>28</v>
      </c>
      <c r="E1369" t="s">
        <v>25</v>
      </c>
      <c r="F1369">
        <v>2.0299999999999998</v>
      </c>
      <c r="G1369">
        <v>58703.273000000001</v>
      </c>
      <c r="H1369">
        <v>1902865</v>
      </c>
      <c r="J1369">
        <v>58703.273000000001</v>
      </c>
      <c r="L1369">
        <v>0.01</v>
      </c>
      <c r="M1369">
        <v>9.3600000000000003E-3</v>
      </c>
      <c r="N1369">
        <v>-6.43</v>
      </c>
      <c r="O1369" t="s">
        <v>204</v>
      </c>
      <c r="P1369" s="1">
        <v>44159</v>
      </c>
    </row>
    <row r="1370" spans="1:16" x14ac:dyDescent="0.25">
      <c r="A1370">
        <v>53</v>
      </c>
      <c r="B1370">
        <v>53</v>
      </c>
      <c r="C1370" t="s">
        <v>107</v>
      </c>
      <c r="D1370" t="s">
        <v>108</v>
      </c>
      <c r="E1370" t="s">
        <v>95</v>
      </c>
      <c r="F1370">
        <v>2.0299999999999998</v>
      </c>
      <c r="G1370">
        <v>63934.934000000001</v>
      </c>
      <c r="H1370">
        <v>2084599</v>
      </c>
      <c r="J1370">
        <v>63934.934000000001</v>
      </c>
      <c r="L1370">
        <v>0.01</v>
      </c>
      <c r="M1370">
        <v>1.0189999999999999E-2</v>
      </c>
      <c r="N1370">
        <v>1.91</v>
      </c>
      <c r="O1370" t="s">
        <v>204</v>
      </c>
      <c r="P1370" s="1">
        <v>44159</v>
      </c>
    </row>
    <row r="1371" spans="1:16" x14ac:dyDescent="0.25">
      <c r="A1371">
        <v>54</v>
      </c>
      <c r="B1371">
        <v>54</v>
      </c>
      <c r="C1371" t="s">
        <v>109</v>
      </c>
      <c r="D1371" t="s">
        <v>110</v>
      </c>
      <c r="E1371" t="s">
        <v>95</v>
      </c>
      <c r="F1371">
        <v>2.0299999999999998</v>
      </c>
      <c r="G1371">
        <v>58827.449000000001</v>
      </c>
      <c r="H1371">
        <v>1909359</v>
      </c>
      <c r="J1371">
        <v>58827.449000000001</v>
      </c>
      <c r="L1371">
        <v>0.01</v>
      </c>
      <c r="M1371">
        <v>9.3799999999999994E-3</v>
      </c>
      <c r="N1371">
        <v>-6.23</v>
      </c>
      <c r="O1371" t="s">
        <v>204</v>
      </c>
      <c r="P1371" s="1">
        <v>44159</v>
      </c>
    </row>
    <row r="1372" spans="1:16" x14ac:dyDescent="0.25">
      <c r="A1372">
        <v>55</v>
      </c>
      <c r="B1372">
        <v>55</v>
      </c>
      <c r="C1372" t="s">
        <v>111</v>
      </c>
      <c r="D1372" t="s">
        <v>112</v>
      </c>
      <c r="E1372" t="s">
        <v>95</v>
      </c>
      <c r="F1372">
        <v>2.0299999999999998</v>
      </c>
      <c r="G1372">
        <v>57543.491999999998</v>
      </c>
      <c r="H1372">
        <v>1848951</v>
      </c>
      <c r="J1372">
        <v>57543.491999999998</v>
      </c>
      <c r="L1372">
        <v>0.01</v>
      </c>
      <c r="M1372">
        <v>9.1699999999999993E-3</v>
      </c>
      <c r="N1372">
        <v>-8.2799999999999994</v>
      </c>
      <c r="O1372" t="s">
        <v>26</v>
      </c>
      <c r="P1372" s="1">
        <v>44159</v>
      </c>
    </row>
    <row r="1373" spans="1:16" x14ac:dyDescent="0.25">
      <c r="A1373">
        <v>56</v>
      </c>
      <c r="B1373">
        <v>56</v>
      </c>
      <c r="C1373" t="s">
        <v>113</v>
      </c>
      <c r="D1373" t="s">
        <v>114</v>
      </c>
      <c r="E1373" t="s">
        <v>95</v>
      </c>
      <c r="F1373">
        <v>2.04</v>
      </c>
      <c r="G1373">
        <v>57909.233999999997</v>
      </c>
      <c r="H1373">
        <v>1846741</v>
      </c>
      <c r="J1373">
        <v>57909.233999999997</v>
      </c>
      <c r="L1373">
        <v>0.01</v>
      </c>
      <c r="M1373">
        <v>9.2300000000000004E-3</v>
      </c>
      <c r="N1373">
        <v>-7.7</v>
      </c>
      <c r="O1373" t="s">
        <v>204</v>
      </c>
      <c r="P1373" s="1">
        <v>44159</v>
      </c>
    </row>
    <row r="1374" spans="1:16" x14ac:dyDescent="0.25">
      <c r="A1374">
        <v>57</v>
      </c>
      <c r="B1374">
        <v>57</v>
      </c>
      <c r="C1374" t="s">
        <v>115</v>
      </c>
      <c r="D1374" t="s">
        <v>116</v>
      </c>
      <c r="E1374" t="s">
        <v>95</v>
      </c>
      <c r="F1374">
        <v>2.0299999999999998</v>
      </c>
      <c r="G1374">
        <v>56375.703000000001</v>
      </c>
      <c r="H1374">
        <v>1842179</v>
      </c>
      <c r="J1374">
        <v>56375.703000000001</v>
      </c>
      <c r="L1374">
        <v>0.01</v>
      </c>
      <c r="M1374">
        <v>8.9899999999999997E-3</v>
      </c>
      <c r="N1374">
        <v>-10.14</v>
      </c>
      <c r="O1374" t="s">
        <v>26</v>
      </c>
      <c r="P1374" s="1">
        <v>44159</v>
      </c>
    </row>
    <row r="1375" spans="1:16" x14ac:dyDescent="0.25">
      <c r="A1375">
        <v>58</v>
      </c>
      <c r="B1375">
        <v>58</v>
      </c>
      <c r="C1375" t="s">
        <v>117</v>
      </c>
      <c r="D1375" t="s">
        <v>118</v>
      </c>
      <c r="E1375" t="s">
        <v>95</v>
      </c>
      <c r="F1375">
        <v>2.0299999999999998</v>
      </c>
      <c r="G1375">
        <v>54597.675999999999</v>
      </c>
      <c r="H1375">
        <v>1775540</v>
      </c>
      <c r="J1375">
        <v>54597.675999999999</v>
      </c>
      <c r="L1375">
        <v>0.01</v>
      </c>
      <c r="M1375">
        <v>8.6999999999999994E-3</v>
      </c>
      <c r="N1375">
        <v>-12.98</v>
      </c>
      <c r="O1375" t="s">
        <v>204</v>
      </c>
      <c r="P1375" s="1">
        <v>44159</v>
      </c>
    </row>
    <row r="1376" spans="1:16" x14ac:dyDescent="0.25">
      <c r="A1376">
        <v>59</v>
      </c>
      <c r="B1376">
        <v>59</v>
      </c>
      <c r="C1376" t="s">
        <v>119</v>
      </c>
      <c r="D1376" t="s">
        <v>19</v>
      </c>
      <c r="E1376" t="s">
        <v>20</v>
      </c>
      <c r="L1376">
        <v>0.01</v>
      </c>
      <c r="O1376" t="s">
        <v>209</v>
      </c>
      <c r="P1376" s="1">
        <v>44159</v>
      </c>
    </row>
    <row r="1377" spans="1:16" x14ac:dyDescent="0.25">
      <c r="A1377">
        <v>60</v>
      </c>
      <c r="B1377">
        <v>60</v>
      </c>
      <c r="C1377" t="s">
        <v>120</v>
      </c>
      <c r="D1377" t="s">
        <v>121</v>
      </c>
      <c r="E1377" t="s">
        <v>95</v>
      </c>
      <c r="F1377">
        <v>2.0299999999999998</v>
      </c>
      <c r="G1377">
        <v>54409.23</v>
      </c>
      <c r="H1377">
        <v>1758876</v>
      </c>
      <c r="J1377">
        <v>54409.23</v>
      </c>
      <c r="L1377">
        <v>0.01</v>
      </c>
      <c r="M1377">
        <v>8.6700000000000006E-3</v>
      </c>
      <c r="N1377">
        <v>-13.28</v>
      </c>
      <c r="O1377" t="s">
        <v>204</v>
      </c>
      <c r="P1377" s="1">
        <v>44159</v>
      </c>
    </row>
    <row r="1378" spans="1:16" x14ac:dyDescent="0.25">
      <c r="A1378">
        <v>61</v>
      </c>
      <c r="B1378">
        <v>61</v>
      </c>
      <c r="C1378" t="s">
        <v>122</v>
      </c>
      <c r="D1378" t="s">
        <v>123</v>
      </c>
      <c r="E1378" t="s">
        <v>95</v>
      </c>
      <c r="F1378">
        <v>2.0299999999999998</v>
      </c>
      <c r="G1378">
        <v>56404.663999999997</v>
      </c>
      <c r="H1378">
        <v>1822260</v>
      </c>
      <c r="J1378">
        <v>56404.663999999997</v>
      </c>
      <c r="L1378">
        <v>0.01</v>
      </c>
      <c r="M1378">
        <v>8.9899999999999997E-3</v>
      </c>
      <c r="N1378">
        <v>-10.1</v>
      </c>
      <c r="O1378" t="s">
        <v>204</v>
      </c>
      <c r="P1378" s="1">
        <v>44159</v>
      </c>
    </row>
    <row r="1379" spans="1:16" x14ac:dyDescent="0.25">
      <c r="A1379">
        <v>62</v>
      </c>
      <c r="B1379">
        <v>62</v>
      </c>
      <c r="C1379" t="s">
        <v>124</v>
      </c>
      <c r="D1379" t="s">
        <v>125</v>
      </c>
      <c r="E1379" t="s">
        <v>95</v>
      </c>
      <c r="F1379">
        <v>2.0299999999999998</v>
      </c>
      <c r="G1379">
        <v>53820.671999999999</v>
      </c>
      <c r="H1379">
        <v>1738606</v>
      </c>
      <c r="J1379">
        <v>53820.671999999999</v>
      </c>
      <c r="L1379">
        <v>0.01</v>
      </c>
      <c r="M1379">
        <v>8.5800000000000008E-3</v>
      </c>
      <c r="N1379">
        <v>-14.22</v>
      </c>
      <c r="O1379" t="s">
        <v>204</v>
      </c>
      <c r="P1379" s="1">
        <v>44159</v>
      </c>
    </row>
    <row r="1380" spans="1:16" x14ac:dyDescent="0.25">
      <c r="A1380">
        <v>63</v>
      </c>
      <c r="B1380">
        <v>63</v>
      </c>
      <c r="C1380" t="s">
        <v>126</v>
      </c>
      <c r="D1380" t="s">
        <v>127</v>
      </c>
      <c r="E1380" t="s">
        <v>95</v>
      </c>
      <c r="F1380">
        <v>2.0299999999999998</v>
      </c>
      <c r="G1380">
        <v>56426.535000000003</v>
      </c>
      <c r="H1380">
        <v>1826907</v>
      </c>
      <c r="J1380">
        <v>56426.535000000003</v>
      </c>
      <c r="L1380">
        <v>0.01</v>
      </c>
      <c r="M1380">
        <v>8.9899999999999997E-3</v>
      </c>
      <c r="N1380">
        <v>-10.06</v>
      </c>
      <c r="O1380" t="s">
        <v>204</v>
      </c>
      <c r="P1380" s="1">
        <v>44159</v>
      </c>
    </row>
    <row r="1381" spans="1:16" x14ac:dyDescent="0.25">
      <c r="A1381">
        <v>64</v>
      </c>
      <c r="B1381">
        <v>64</v>
      </c>
      <c r="C1381" t="s">
        <v>128</v>
      </c>
      <c r="D1381" t="s">
        <v>129</v>
      </c>
      <c r="E1381" t="s">
        <v>95</v>
      </c>
      <c r="F1381">
        <v>2.0299999999999998</v>
      </c>
      <c r="G1381">
        <v>55549.523000000001</v>
      </c>
      <c r="H1381">
        <v>1805058</v>
      </c>
      <c r="J1381">
        <v>55549.523000000001</v>
      </c>
      <c r="L1381">
        <v>0.01</v>
      </c>
      <c r="M1381">
        <v>8.8500000000000002E-3</v>
      </c>
      <c r="N1381">
        <v>-11.46</v>
      </c>
      <c r="O1381" t="s">
        <v>204</v>
      </c>
      <c r="P1381" s="1">
        <v>44159</v>
      </c>
    </row>
    <row r="1382" spans="1:16" x14ac:dyDescent="0.25">
      <c r="A1382">
        <v>65</v>
      </c>
      <c r="B1382">
        <v>65</v>
      </c>
      <c r="C1382" t="s">
        <v>130</v>
      </c>
      <c r="D1382" t="s">
        <v>131</v>
      </c>
      <c r="E1382" t="s">
        <v>95</v>
      </c>
      <c r="F1382">
        <v>2.0299999999999998</v>
      </c>
      <c r="G1382">
        <v>56599.902000000002</v>
      </c>
      <c r="H1382">
        <v>1842863</v>
      </c>
      <c r="J1382">
        <v>56599.902000000002</v>
      </c>
      <c r="L1382">
        <v>0.01</v>
      </c>
      <c r="M1382">
        <v>9.0200000000000002E-3</v>
      </c>
      <c r="N1382">
        <v>-9.7899999999999991</v>
      </c>
      <c r="O1382" t="s">
        <v>204</v>
      </c>
      <c r="P1382" s="1">
        <v>44159</v>
      </c>
    </row>
    <row r="1383" spans="1:16" x14ac:dyDescent="0.25">
      <c r="A1383">
        <v>66</v>
      </c>
      <c r="B1383">
        <v>66</v>
      </c>
      <c r="C1383" t="s">
        <v>132</v>
      </c>
      <c r="D1383" t="s">
        <v>24</v>
      </c>
      <c r="E1383" t="s">
        <v>25</v>
      </c>
      <c r="L1383">
        <v>0.01</v>
      </c>
      <c r="O1383" t="s">
        <v>209</v>
      </c>
      <c r="P1383" s="1">
        <v>44159</v>
      </c>
    </row>
    <row r="1384" spans="1:16" x14ac:dyDescent="0.25">
      <c r="A1384">
        <v>67</v>
      </c>
      <c r="B1384">
        <v>67</v>
      </c>
      <c r="C1384" t="s">
        <v>133</v>
      </c>
      <c r="D1384" t="s">
        <v>134</v>
      </c>
      <c r="E1384" t="s">
        <v>95</v>
      </c>
      <c r="F1384">
        <v>2.0299999999999998</v>
      </c>
      <c r="G1384">
        <v>61076.656000000003</v>
      </c>
      <c r="H1384">
        <v>1983556</v>
      </c>
      <c r="J1384">
        <v>61076.656000000003</v>
      </c>
      <c r="L1384">
        <v>0.01</v>
      </c>
      <c r="M1384">
        <v>9.7400000000000004E-3</v>
      </c>
      <c r="N1384">
        <v>-2.65</v>
      </c>
      <c r="O1384" t="s">
        <v>204</v>
      </c>
      <c r="P1384" s="1">
        <v>44159</v>
      </c>
    </row>
    <row r="1385" spans="1:16" x14ac:dyDescent="0.25">
      <c r="A1385">
        <v>68</v>
      </c>
      <c r="B1385">
        <v>68</v>
      </c>
      <c r="C1385" t="s">
        <v>135</v>
      </c>
      <c r="D1385" t="s">
        <v>136</v>
      </c>
      <c r="E1385" t="s">
        <v>95</v>
      </c>
      <c r="F1385">
        <v>2.0299999999999998</v>
      </c>
      <c r="G1385">
        <v>58653.328000000001</v>
      </c>
      <c r="H1385">
        <v>1906738</v>
      </c>
      <c r="J1385">
        <v>58653.328000000001</v>
      </c>
      <c r="L1385">
        <v>0.01</v>
      </c>
      <c r="M1385">
        <v>9.3500000000000007E-3</v>
      </c>
      <c r="N1385">
        <v>-6.51</v>
      </c>
      <c r="O1385" t="s">
        <v>204</v>
      </c>
      <c r="P1385" s="1">
        <v>44159</v>
      </c>
    </row>
    <row r="1386" spans="1:16" x14ac:dyDescent="0.25">
      <c r="A1386">
        <v>69</v>
      </c>
      <c r="B1386">
        <v>69</v>
      </c>
      <c r="C1386" t="s">
        <v>137</v>
      </c>
      <c r="D1386" t="s">
        <v>138</v>
      </c>
      <c r="E1386" t="s">
        <v>95</v>
      </c>
      <c r="F1386">
        <v>2.0299999999999998</v>
      </c>
      <c r="G1386">
        <v>58808.434000000001</v>
      </c>
      <c r="H1386">
        <v>1901661</v>
      </c>
      <c r="J1386">
        <v>58808.434000000001</v>
      </c>
      <c r="L1386">
        <v>0.01</v>
      </c>
      <c r="M1386">
        <v>9.3699999999999999E-3</v>
      </c>
      <c r="N1386">
        <v>-6.27</v>
      </c>
      <c r="O1386" t="s">
        <v>204</v>
      </c>
      <c r="P1386" s="1">
        <v>44159</v>
      </c>
    </row>
    <row r="1387" spans="1:16" x14ac:dyDescent="0.25">
      <c r="A1387">
        <v>70</v>
      </c>
      <c r="B1387">
        <v>70</v>
      </c>
      <c r="C1387" t="s">
        <v>139</v>
      </c>
      <c r="D1387" t="s">
        <v>140</v>
      </c>
      <c r="E1387" t="s">
        <v>95</v>
      </c>
      <c r="F1387">
        <v>2.0299999999999998</v>
      </c>
      <c r="G1387">
        <v>58355.167999999998</v>
      </c>
      <c r="H1387">
        <v>1903902</v>
      </c>
      <c r="J1387">
        <v>58355.167999999998</v>
      </c>
      <c r="L1387">
        <v>0.01</v>
      </c>
      <c r="M1387">
        <v>9.2999999999999992E-3</v>
      </c>
      <c r="N1387">
        <v>-6.99</v>
      </c>
      <c r="O1387" t="s">
        <v>26</v>
      </c>
      <c r="P1387" s="1">
        <v>44159</v>
      </c>
    </row>
    <row r="1388" spans="1:16" x14ac:dyDescent="0.25">
      <c r="A1388">
        <v>71</v>
      </c>
      <c r="B1388">
        <v>71</v>
      </c>
      <c r="C1388" t="s">
        <v>141</v>
      </c>
      <c r="D1388" t="s">
        <v>142</v>
      </c>
      <c r="E1388" t="s">
        <v>95</v>
      </c>
      <c r="F1388">
        <v>2.0299999999999998</v>
      </c>
      <c r="G1388">
        <v>59111.438000000002</v>
      </c>
      <c r="H1388">
        <v>1915281</v>
      </c>
      <c r="J1388">
        <v>59111.438000000002</v>
      </c>
      <c r="L1388">
        <v>0.01</v>
      </c>
      <c r="M1388">
        <v>9.4199999999999996E-3</v>
      </c>
      <c r="N1388">
        <v>-5.78</v>
      </c>
      <c r="O1388" t="s">
        <v>204</v>
      </c>
      <c r="P1388" s="1">
        <v>44159</v>
      </c>
    </row>
    <row r="1389" spans="1:16" x14ac:dyDescent="0.25">
      <c r="A1389">
        <v>72</v>
      </c>
      <c r="B1389">
        <v>72</v>
      </c>
      <c r="C1389" t="s">
        <v>143</v>
      </c>
      <c r="D1389" t="s">
        <v>144</v>
      </c>
      <c r="E1389" t="s">
        <v>95</v>
      </c>
      <c r="F1389">
        <v>2.0299999999999998</v>
      </c>
      <c r="G1389">
        <v>61143.16</v>
      </c>
      <c r="H1389">
        <v>1987120</v>
      </c>
      <c r="J1389">
        <v>61143.16</v>
      </c>
      <c r="L1389">
        <v>0.01</v>
      </c>
      <c r="M1389">
        <v>9.75E-3</v>
      </c>
      <c r="N1389">
        <v>-2.54</v>
      </c>
      <c r="O1389" t="s">
        <v>204</v>
      </c>
      <c r="P1389" s="1">
        <v>44159</v>
      </c>
    </row>
    <row r="1390" spans="1:16" x14ac:dyDescent="0.25">
      <c r="A1390">
        <v>73</v>
      </c>
      <c r="B1390">
        <v>73</v>
      </c>
      <c r="C1390" t="s">
        <v>145</v>
      </c>
      <c r="D1390" t="s">
        <v>28</v>
      </c>
      <c r="E1390" t="s">
        <v>25</v>
      </c>
      <c r="F1390">
        <v>2.0299999999999998</v>
      </c>
      <c r="G1390">
        <v>62264.144999999997</v>
      </c>
      <c r="H1390">
        <v>2020185</v>
      </c>
      <c r="J1390">
        <v>62264.144999999997</v>
      </c>
      <c r="L1390">
        <v>0.01</v>
      </c>
      <c r="M1390">
        <v>9.92E-3</v>
      </c>
      <c r="N1390">
        <v>-0.76</v>
      </c>
      <c r="O1390" t="s">
        <v>204</v>
      </c>
      <c r="P1390" s="1">
        <v>44159</v>
      </c>
    </row>
    <row r="1391" spans="1:16" x14ac:dyDescent="0.25">
      <c r="A1391">
        <v>74</v>
      </c>
      <c r="B1391">
        <v>74</v>
      </c>
      <c r="C1391" t="s">
        <v>146</v>
      </c>
      <c r="D1391" t="s">
        <v>147</v>
      </c>
      <c r="E1391" t="s">
        <v>95</v>
      </c>
      <c r="F1391">
        <v>2.0299999999999998</v>
      </c>
      <c r="G1391">
        <v>57698.815999999999</v>
      </c>
      <c r="H1391">
        <v>1870503</v>
      </c>
      <c r="J1391">
        <v>57698.815999999999</v>
      </c>
      <c r="L1391">
        <v>0.01</v>
      </c>
      <c r="M1391">
        <v>9.1999999999999998E-3</v>
      </c>
      <c r="N1391">
        <v>-8.0299999999999994</v>
      </c>
      <c r="O1391" t="s">
        <v>204</v>
      </c>
      <c r="P1391" s="1">
        <v>44159</v>
      </c>
    </row>
    <row r="1392" spans="1:16" x14ac:dyDescent="0.25">
      <c r="A1392">
        <v>75</v>
      </c>
      <c r="B1392">
        <v>75</v>
      </c>
      <c r="C1392" t="s">
        <v>148</v>
      </c>
      <c r="D1392" t="s">
        <v>149</v>
      </c>
      <c r="E1392" t="s">
        <v>95</v>
      </c>
      <c r="F1392">
        <v>2.0299999999999998</v>
      </c>
      <c r="G1392">
        <v>58693.582000000002</v>
      </c>
      <c r="H1392">
        <v>1900917</v>
      </c>
      <c r="J1392">
        <v>58693.582000000002</v>
      </c>
      <c r="L1392">
        <v>0.01</v>
      </c>
      <c r="M1392">
        <v>9.3600000000000003E-3</v>
      </c>
      <c r="N1392">
        <v>-6.45</v>
      </c>
      <c r="O1392" t="s">
        <v>204</v>
      </c>
      <c r="P1392" s="1">
        <v>44159</v>
      </c>
    </row>
    <row r="1393" spans="1:16" x14ac:dyDescent="0.25">
      <c r="A1393">
        <v>76</v>
      </c>
      <c r="B1393">
        <v>76</v>
      </c>
      <c r="C1393" t="s">
        <v>150</v>
      </c>
      <c r="D1393" t="s">
        <v>151</v>
      </c>
      <c r="E1393" t="s">
        <v>95</v>
      </c>
      <c r="F1393">
        <v>2.0299999999999998</v>
      </c>
      <c r="G1393">
        <v>66213.75</v>
      </c>
      <c r="H1393">
        <v>2139275</v>
      </c>
      <c r="J1393">
        <v>66213.75</v>
      </c>
      <c r="L1393">
        <v>0.01</v>
      </c>
      <c r="M1393">
        <v>1.055E-2</v>
      </c>
      <c r="N1393">
        <v>5.54</v>
      </c>
      <c r="O1393" t="s">
        <v>204</v>
      </c>
      <c r="P1393" s="1">
        <v>44159</v>
      </c>
    </row>
    <row r="1394" spans="1:16" x14ac:dyDescent="0.25">
      <c r="A1394">
        <v>77</v>
      </c>
      <c r="B1394">
        <v>77</v>
      </c>
      <c r="C1394" t="s">
        <v>152</v>
      </c>
      <c r="D1394" t="s">
        <v>28</v>
      </c>
      <c r="E1394" t="s">
        <v>25</v>
      </c>
      <c r="F1394">
        <v>2.0299999999999998</v>
      </c>
      <c r="G1394">
        <v>62231.281000000003</v>
      </c>
      <c r="H1394">
        <v>2020676</v>
      </c>
      <c r="J1394">
        <v>62231.281000000003</v>
      </c>
      <c r="L1394">
        <v>0.01</v>
      </c>
      <c r="M1394">
        <v>9.92E-3</v>
      </c>
      <c r="N1394">
        <v>-0.81</v>
      </c>
      <c r="O1394" t="s">
        <v>26</v>
      </c>
      <c r="P1394" s="1">
        <v>44159</v>
      </c>
    </row>
    <row r="1395" spans="1:16" x14ac:dyDescent="0.25">
      <c r="A1395">
        <v>78</v>
      </c>
      <c r="B1395">
        <v>78</v>
      </c>
      <c r="C1395" t="s">
        <v>153</v>
      </c>
      <c r="D1395" t="s">
        <v>19</v>
      </c>
      <c r="E1395" t="s">
        <v>20</v>
      </c>
      <c r="L1395">
        <v>0.01</v>
      </c>
      <c r="O1395" t="s">
        <v>209</v>
      </c>
      <c r="P1395" s="1">
        <v>44159</v>
      </c>
    </row>
    <row r="1396" spans="1:16" x14ac:dyDescent="0.25">
      <c r="A1396">
        <v>79</v>
      </c>
      <c r="B1396">
        <v>79</v>
      </c>
      <c r="C1396" t="s">
        <v>154</v>
      </c>
      <c r="D1396" t="s">
        <v>32</v>
      </c>
      <c r="E1396" t="s">
        <v>33</v>
      </c>
      <c r="F1396">
        <v>2.0299999999999998</v>
      </c>
      <c r="G1396">
        <v>65665.077999999994</v>
      </c>
      <c r="H1396">
        <v>2119841</v>
      </c>
      <c r="J1396">
        <v>65665.077999999994</v>
      </c>
      <c r="L1396">
        <v>0.01</v>
      </c>
      <c r="M1396">
        <v>1.047E-2</v>
      </c>
      <c r="N1396">
        <v>4.66</v>
      </c>
      <c r="O1396" t="s">
        <v>204</v>
      </c>
      <c r="P1396" s="1">
        <v>44159</v>
      </c>
    </row>
    <row r="1397" spans="1:16" x14ac:dyDescent="0.25">
      <c r="A1397">
        <v>80</v>
      </c>
      <c r="B1397">
        <v>80</v>
      </c>
      <c r="C1397" t="s">
        <v>155</v>
      </c>
      <c r="D1397" t="s">
        <v>35</v>
      </c>
      <c r="E1397" t="s">
        <v>33</v>
      </c>
      <c r="F1397">
        <v>2.0299999999999998</v>
      </c>
      <c r="G1397">
        <v>62809.758000000002</v>
      </c>
      <c r="H1397">
        <v>2035127</v>
      </c>
      <c r="J1397">
        <v>62809.758000000002</v>
      </c>
      <c r="L1397">
        <v>0.01</v>
      </c>
      <c r="M1397">
        <v>1.001E-2</v>
      </c>
      <c r="N1397">
        <v>0.11</v>
      </c>
      <c r="O1397" t="s">
        <v>26</v>
      </c>
      <c r="P1397" s="1">
        <v>44159</v>
      </c>
    </row>
    <row r="1398" spans="1:16" x14ac:dyDescent="0.25">
      <c r="A1398">
        <v>81</v>
      </c>
      <c r="B1398">
        <v>81</v>
      </c>
      <c r="C1398" t="s">
        <v>156</v>
      </c>
      <c r="D1398" t="s">
        <v>37</v>
      </c>
      <c r="E1398" t="s">
        <v>33</v>
      </c>
      <c r="F1398">
        <v>2.0299999999999998</v>
      </c>
      <c r="G1398">
        <v>62988.218999999997</v>
      </c>
      <c r="H1398">
        <v>2022142</v>
      </c>
      <c r="J1398">
        <v>62988.218999999997</v>
      </c>
      <c r="L1398">
        <v>0.01</v>
      </c>
      <c r="M1398">
        <v>1.004E-2</v>
      </c>
      <c r="N1398">
        <v>0.4</v>
      </c>
      <c r="O1398" t="s">
        <v>26</v>
      </c>
      <c r="P1398" s="1">
        <v>44159</v>
      </c>
    </row>
    <row r="1399" spans="1:16" x14ac:dyDescent="0.25">
      <c r="A1399">
        <v>82</v>
      </c>
      <c r="B1399">
        <v>82</v>
      </c>
      <c r="C1399" t="s">
        <v>157</v>
      </c>
      <c r="D1399" t="s">
        <v>39</v>
      </c>
      <c r="E1399" t="s">
        <v>33</v>
      </c>
      <c r="F1399">
        <v>2.0299999999999998</v>
      </c>
      <c r="G1399">
        <v>63032.211000000003</v>
      </c>
      <c r="H1399">
        <v>2037129</v>
      </c>
      <c r="J1399">
        <v>63032.211000000003</v>
      </c>
      <c r="L1399">
        <v>0.01</v>
      </c>
      <c r="M1399">
        <v>1.005E-2</v>
      </c>
      <c r="N1399">
        <v>0.47</v>
      </c>
      <c r="O1399" t="s">
        <v>26</v>
      </c>
      <c r="P1399" s="1">
        <v>44159</v>
      </c>
    </row>
    <row r="1400" spans="1:16" x14ac:dyDescent="0.25">
      <c r="A1400">
        <v>83</v>
      </c>
      <c r="B1400">
        <v>83</v>
      </c>
      <c r="C1400" t="s">
        <v>158</v>
      </c>
      <c r="D1400" t="s">
        <v>41</v>
      </c>
      <c r="E1400" t="s">
        <v>33</v>
      </c>
      <c r="F1400">
        <v>2.0299999999999998</v>
      </c>
      <c r="G1400">
        <v>61995.434000000001</v>
      </c>
      <c r="H1400">
        <v>2014802</v>
      </c>
      <c r="J1400">
        <v>61995.434000000001</v>
      </c>
      <c r="L1400">
        <v>0.01</v>
      </c>
      <c r="M1400">
        <v>9.8799999999999999E-3</v>
      </c>
      <c r="N1400">
        <v>-1.19</v>
      </c>
      <c r="O1400" t="s">
        <v>26</v>
      </c>
      <c r="P1400" s="1">
        <v>44159</v>
      </c>
    </row>
    <row r="1401" spans="1:16" x14ac:dyDescent="0.25">
      <c r="A1401">
        <v>84</v>
      </c>
      <c r="B1401">
        <v>84</v>
      </c>
      <c r="C1401" t="s">
        <v>159</v>
      </c>
      <c r="D1401" t="s">
        <v>43</v>
      </c>
      <c r="E1401" t="s">
        <v>33</v>
      </c>
      <c r="F1401">
        <v>2.0299999999999998</v>
      </c>
      <c r="G1401">
        <v>64170.906000000003</v>
      </c>
      <c r="H1401">
        <v>2052382</v>
      </c>
      <c r="J1401">
        <v>64170.906000000003</v>
      </c>
      <c r="L1401">
        <v>0.01</v>
      </c>
      <c r="M1401">
        <v>1.023E-2</v>
      </c>
      <c r="N1401">
        <v>2.2799999999999998</v>
      </c>
      <c r="O1401" t="s">
        <v>26</v>
      </c>
      <c r="P1401" s="1">
        <v>44159</v>
      </c>
    </row>
    <row r="1402" spans="1:16" x14ac:dyDescent="0.25">
      <c r="A1402">
        <v>85</v>
      </c>
      <c r="B1402">
        <v>85</v>
      </c>
      <c r="C1402" t="s">
        <v>160</v>
      </c>
      <c r="D1402" t="s">
        <v>24</v>
      </c>
      <c r="E1402" t="s">
        <v>25</v>
      </c>
      <c r="L1402">
        <v>0.01</v>
      </c>
      <c r="P1402" s="1">
        <v>44159</v>
      </c>
    </row>
    <row r="1403" spans="1:16" x14ac:dyDescent="0.25">
      <c r="A1403">
        <v>86</v>
      </c>
      <c r="B1403">
        <v>86</v>
      </c>
      <c r="C1403" t="s">
        <v>161</v>
      </c>
      <c r="D1403" t="s">
        <v>46</v>
      </c>
      <c r="E1403" t="s">
        <v>33</v>
      </c>
      <c r="F1403">
        <v>2.0299999999999998</v>
      </c>
      <c r="G1403">
        <v>62804.362999999998</v>
      </c>
      <c r="H1403">
        <v>2024902</v>
      </c>
      <c r="J1403">
        <v>62804.362999999998</v>
      </c>
      <c r="L1403">
        <v>0.01</v>
      </c>
      <c r="M1403">
        <v>1.001E-2</v>
      </c>
      <c r="N1403">
        <v>0.1</v>
      </c>
      <c r="O1403" t="s">
        <v>204</v>
      </c>
      <c r="P1403" s="1">
        <v>44159</v>
      </c>
    </row>
    <row r="1404" spans="1:16" x14ac:dyDescent="0.25">
      <c r="A1404">
        <v>87</v>
      </c>
      <c r="B1404">
        <v>87</v>
      </c>
      <c r="C1404" t="s">
        <v>162</v>
      </c>
      <c r="D1404" t="s">
        <v>48</v>
      </c>
      <c r="E1404" t="s">
        <v>33</v>
      </c>
      <c r="F1404">
        <v>2.0299999999999998</v>
      </c>
      <c r="G1404">
        <v>68826.125</v>
      </c>
      <c r="H1404">
        <v>2228782</v>
      </c>
      <c r="J1404">
        <v>68826.125</v>
      </c>
      <c r="L1404">
        <v>0.01</v>
      </c>
      <c r="M1404">
        <v>1.0970000000000001E-2</v>
      </c>
      <c r="N1404">
        <v>9.6999999999999993</v>
      </c>
      <c r="O1404" t="s">
        <v>204</v>
      </c>
      <c r="P1404" s="1">
        <v>44159</v>
      </c>
    </row>
    <row r="1405" spans="1:16" x14ac:dyDescent="0.25">
      <c r="A1405">
        <v>88</v>
      </c>
      <c r="B1405">
        <v>88</v>
      </c>
      <c r="C1405" t="s">
        <v>163</v>
      </c>
      <c r="D1405" t="s">
        <v>50</v>
      </c>
      <c r="E1405" t="s">
        <v>33</v>
      </c>
      <c r="F1405">
        <v>2.0299999999999998</v>
      </c>
      <c r="G1405">
        <v>65831.039000000004</v>
      </c>
      <c r="H1405">
        <v>2123618</v>
      </c>
      <c r="J1405">
        <v>65831.039000000004</v>
      </c>
      <c r="L1405">
        <v>0.01</v>
      </c>
      <c r="M1405">
        <v>1.0489999999999999E-2</v>
      </c>
      <c r="N1405">
        <v>4.93</v>
      </c>
      <c r="O1405" t="s">
        <v>204</v>
      </c>
      <c r="P1405" s="1">
        <v>44159</v>
      </c>
    </row>
    <row r="1406" spans="1:16" x14ac:dyDescent="0.25">
      <c r="A1406">
        <v>89</v>
      </c>
      <c r="B1406">
        <v>89</v>
      </c>
      <c r="C1406" t="s">
        <v>164</v>
      </c>
      <c r="D1406" t="s">
        <v>52</v>
      </c>
      <c r="E1406" t="s">
        <v>33</v>
      </c>
      <c r="F1406">
        <v>2.0299999999999998</v>
      </c>
      <c r="G1406">
        <v>62681.938000000002</v>
      </c>
      <c r="H1406">
        <v>2025697</v>
      </c>
      <c r="J1406">
        <v>62681.938000000002</v>
      </c>
      <c r="L1406">
        <v>0.01</v>
      </c>
      <c r="M1406">
        <v>9.9900000000000006E-3</v>
      </c>
      <c r="N1406">
        <v>-0.09</v>
      </c>
      <c r="O1406" t="s">
        <v>26</v>
      </c>
      <c r="P1406" s="1">
        <v>44159</v>
      </c>
    </row>
    <row r="1407" spans="1:16" x14ac:dyDescent="0.25">
      <c r="A1407">
        <v>90</v>
      </c>
      <c r="B1407">
        <v>90</v>
      </c>
      <c r="C1407" t="s">
        <v>165</v>
      </c>
      <c r="D1407" t="s">
        <v>54</v>
      </c>
      <c r="E1407" t="s">
        <v>33</v>
      </c>
      <c r="F1407">
        <v>2.0299999999999998</v>
      </c>
      <c r="G1407">
        <v>58090.449000000001</v>
      </c>
      <c r="H1407">
        <v>1867736</v>
      </c>
      <c r="J1407">
        <v>58090.449000000001</v>
      </c>
      <c r="L1407">
        <v>0.01</v>
      </c>
      <c r="M1407">
        <v>9.2599999999999991E-3</v>
      </c>
      <c r="N1407">
        <v>-7.41</v>
      </c>
      <c r="O1407" t="s">
        <v>204</v>
      </c>
      <c r="P1407" s="1">
        <v>44159</v>
      </c>
    </row>
    <row r="1408" spans="1:16" x14ac:dyDescent="0.25">
      <c r="A1408">
        <v>91</v>
      </c>
      <c r="B1408">
        <v>91</v>
      </c>
      <c r="C1408" t="s">
        <v>166</v>
      </c>
      <c r="D1408" t="s">
        <v>56</v>
      </c>
      <c r="E1408" t="s">
        <v>33</v>
      </c>
      <c r="F1408">
        <v>2.0299999999999998</v>
      </c>
      <c r="G1408">
        <v>64493.355000000003</v>
      </c>
      <c r="H1408">
        <v>2088273</v>
      </c>
      <c r="J1408">
        <v>64493.355000000003</v>
      </c>
      <c r="L1408">
        <v>0.01</v>
      </c>
      <c r="M1408">
        <v>1.0279999999999999E-2</v>
      </c>
      <c r="N1408">
        <v>2.8</v>
      </c>
      <c r="O1408" t="s">
        <v>204</v>
      </c>
      <c r="P1408" s="1">
        <v>44159</v>
      </c>
    </row>
    <row r="1409" spans="1:16" x14ac:dyDescent="0.25">
      <c r="A1409">
        <v>92</v>
      </c>
      <c r="B1409">
        <v>92</v>
      </c>
      <c r="C1409" t="s">
        <v>167</v>
      </c>
      <c r="D1409" t="s">
        <v>28</v>
      </c>
      <c r="E1409" t="s">
        <v>25</v>
      </c>
      <c r="F1409">
        <v>2.0299999999999998</v>
      </c>
      <c r="G1409">
        <v>62393.851999999999</v>
      </c>
      <c r="H1409">
        <v>2008833</v>
      </c>
      <c r="J1409">
        <v>62393.851999999999</v>
      </c>
      <c r="L1409">
        <v>0.01</v>
      </c>
      <c r="M1409">
        <v>9.9399999999999992E-3</v>
      </c>
      <c r="N1409">
        <v>-0.55000000000000004</v>
      </c>
      <c r="O1409" t="s">
        <v>204</v>
      </c>
      <c r="P1409" s="1">
        <v>44159</v>
      </c>
    </row>
    <row r="1410" spans="1:16" x14ac:dyDescent="0.25">
      <c r="A1410">
        <v>93</v>
      </c>
      <c r="B1410">
        <v>93</v>
      </c>
      <c r="C1410" t="s">
        <v>168</v>
      </c>
      <c r="D1410" t="s">
        <v>59</v>
      </c>
      <c r="E1410" t="s">
        <v>33</v>
      </c>
      <c r="F1410">
        <v>2.0299999999999998</v>
      </c>
      <c r="G1410">
        <v>59260.445</v>
      </c>
      <c r="H1410">
        <v>1914498</v>
      </c>
      <c r="J1410">
        <v>59260.445</v>
      </c>
      <c r="L1410">
        <v>0.01</v>
      </c>
      <c r="M1410">
        <v>9.4500000000000001E-3</v>
      </c>
      <c r="N1410">
        <v>-5.54</v>
      </c>
      <c r="O1410" t="s">
        <v>204</v>
      </c>
      <c r="P1410" s="1">
        <v>44160</v>
      </c>
    </row>
    <row r="1411" spans="1:16" x14ac:dyDescent="0.25">
      <c r="A1411">
        <v>94</v>
      </c>
      <c r="B1411">
        <v>94</v>
      </c>
      <c r="C1411" t="s">
        <v>169</v>
      </c>
      <c r="D1411" t="s">
        <v>61</v>
      </c>
      <c r="E1411" t="s">
        <v>33</v>
      </c>
      <c r="F1411">
        <v>2.0299999999999998</v>
      </c>
      <c r="G1411">
        <v>60214.508000000002</v>
      </c>
      <c r="H1411">
        <v>1956278</v>
      </c>
      <c r="J1411">
        <v>60214.508000000002</v>
      </c>
      <c r="L1411">
        <v>0.01</v>
      </c>
      <c r="M1411">
        <v>9.5999999999999992E-3</v>
      </c>
      <c r="N1411">
        <v>-4.0199999999999996</v>
      </c>
      <c r="O1411" t="s">
        <v>204</v>
      </c>
      <c r="P1411" s="1">
        <v>44160</v>
      </c>
    </row>
    <row r="1412" spans="1:16" x14ac:dyDescent="0.25">
      <c r="A1412">
        <v>95</v>
      </c>
      <c r="B1412">
        <v>95</v>
      </c>
      <c r="C1412" t="s">
        <v>170</v>
      </c>
      <c r="D1412" t="s">
        <v>63</v>
      </c>
      <c r="E1412" t="s">
        <v>33</v>
      </c>
      <c r="F1412">
        <v>2.0299999999999998</v>
      </c>
      <c r="G1412">
        <v>63573.699000000001</v>
      </c>
      <c r="H1412">
        <v>2059496</v>
      </c>
      <c r="J1412">
        <v>63573.699000000001</v>
      </c>
      <c r="L1412">
        <v>0.01</v>
      </c>
      <c r="M1412">
        <v>1.013E-2</v>
      </c>
      <c r="N1412">
        <v>1.33</v>
      </c>
      <c r="O1412" t="s">
        <v>204</v>
      </c>
      <c r="P1412" s="1">
        <v>44160</v>
      </c>
    </row>
    <row r="1413" spans="1:16" x14ac:dyDescent="0.25">
      <c r="A1413">
        <v>96</v>
      </c>
      <c r="B1413">
        <v>96</v>
      </c>
      <c r="C1413" t="s">
        <v>171</v>
      </c>
      <c r="D1413" t="s">
        <v>65</v>
      </c>
      <c r="E1413" t="s">
        <v>33</v>
      </c>
      <c r="F1413">
        <v>2.0299999999999998</v>
      </c>
      <c r="G1413">
        <v>63256.891000000003</v>
      </c>
      <c r="H1413">
        <v>2041501</v>
      </c>
      <c r="J1413">
        <v>63256.891000000003</v>
      </c>
      <c r="L1413">
        <v>0.01</v>
      </c>
      <c r="M1413">
        <v>1.008E-2</v>
      </c>
      <c r="N1413">
        <v>0.83</v>
      </c>
      <c r="O1413" t="s">
        <v>204</v>
      </c>
      <c r="P1413" s="1">
        <v>44160</v>
      </c>
    </row>
    <row r="1414" spans="1:16" x14ac:dyDescent="0.25">
      <c r="A1414">
        <v>97</v>
      </c>
      <c r="B1414">
        <v>97</v>
      </c>
      <c r="C1414" t="s">
        <v>172</v>
      </c>
      <c r="D1414" t="s">
        <v>67</v>
      </c>
      <c r="E1414" t="s">
        <v>33</v>
      </c>
      <c r="F1414">
        <v>2.0299999999999998</v>
      </c>
      <c r="G1414">
        <v>60867.398000000001</v>
      </c>
      <c r="H1414">
        <v>1980138</v>
      </c>
      <c r="J1414">
        <v>60867.398000000001</v>
      </c>
      <c r="L1414">
        <v>0.01</v>
      </c>
      <c r="M1414">
        <v>9.7000000000000003E-3</v>
      </c>
      <c r="N1414">
        <v>-2.98</v>
      </c>
      <c r="O1414" t="s">
        <v>204</v>
      </c>
      <c r="P1414" s="1">
        <v>44160</v>
      </c>
    </row>
    <row r="1415" spans="1:16" x14ac:dyDescent="0.25">
      <c r="A1415">
        <v>98</v>
      </c>
      <c r="B1415">
        <v>98</v>
      </c>
      <c r="C1415" t="s">
        <v>173</v>
      </c>
      <c r="D1415" t="s">
        <v>19</v>
      </c>
      <c r="E1415" t="s">
        <v>20</v>
      </c>
      <c r="L1415">
        <v>0.01</v>
      </c>
      <c r="O1415" t="s">
        <v>209</v>
      </c>
      <c r="P1415" s="1">
        <v>44160</v>
      </c>
    </row>
    <row r="1416" spans="1:16" x14ac:dyDescent="0.25">
      <c r="A1416">
        <v>99</v>
      </c>
      <c r="B1416">
        <v>99</v>
      </c>
      <c r="C1416" t="s">
        <v>174</v>
      </c>
      <c r="D1416" t="s">
        <v>70</v>
      </c>
      <c r="E1416" t="s">
        <v>71</v>
      </c>
      <c r="F1416">
        <v>2.0299999999999998</v>
      </c>
      <c r="G1416">
        <v>57671.866999999998</v>
      </c>
      <c r="H1416">
        <v>1861815</v>
      </c>
      <c r="J1416">
        <v>57671.866999999998</v>
      </c>
      <c r="L1416">
        <v>0.01</v>
      </c>
      <c r="M1416">
        <v>9.1900000000000003E-3</v>
      </c>
      <c r="N1416">
        <v>-8.08</v>
      </c>
      <c r="O1416" t="s">
        <v>204</v>
      </c>
      <c r="P1416" s="1">
        <v>44160</v>
      </c>
    </row>
    <row r="1417" spans="1:16" x14ac:dyDescent="0.25">
      <c r="A1417">
        <v>100</v>
      </c>
      <c r="B1417">
        <v>100</v>
      </c>
      <c r="C1417" t="s">
        <v>175</v>
      </c>
      <c r="D1417" t="s">
        <v>73</v>
      </c>
      <c r="E1417" t="s">
        <v>71</v>
      </c>
      <c r="F1417">
        <v>2.0299999999999998</v>
      </c>
      <c r="G1417">
        <v>56585.218999999997</v>
      </c>
      <c r="H1417">
        <v>1806482</v>
      </c>
      <c r="J1417">
        <v>56585.218999999997</v>
      </c>
      <c r="L1417">
        <v>0.01</v>
      </c>
      <c r="M1417">
        <v>9.0200000000000002E-3</v>
      </c>
      <c r="N1417">
        <v>-9.81</v>
      </c>
      <c r="O1417" t="s">
        <v>204</v>
      </c>
      <c r="P1417" s="1">
        <v>44160</v>
      </c>
    </row>
    <row r="1418" spans="1:16" x14ac:dyDescent="0.25">
      <c r="A1418">
        <v>101</v>
      </c>
      <c r="B1418">
        <v>101</v>
      </c>
      <c r="C1418" t="s">
        <v>176</v>
      </c>
      <c r="D1418" t="s">
        <v>75</v>
      </c>
      <c r="E1418" t="s">
        <v>71</v>
      </c>
      <c r="F1418">
        <v>2.0299999999999998</v>
      </c>
      <c r="G1418">
        <v>60903.866999999998</v>
      </c>
      <c r="H1418">
        <v>1953726</v>
      </c>
      <c r="J1418">
        <v>60903.866999999998</v>
      </c>
      <c r="L1418">
        <v>0.01</v>
      </c>
      <c r="M1418">
        <v>9.7099999999999999E-3</v>
      </c>
      <c r="N1418">
        <v>-2.93</v>
      </c>
      <c r="O1418" t="s">
        <v>204</v>
      </c>
      <c r="P1418" s="1">
        <v>44160</v>
      </c>
    </row>
    <row r="1419" spans="1:16" x14ac:dyDescent="0.25">
      <c r="A1419">
        <v>102</v>
      </c>
      <c r="B1419">
        <v>102</v>
      </c>
      <c r="C1419" t="s">
        <v>177</v>
      </c>
      <c r="D1419" t="s">
        <v>77</v>
      </c>
      <c r="E1419" t="s">
        <v>71</v>
      </c>
      <c r="F1419">
        <v>2.0299999999999998</v>
      </c>
      <c r="G1419">
        <v>56306.68</v>
      </c>
      <c r="H1419">
        <v>1823134</v>
      </c>
      <c r="J1419">
        <v>56306.68</v>
      </c>
      <c r="L1419">
        <v>0.01</v>
      </c>
      <c r="M1419">
        <v>8.9700000000000005E-3</v>
      </c>
      <c r="N1419">
        <v>-10.25</v>
      </c>
      <c r="O1419" t="s">
        <v>26</v>
      </c>
      <c r="P1419" s="1">
        <v>44160</v>
      </c>
    </row>
    <row r="1420" spans="1:16" x14ac:dyDescent="0.25">
      <c r="A1420">
        <v>103</v>
      </c>
      <c r="B1420">
        <v>103</v>
      </c>
      <c r="C1420" t="s">
        <v>178</v>
      </c>
      <c r="D1420" t="s">
        <v>19</v>
      </c>
      <c r="E1420" t="s">
        <v>20</v>
      </c>
      <c r="L1420">
        <v>0.01</v>
      </c>
      <c r="O1420" t="s">
        <v>209</v>
      </c>
      <c r="P1420" s="1">
        <v>44160</v>
      </c>
    </row>
    <row r="1421" spans="1:16" x14ac:dyDescent="0.25">
      <c r="A1421">
        <v>104</v>
      </c>
      <c r="B1421">
        <v>104</v>
      </c>
      <c r="C1421" t="s">
        <v>179</v>
      </c>
      <c r="D1421" t="s">
        <v>28</v>
      </c>
      <c r="E1421" t="s">
        <v>25</v>
      </c>
      <c r="F1421">
        <v>2.0299999999999998</v>
      </c>
      <c r="G1421">
        <v>63960.491999999998</v>
      </c>
      <c r="H1421">
        <v>2058603</v>
      </c>
      <c r="J1421">
        <v>63960.491999999998</v>
      </c>
      <c r="L1421">
        <v>0.01</v>
      </c>
      <c r="M1421">
        <v>1.0189999999999999E-2</v>
      </c>
      <c r="N1421">
        <v>1.95</v>
      </c>
      <c r="O1421" t="s">
        <v>204</v>
      </c>
      <c r="P1421" s="1">
        <v>44160</v>
      </c>
    </row>
    <row r="1422" spans="1:16" x14ac:dyDescent="0.25">
      <c r="A1422">
        <v>105</v>
      </c>
      <c r="B1422">
        <v>105</v>
      </c>
      <c r="C1422" t="s">
        <v>180</v>
      </c>
      <c r="D1422" t="s">
        <v>32</v>
      </c>
      <c r="E1422" t="s">
        <v>33</v>
      </c>
      <c r="F1422">
        <v>2.04</v>
      </c>
      <c r="G1422">
        <v>69138.585999999996</v>
      </c>
      <c r="H1422">
        <v>2205483</v>
      </c>
      <c r="J1422">
        <v>69138.585999999996</v>
      </c>
      <c r="L1422">
        <v>0.01</v>
      </c>
      <c r="M1422">
        <v>1.102E-2</v>
      </c>
      <c r="N1422">
        <v>10.199999999999999</v>
      </c>
      <c r="O1422" t="s">
        <v>204</v>
      </c>
      <c r="P1422" s="1">
        <v>44160</v>
      </c>
    </row>
    <row r="1423" spans="1:16" x14ac:dyDescent="0.25">
      <c r="A1423">
        <v>106</v>
      </c>
      <c r="B1423">
        <v>106</v>
      </c>
      <c r="C1423" t="s">
        <v>181</v>
      </c>
      <c r="D1423" t="s">
        <v>35</v>
      </c>
      <c r="E1423" t="s">
        <v>33</v>
      </c>
      <c r="F1423">
        <v>2.0299999999999998</v>
      </c>
      <c r="G1423">
        <v>62953.597999999998</v>
      </c>
      <c r="H1423">
        <v>2025427</v>
      </c>
      <c r="J1423">
        <v>62953.597999999998</v>
      </c>
      <c r="L1423">
        <v>0.01</v>
      </c>
      <c r="M1423">
        <v>1.0030000000000001E-2</v>
      </c>
      <c r="N1423">
        <v>0.34</v>
      </c>
      <c r="O1423" t="s">
        <v>204</v>
      </c>
      <c r="P1423" s="1">
        <v>44160</v>
      </c>
    </row>
    <row r="1424" spans="1:16" x14ac:dyDescent="0.25">
      <c r="A1424">
        <v>107</v>
      </c>
      <c r="B1424">
        <v>107</v>
      </c>
      <c r="C1424" t="s">
        <v>182</v>
      </c>
      <c r="D1424" t="s">
        <v>37</v>
      </c>
      <c r="E1424" t="s">
        <v>33</v>
      </c>
      <c r="F1424">
        <v>2.0299999999999998</v>
      </c>
      <c r="G1424">
        <v>62794.656000000003</v>
      </c>
      <c r="H1424">
        <v>2013181</v>
      </c>
      <c r="J1424">
        <v>62794.656000000003</v>
      </c>
      <c r="L1424">
        <v>0.01</v>
      </c>
      <c r="M1424">
        <v>1.001E-2</v>
      </c>
      <c r="N1424">
        <v>0.09</v>
      </c>
      <c r="O1424" t="s">
        <v>204</v>
      </c>
      <c r="P1424" s="1">
        <v>44160</v>
      </c>
    </row>
    <row r="1425" spans="1:16" x14ac:dyDescent="0.25">
      <c r="A1425">
        <v>108</v>
      </c>
      <c r="B1425">
        <v>108</v>
      </c>
      <c r="C1425" t="s">
        <v>183</v>
      </c>
      <c r="D1425" t="s">
        <v>39</v>
      </c>
      <c r="E1425" t="s">
        <v>33</v>
      </c>
      <c r="F1425">
        <v>2.0299999999999998</v>
      </c>
      <c r="G1425">
        <v>63962.417999999998</v>
      </c>
      <c r="H1425">
        <v>2069565</v>
      </c>
      <c r="J1425">
        <v>63962.417999999998</v>
      </c>
      <c r="L1425">
        <v>0.01</v>
      </c>
      <c r="M1425">
        <v>1.0189999999999999E-2</v>
      </c>
      <c r="N1425">
        <v>1.95</v>
      </c>
      <c r="O1425" t="s">
        <v>26</v>
      </c>
      <c r="P1425" s="1">
        <v>44160</v>
      </c>
    </row>
    <row r="1426" spans="1:16" x14ac:dyDescent="0.25">
      <c r="A1426">
        <v>109</v>
      </c>
      <c r="B1426">
        <v>109</v>
      </c>
      <c r="C1426" t="s">
        <v>184</v>
      </c>
      <c r="D1426" t="s">
        <v>41</v>
      </c>
      <c r="E1426" t="s">
        <v>33</v>
      </c>
      <c r="F1426">
        <v>2.0299999999999998</v>
      </c>
      <c r="G1426">
        <v>63759.788999999997</v>
      </c>
      <c r="H1426">
        <v>2050034</v>
      </c>
      <c r="J1426">
        <v>63759.788999999997</v>
      </c>
      <c r="L1426">
        <v>0.01</v>
      </c>
      <c r="M1426">
        <v>1.0160000000000001E-2</v>
      </c>
      <c r="N1426">
        <v>1.63</v>
      </c>
      <c r="O1426" t="s">
        <v>204</v>
      </c>
      <c r="P1426" s="1">
        <v>44160</v>
      </c>
    </row>
    <row r="1427" spans="1:16" x14ac:dyDescent="0.25">
      <c r="A1427">
        <v>110</v>
      </c>
      <c r="B1427">
        <v>110</v>
      </c>
      <c r="C1427" t="s">
        <v>185</v>
      </c>
      <c r="D1427" t="s">
        <v>43</v>
      </c>
      <c r="E1427" t="s">
        <v>33</v>
      </c>
      <c r="F1427">
        <v>2.0299999999999998</v>
      </c>
      <c r="G1427">
        <v>66929.335999999996</v>
      </c>
      <c r="H1427">
        <v>2153062</v>
      </c>
      <c r="J1427">
        <v>66929.335999999996</v>
      </c>
      <c r="L1427">
        <v>0.01</v>
      </c>
      <c r="M1427">
        <v>1.0670000000000001E-2</v>
      </c>
      <c r="N1427">
        <v>6.68</v>
      </c>
      <c r="O1427" t="s">
        <v>26</v>
      </c>
      <c r="P1427" s="1">
        <v>44160</v>
      </c>
    </row>
    <row r="1428" spans="1:16" x14ac:dyDescent="0.25">
      <c r="A1428">
        <v>111</v>
      </c>
      <c r="B1428">
        <v>111</v>
      </c>
      <c r="C1428" t="s">
        <v>186</v>
      </c>
      <c r="D1428" t="s">
        <v>28</v>
      </c>
      <c r="E1428" t="s">
        <v>25</v>
      </c>
      <c r="F1428">
        <v>2.0299999999999998</v>
      </c>
      <c r="G1428">
        <v>14451.746999999999</v>
      </c>
      <c r="H1428">
        <v>466478</v>
      </c>
      <c r="J1428">
        <v>14451.746999999999</v>
      </c>
      <c r="L1428">
        <v>0.01</v>
      </c>
      <c r="M1428">
        <v>2.3E-3</v>
      </c>
      <c r="N1428">
        <v>-76.97</v>
      </c>
      <c r="O1428" t="s">
        <v>204</v>
      </c>
      <c r="P1428" s="1">
        <v>44160</v>
      </c>
    </row>
    <row r="1429" spans="1:16" x14ac:dyDescent="0.25">
      <c r="A1429">
        <v>112</v>
      </c>
      <c r="B1429">
        <v>112</v>
      </c>
      <c r="C1429" t="s">
        <v>187</v>
      </c>
      <c r="D1429" t="s">
        <v>32</v>
      </c>
      <c r="E1429" t="s">
        <v>33</v>
      </c>
      <c r="F1429">
        <v>2.0299999999999998</v>
      </c>
      <c r="G1429">
        <v>66906.866999999998</v>
      </c>
      <c r="H1429">
        <v>2156998</v>
      </c>
      <c r="J1429">
        <v>66906.866999999998</v>
      </c>
      <c r="L1429">
        <v>0.01</v>
      </c>
      <c r="M1429">
        <v>1.0659999999999999E-2</v>
      </c>
      <c r="N1429">
        <v>6.64</v>
      </c>
      <c r="O1429" t="s">
        <v>204</v>
      </c>
      <c r="P1429" s="1">
        <v>44160</v>
      </c>
    </row>
    <row r="1430" spans="1:16" x14ac:dyDescent="0.25">
      <c r="A1430">
        <v>113</v>
      </c>
      <c r="B1430">
        <v>113</v>
      </c>
      <c r="C1430" t="s">
        <v>188</v>
      </c>
      <c r="D1430" t="s">
        <v>35</v>
      </c>
      <c r="E1430" t="s">
        <v>33</v>
      </c>
      <c r="F1430">
        <v>2.0299999999999998</v>
      </c>
      <c r="G1430">
        <v>64774.902000000002</v>
      </c>
      <c r="H1430">
        <v>2084049</v>
      </c>
      <c r="J1430">
        <v>64774.902000000002</v>
      </c>
      <c r="L1430">
        <v>0.01</v>
      </c>
      <c r="M1430">
        <v>1.0319999999999999E-2</v>
      </c>
      <c r="N1430">
        <v>3.24</v>
      </c>
      <c r="O1430" t="s">
        <v>204</v>
      </c>
      <c r="P1430" s="1">
        <v>44160</v>
      </c>
    </row>
    <row r="1431" spans="1:16" x14ac:dyDescent="0.25">
      <c r="A1431">
        <v>114</v>
      </c>
      <c r="B1431">
        <v>114</v>
      </c>
      <c r="C1431" t="s">
        <v>189</v>
      </c>
      <c r="D1431" t="s">
        <v>37</v>
      </c>
      <c r="E1431" t="s">
        <v>33</v>
      </c>
      <c r="F1431">
        <v>2.0299999999999998</v>
      </c>
      <c r="G1431">
        <v>63380.472999999998</v>
      </c>
      <c r="H1431">
        <v>2057165</v>
      </c>
      <c r="J1431">
        <v>63380.472999999998</v>
      </c>
      <c r="L1431">
        <v>0.01</v>
      </c>
      <c r="M1431">
        <v>1.01E-2</v>
      </c>
      <c r="N1431">
        <v>1.02</v>
      </c>
      <c r="O1431" t="s">
        <v>26</v>
      </c>
      <c r="P1431" s="1">
        <v>44160</v>
      </c>
    </row>
    <row r="1432" spans="1:16" x14ac:dyDescent="0.25">
      <c r="A1432">
        <v>115</v>
      </c>
      <c r="B1432">
        <v>115</v>
      </c>
      <c r="C1432" t="s">
        <v>190</v>
      </c>
      <c r="D1432" t="s">
        <v>39</v>
      </c>
      <c r="E1432" t="s">
        <v>33</v>
      </c>
      <c r="F1432">
        <v>2.0299999999999998</v>
      </c>
      <c r="G1432">
        <v>64546.684000000001</v>
      </c>
      <c r="H1432">
        <v>2081855</v>
      </c>
      <c r="J1432">
        <v>64546.684000000001</v>
      </c>
      <c r="L1432">
        <v>0.01</v>
      </c>
      <c r="M1432">
        <v>1.0290000000000001E-2</v>
      </c>
      <c r="N1432">
        <v>2.88</v>
      </c>
      <c r="O1432" t="s">
        <v>26</v>
      </c>
      <c r="P1432" s="1">
        <v>44160</v>
      </c>
    </row>
    <row r="1433" spans="1:16" x14ac:dyDescent="0.25">
      <c r="A1433">
        <v>116</v>
      </c>
      <c r="B1433">
        <v>116</v>
      </c>
      <c r="C1433" t="s">
        <v>191</v>
      </c>
      <c r="D1433" t="s">
        <v>41</v>
      </c>
      <c r="E1433" t="s">
        <v>33</v>
      </c>
      <c r="F1433">
        <v>2.0299999999999998</v>
      </c>
      <c r="G1433">
        <v>61451.434000000001</v>
      </c>
      <c r="H1433">
        <v>1980100</v>
      </c>
      <c r="J1433">
        <v>61451.434000000001</v>
      </c>
      <c r="L1433">
        <v>0.01</v>
      </c>
      <c r="M1433">
        <v>9.7900000000000001E-3</v>
      </c>
      <c r="N1433">
        <v>-2.0499999999999998</v>
      </c>
      <c r="O1433" t="s">
        <v>204</v>
      </c>
      <c r="P1433" s="1">
        <v>44160</v>
      </c>
    </row>
    <row r="1434" spans="1:16" x14ac:dyDescent="0.25">
      <c r="A1434">
        <v>117</v>
      </c>
      <c r="B1434">
        <v>117</v>
      </c>
      <c r="C1434" t="s">
        <v>192</v>
      </c>
      <c r="D1434" t="s">
        <v>43</v>
      </c>
      <c r="E1434" t="s">
        <v>33</v>
      </c>
      <c r="F1434">
        <v>2.0299999999999998</v>
      </c>
      <c r="G1434">
        <v>66133.835999999996</v>
      </c>
      <c r="H1434">
        <v>2142492</v>
      </c>
      <c r="J1434">
        <v>66133.835999999996</v>
      </c>
      <c r="L1434">
        <v>0.01</v>
      </c>
      <c r="M1434">
        <v>1.0540000000000001E-2</v>
      </c>
      <c r="N1434">
        <v>5.41</v>
      </c>
      <c r="O1434" t="s">
        <v>26</v>
      </c>
      <c r="P1434" s="1">
        <v>44160</v>
      </c>
    </row>
    <row r="1435" spans="1:16" x14ac:dyDescent="0.25">
      <c r="A1435">
        <v>118</v>
      </c>
      <c r="B1435">
        <v>118</v>
      </c>
      <c r="C1435" t="s">
        <v>193</v>
      </c>
      <c r="D1435" t="s">
        <v>19</v>
      </c>
      <c r="E1435" t="s">
        <v>20</v>
      </c>
      <c r="L1435">
        <v>0.01</v>
      </c>
      <c r="O1435" t="s">
        <v>209</v>
      </c>
      <c r="P1435" s="1">
        <v>44160</v>
      </c>
    </row>
    <row r="1436" spans="1:16" x14ac:dyDescent="0.25">
      <c r="A1436">
        <v>119</v>
      </c>
      <c r="B1436">
        <v>119</v>
      </c>
      <c r="C1436" t="s">
        <v>194</v>
      </c>
      <c r="D1436" t="s">
        <v>32</v>
      </c>
      <c r="E1436" t="s">
        <v>33</v>
      </c>
      <c r="F1436">
        <v>2.0299999999999998</v>
      </c>
      <c r="G1436">
        <v>68513.672000000006</v>
      </c>
      <c r="H1436">
        <v>2212951</v>
      </c>
      <c r="J1436">
        <v>68513.672000000006</v>
      </c>
      <c r="L1436">
        <v>0.01</v>
      </c>
      <c r="M1436">
        <v>1.0919999999999999E-2</v>
      </c>
      <c r="N1436">
        <v>9.1999999999999993</v>
      </c>
      <c r="O1436" t="s">
        <v>26</v>
      </c>
      <c r="P1436" s="1">
        <v>44160</v>
      </c>
    </row>
    <row r="1437" spans="1:16" x14ac:dyDescent="0.25">
      <c r="A1437">
        <v>120</v>
      </c>
      <c r="B1437">
        <v>120</v>
      </c>
      <c r="C1437" t="s">
        <v>195</v>
      </c>
      <c r="D1437" t="s">
        <v>35</v>
      </c>
      <c r="E1437" t="s">
        <v>33</v>
      </c>
      <c r="F1437">
        <v>2.0299999999999998</v>
      </c>
      <c r="G1437">
        <v>66501.547000000006</v>
      </c>
      <c r="H1437">
        <v>2149051</v>
      </c>
      <c r="J1437">
        <v>66501.547000000006</v>
      </c>
      <c r="L1437">
        <v>0.01</v>
      </c>
      <c r="M1437">
        <v>1.06E-2</v>
      </c>
      <c r="N1437">
        <v>6</v>
      </c>
      <c r="O1437" t="s">
        <v>204</v>
      </c>
      <c r="P1437" s="1">
        <v>44160</v>
      </c>
    </row>
    <row r="1438" spans="1:16" x14ac:dyDescent="0.25">
      <c r="A1438">
        <v>121</v>
      </c>
      <c r="B1438">
        <v>121</v>
      </c>
      <c r="C1438" t="s">
        <v>196</v>
      </c>
      <c r="D1438" t="s">
        <v>37</v>
      </c>
      <c r="E1438" t="s">
        <v>33</v>
      </c>
      <c r="F1438">
        <v>2.0299999999999998</v>
      </c>
      <c r="G1438">
        <v>62339.98</v>
      </c>
      <c r="H1438">
        <v>2033497</v>
      </c>
      <c r="J1438">
        <v>62339.98</v>
      </c>
      <c r="L1438">
        <v>0.01</v>
      </c>
      <c r="M1438">
        <v>9.9399999999999992E-3</v>
      </c>
      <c r="N1438">
        <v>-0.64</v>
      </c>
      <c r="O1438" t="s">
        <v>26</v>
      </c>
      <c r="P1438" s="1">
        <v>44160</v>
      </c>
    </row>
    <row r="1439" spans="1:16" x14ac:dyDescent="0.25">
      <c r="A1439">
        <v>122</v>
      </c>
      <c r="B1439">
        <v>122</v>
      </c>
      <c r="C1439" t="s">
        <v>197</v>
      </c>
      <c r="D1439" t="s">
        <v>39</v>
      </c>
      <c r="E1439" t="s">
        <v>33</v>
      </c>
      <c r="F1439">
        <v>2.0299999999999998</v>
      </c>
      <c r="G1439">
        <v>63429.875</v>
      </c>
      <c r="H1439">
        <v>2035257</v>
      </c>
      <c r="J1439">
        <v>63429.875</v>
      </c>
      <c r="L1439">
        <v>0.01</v>
      </c>
      <c r="M1439">
        <v>1.0109999999999999E-2</v>
      </c>
      <c r="N1439">
        <v>1.1000000000000001</v>
      </c>
      <c r="O1439" t="s">
        <v>204</v>
      </c>
      <c r="P1439" s="1">
        <v>44160</v>
      </c>
    </row>
    <row r="1440" spans="1:16" x14ac:dyDescent="0.25">
      <c r="A1440">
        <v>123</v>
      </c>
      <c r="B1440">
        <v>123</v>
      </c>
      <c r="C1440" t="s">
        <v>198</v>
      </c>
      <c r="D1440" t="s">
        <v>41</v>
      </c>
      <c r="E1440" t="s">
        <v>33</v>
      </c>
      <c r="F1440">
        <v>2.0299999999999998</v>
      </c>
      <c r="G1440">
        <v>62831.641000000003</v>
      </c>
      <c r="H1440">
        <v>2014165</v>
      </c>
      <c r="J1440">
        <v>62831.641000000003</v>
      </c>
      <c r="L1440">
        <v>0.01</v>
      </c>
      <c r="M1440">
        <v>1.001E-2</v>
      </c>
      <c r="N1440">
        <v>0.15</v>
      </c>
      <c r="O1440" t="s">
        <v>204</v>
      </c>
      <c r="P1440" s="1">
        <v>44160</v>
      </c>
    </row>
    <row r="1441" spans="1:16" x14ac:dyDescent="0.25">
      <c r="A1441">
        <v>124</v>
      </c>
      <c r="B1441">
        <v>124</v>
      </c>
      <c r="C1441" t="s">
        <v>199</v>
      </c>
      <c r="D1441" t="s">
        <v>43</v>
      </c>
      <c r="E1441" t="s">
        <v>33</v>
      </c>
      <c r="F1441">
        <v>2.0299999999999998</v>
      </c>
      <c r="G1441">
        <v>66523.077999999994</v>
      </c>
      <c r="H1441">
        <v>2148529</v>
      </c>
      <c r="J1441">
        <v>66523.077999999994</v>
      </c>
      <c r="L1441">
        <v>0.01</v>
      </c>
      <c r="M1441">
        <v>1.06E-2</v>
      </c>
      <c r="N1441">
        <v>6.03</v>
      </c>
      <c r="O1441" t="s">
        <v>26</v>
      </c>
      <c r="P1441" s="1">
        <v>44160</v>
      </c>
    </row>
    <row r="1442" spans="1:16" x14ac:dyDescent="0.25">
      <c r="A1442">
        <v>125</v>
      </c>
      <c r="B1442">
        <v>125</v>
      </c>
      <c r="C1442" t="s">
        <v>200</v>
      </c>
      <c r="D1442" t="s">
        <v>19</v>
      </c>
      <c r="E1442" t="s">
        <v>20</v>
      </c>
      <c r="L1442">
        <v>0.01</v>
      </c>
      <c r="O1442" t="s">
        <v>209</v>
      </c>
      <c r="P1442" s="1">
        <v>44160</v>
      </c>
    </row>
    <row r="1443" spans="1:16" x14ac:dyDescent="0.25">
      <c r="A1443">
        <v>126</v>
      </c>
      <c r="B1443">
        <v>126</v>
      </c>
      <c r="C1443" t="s">
        <v>201</v>
      </c>
      <c r="D1443" t="s">
        <v>19</v>
      </c>
      <c r="E1443" t="s">
        <v>20</v>
      </c>
      <c r="L1443">
        <v>0.01</v>
      </c>
      <c r="P1443" s="1">
        <v>44160</v>
      </c>
    </row>
    <row r="1444" spans="1:16" x14ac:dyDescent="0.25">
      <c r="A1444">
        <v>127</v>
      </c>
      <c r="B1444">
        <v>127</v>
      </c>
      <c r="C1444" t="s">
        <v>202</v>
      </c>
      <c r="D1444" t="s">
        <v>19</v>
      </c>
      <c r="E1444" t="s">
        <v>20</v>
      </c>
      <c r="L1444">
        <v>0.01</v>
      </c>
      <c r="O1444" t="s">
        <v>209</v>
      </c>
      <c r="P1444" s="1">
        <v>44160</v>
      </c>
    </row>
    <row r="1446" spans="1:16" x14ac:dyDescent="0.25">
      <c r="A1446" t="s">
        <v>270</v>
      </c>
    </row>
    <row r="1448" spans="1:16" x14ac:dyDescent="0.25">
      <c r="B1448" t="s">
        <v>3</v>
      </c>
      <c r="C1448" t="s">
        <v>4</v>
      </c>
      <c r="D1448" t="s">
        <v>5</v>
      </c>
      <c r="E1448" t="s">
        <v>6</v>
      </c>
      <c r="F1448" t="s">
        <v>7</v>
      </c>
      <c r="G1448" t="s">
        <v>8</v>
      </c>
      <c r="H1448" t="s">
        <v>9</v>
      </c>
      <c r="I1448" t="s">
        <v>10</v>
      </c>
      <c r="J1448" t="s">
        <v>11</v>
      </c>
      <c r="K1448" t="s">
        <v>12</v>
      </c>
      <c r="L1448" t="s">
        <v>13</v>
      </c>
      <c r="M1448" t="s">
        <v>14</v>
      </c>
      <c r="N1448" t="s">
        <v>15</v>
      </c>
      <c r="O1448" t="s">
        <v>16</v>
      </c>
      <c r="P1448" t="s">
        <v>17</v>
      </c>
    </row>
    <row r="1449" spans="1:16" x14ac:dyDescent="0.25">
      <c r="A1449">
        <v>1</v>
      </c>
      <c r="B1449">
        <v>1</v>
      </c>
      <c r="C1449" t="s">
        <v>18</v>
      </c>
      <c r="D1449" t="s">
        <v>19</v>
      </c>
      <c r="E1449" t="s">
        <v>20</v>
      </c>
      <c r="L1449">
        <v>0.01</v>
      </c>
      <c r="P1449" s="1">
        <v>44159</v>
      </c>
    </row>
    <row r="1450" spans="1:16" x14ac:dyDescent="0.25">
      <c r="A1450">
        <v>2</v>
      </c>
      <c r="B1450">
        <v>2</v>
      </c>
      <c r="C1450" t="s">
        <v>21</v>
      </c>
      <c r="D1450" t="s">
        <v>19</v>
      </c>
      <c r="E1450" t="s">
        <v>20</v>
      </c>
      <c r="L1450">
        <v>0.01</v>
      </c>
      <c r="P1450" s="1">
        <v>44159</v>
      </c>
    </row>
    <row r="1451" spans="1:16" x14ac:dyDescent="0.25">
      <c r="A1451">
        <v>3</v>
      </c>
      <c r="B1451">
        <v>3</v>
      </c>
      <c r="C1451" t="s">
        <v>22</v>
      </c>
      <c r="D1451" t="s">
        <v>19</v>
      </c>
      <c r="E1451" t="s">
        <v>20</v>
      </c>
      <c r="L1451">
        <v>0.01</v>
      </c>
      <c r="P1451" s="1">
        <v>44159</v>
      </c>
    </row>
    <row r="1452" spans="1:16" x14ac:dyDescent="0.25">
      <c r="A1452">
        <v>4</v>
      </c>
      <c r="B1452">
        <v>4</v>
      </c>
      <c r="C1452" t="s">
        <v>23</v>
      </c>
      <c r="D1452" t="s">
        <v>24</v>
      </c>
      <c r="E1452" t="s">
        <v>25</v>
      </c>
      <c r="L1452">
        <v>0.01</v>
      </c>
      <c r="O1452" t="s">
        <v>209</v>
      </c>
      <c r="P1452" s="1">
        <v>44159</v>
      </c>
    </row>
    <row r="1453" spans="1:16" x14ac:dyDescent="0.25">
      <c r="A1453">
        <v>5</v>
      </c>
      <c r="B1453">
        <v>5</v>
      </c>
      <c r="C1453" t="s">
        <v>27</v>
      </c>
      <c r="D1453" t="s">
        <v>28</v>
      </c>
      <c r="E1453" t="s">
        <v>25</v>
      </c>
      <c r="F1453">
        <v>2.35</v>
      </c>
      <c r="G1453">
        <v>4085.893</v>
      </c>
      <c r="H1453">
        <v>129460</v>
      </c>
      <c r="J1453">
        <v>4085.893</v>
      </c>
      <c r="L1453">
        <v>0.01</v>
      </c>
      <c r="M1453">
        <v>9.9799999999999993E-3</v>
      </c>
      <c r="N1453">
        <v>-0.17</v>
      </c>
      <c r="O1453" t="s">
        <v>204</v>
      </c>
      <c r="P1453" s="1">
        <v>44159</v>
      </c>
    </row>
    <row r="1454" spans="1:16" x14ac:dyDescent="0.25">
      <c r="A1454">
        <v>6</v>
      </c>
      <c r="B1454">
        <v>6</v>
      </c>
      <c r="C1454" t="s">
        <v>30</v>
      </c>
      <c r="D1454" t="s">
        <v>19</v>
      </c>
      <c r="E1454" t="s">
        <v>20</v>
      </c>
      <c r="L1454">
        <v>0.01</v>
      </c>
      <c r="P1454" s="1">
        <v>44159</v>
      </c>
    </row>
    <row r="1455" spans="1:16" x14ac:dyDescent="0.25">
      <c r="A1455">
        <v>7</v>
      </c>
      <c r="B1455">
        <v>7</v>
      </c>
      <c r="C1455" t="s">
        <v>31</v>
      </c>
      <c r="D1455" t="s">
        <v>32</v>
      </c>
      <c r="E1455" t="s">
        <v>33</v>
      </c>
      <c r="F1455">
        <v>2.35</v>
      </c>
      <c r="G1455">
        <v>4246.8630000000003</v>
      </c>
      <c r="H1455">
        <v>134514</v>
      </c>
      <c r="J1455">
        <v>4246.8630000000003</v>
      </c>
      <c r="L1455">
        <v>0.01</v>
      </c>
      <c r="M1455">
        <v>1.038E-2</v>
      </c>
      <c r="N1455">
        <v>3.76</v>
      </c>
      <c r="O1455" t="s">
        <v>204</v>
      </c>
      <c r="P1455" s="1">
        <v>44159</v>
      </c>
    </row>
    <row r="1456" spans="1:16" x14ac:dyDescent="0.25">
      <c r="A1456">
        <v>8</v>
      </c>
      <c r="B1456">
        <v>8</v>
      </c>
      <c r="C1456" t="s">
        <v>34</v>
      </c>
      <c r="D1456" t="s">
        <v>35</v>
      </c>
      <c r="E1456" t="s">
        <v>33</v>
      </c>
      <c r="F1456">
        <v>2.35</v>
      </c>
      <c r="G1456">
        <v>4139.6130000000003</v>
      </c>
      <c r="H1456">
        <v>130060</v>
      </c>
      <c r="J1456">
        <v>4139.6130000000003</v>
      </c>
      <c r="L1456">
        <v>0.01</v>
      </c>
      <c r="M1456">
        <v>1.0109999999999999E-2</v>
      </c>
      <c r="N1456">
        <v>1.1399999999999999</v>
      </c>
      <c r="O1456" t="s">
        <v>204</v>
      </c>
      <c r="P1456" s="1">
        <v>44159</v>
      </c>
    </row>
    <row r="1457" spans="1:16" x14ac:dyDescent="0.25">
      <c r="A1457">
        <v>9</v>
      </c>
      <c r="B1457">
        <v>9</v>
      </c>
      <c r="C1457" t="s">
        <v>36</v>
      </c>
      <c r="D1457" t="s">
        <v>37</v>
      </c>
      <c r="E1457" t="s">
        <v>33</v>
      </c>
      <c r="F1457">
        <v>2.35</v>
      </c>
      <c r="G1457">
        <v>4202.7079999999996</v>
      </c>
      <c r="H1457">
        <v>134372</v>
      </c>
      <c r="J1457">
        <v>4202.7079999999996</v>
      </c>
      <c r="L1457">
        <v>0.01</v>
      </c>
      <c r="M1457">
        <v>1.027E-2</v>
      </c>
      <c r="N1457">
        <v>2.68</v>
      </c>
      <c r="O1457" t="s">
        <v>204</v>
      </c>
      <c r="P1457" s="1">
        <v>44159</v>
      </c>
    </row>
    <row r="1458" spans="1:16" x14ac:dyDescent="0.25">
      <c r="A1458">
        <v>10</v>
      </c>
      <c r="B1458">
        <v>10</v>
      </c>
      <c r="C1458" t="s">
        <v>38</v>
      </c>
      <c r="D1458" t="s">
        <v>39</v>
      </c>
      <c r="E1458" t="s">
        <v>33</v>
      </c>
      <c r="F1458">
        <v>2.35</v>
      </c>
      <c r="G1458">
        <v>4088.2950000000001</v>
      </c>
      <c r="H1458">
        <v>129529</v>
      </c>
      <c r="J1458">
        <v>4088.2950000000001</v>
      </c>
      <c r="L1458">
        <v>0.01</v>
      </c>
      <c r="M1458">
        <v>9.9900000000000006E-3</v>
      </c>
      <c r="N1458">
        <v>-0.11</v>
      </c>
      <c r="O1458" t="s">
        <v>204</v>
      </c>
      <c r="P1458" s="1">
        <v>44159</v>
      </c>
    </row>
    <row r="1459" spans="1:16" x14ac:dyDescent="0.25">
      <c r="A1459">
        <v>11</v>
      </c>
      <c r="B1459">
        <v>11</v>
      </c>
      <c r="C1459" t="s">
        <v>40</v>
      </c>
      <c r="D1459" t="s">
        <v>41</v>
      </c>
      <c r="E1459" t="s">
        <v>33</v>
      </c>
      <c r="F1459">
        <v>2.35</v>
      </c>
      <c r="G1459">
        <v>4116.7579999999998</v>
      </c>
      <c r="H1459">
        <v>130518</v>
      </c>
      <c r="J1459">
        <v>4116.7579999999998</v>
      </c>
      <c r="L1459">
        <v>0.01</v>
      </c>
      <c r="M1459">
        <v>1.0059999999999999E-2</v>
      </c>
      <c r="N1459">
        <v>0.57999999999999996</v>
      </c>
      <c r="O1459" t="s">
        <v>26</v>
      </c>
      <c r="P1459" s="1">
        <v>44159</v>
      </c>
    </row>
    <row r="1460" spans="1:16" x14ac:dyDescent="0.25">
      <c r="A1460">
        <v>12</v>
      </c>
      <c r="B1460">
        <v>12</v>
      </c>
      <c r="C1460" t="s">
        <v>42</v>
      </c>
      <c r="D1460" t="s">
        <v>43</v>
      </c>
      <c r="E1460" t="s">
        <v>33</v>
      </c>
      <c r="F1460">
        <v>2.35</v>
      </c>
      <c r="G1460">
        <v>3880.1950000000002</v>
      </c>
      <c r="H1460">
        <v>123067</v>
      </c>
      <c r="J1460">
        <v>3880.1950000000002</v>
      </c>
      <c r="L1460">
        <v>0.01</v>
      </c>
      <c r="M1460">
        <v>9.4800000000000006E-3</v>
      </c>
      <c r="N1460">
        <v>-5.2</v>
      </c>
      <c r="O1460" t="s">
        <v>204</v>
      </c>
      <c r="P1460" s="1">
        <v>44159</v>
      </c>
    </row>
    <row r="1461" spans="1:16" x14ac:dyDescent="0.25">
      <c r="A1461">
        <v>13</v>
      </c>
      <c r="B1461">
        <v>13</v>
      </c>
      <c r="C1461" t="s">
        <v>44</v>
      </c>
      <c r="D1461" t="s">
        <v>24</v>
      </c>
      <c r="E1461" t="s">
        <v>25</v>
      </c>
      <c r="L1461">
        <v>0.01</v>
      </c>
      <c r="P1461" s="1">
        <v>44159</v>
      </c>
    </row>
    <row r="1462" spans="1:16" x14ac:dyDescent="0.25">
      <c r="A1462">
        <v>14</v>
      </c>
      <c r="B1462">
        <v>14</v>
      </c>
      <c r="C1462" t="s">
        <v>45</v>
      </c>
      <c r="D1462" t="s">
        <v>46</v>
      </c>
      <c r="E1462" t="s">
        <v>33</v>
      </c>
      <c r="F1462">
        <v>2.35</v>
      </c>
      <c r="G1462">
        <v>4020.7339999999999</v>
      </c>
      <c r="H1462">
        <v>128333</v>
      </c>
      <c r="J1462">
        <v>4020.7339999999999</v>
      </c>
      <c r="L1462">
        <v>0.01</v>
      </c>
      <c r="M1462">
        <v>9.8200000000000006E-3</v>
      </c>
      <c r="N1462">
        <v>-1.76</v>
      </c>
      <c r="O1462" t="s">
        <v>26</v>
      </c>
      <c r="P1462" s="1">
        <v>44159</v>
      </c>
    </row>
    <row r="1463" spans="1:16" x14ac:dyDescent="0.25">
      <c r="A1463">
        <v>15</v>
      </c>
      <c r="B1463">
        <v>15</v>
      </c>
      <c r="C1463" t="s">
        <v>47</v>
      </c>
      <c r="D1463" t="s">
        <v>48</v>
      </c>
      <c r="E1463" t="s">
        <v>33</v>
      </c>
      <c r="F1463">
        <v>2.35</v>
      </c>
      <c r="G1463">
        <v>4315.9570000000003</v>
      </c>
      <c r="H1463">
        <v>138524</v>
      </c>
      <c r="J1463">
        <v>4315.9570000000003</v>
      </c>
      <c r="L1463">
        <v>0.01</v>
      </c>
      <c r="M1463">
        <v>1.0540000000000001E-2</v>
      </c>
      <c r="N1463">
        <v>5.45</v>
      </c>
      <c r="O1463" t="s">
        <v>204</v>
      </c>
      <c r="P1463" s="1">
        <v>44159</v>
      </c>
    </row>
    <row r="1464" spans="1:16" x14ac:dyDescent="0.25">
      <c r="A1464">
        <v>16</v>
      </c>
      <c r="B1464">
        <v>16</v>
      </c>
      <c r="C1464" t="s">
        <v>49</v>
      </c>
      <c r="D1464" t="s">
        <v>50</v>
      </c>
      <c r="E1464" t="s">
        <v>33</v>
      </c>
      <c r="F1464">
        <v>2.35</v>
      </c>
      <c r="G1464">
        <v>4197.3130000000001</v>
      </c>
      <c r="H1464">
        <v>132031</v>
      </c>
      <c r="J1464">
        <v>4197.3130000000001</v>
      </c>
      <c r="L1464">
        <v>0.01</v>
      </c>
      <c r="M1464">
        <v>1.025E-2</v>
      </c>
      <c r="N1464">
        <v>2.5499999999999998</v>
      </c>
      <c r="O1464" t="s">
        <v>204</v>
      </c>
      <c r="P1464" s="1">
        <v>44159</v>
      </c>
    </row>
    <row r="1465" spans="1:16" x14ac:dyDescent="0.25">
      <c r="A1465">
        <v>17</v>
      </c>
      <c r="B1465">
        <v>17</v>
      </c>
      <c r="C1465" t="s">
        <v>51</v>
      </c>
      <c r="D1465" t="s">
        <v>52</v>
      </c>
      <c r="E1465" t="s">
        <v>33</v>
      </c>
      <c r="F1465">
        <v>2.35</v>
      </c>
      <c r="G1465">
        <v>3996.8049999999998</v>
      </c>
      <c r="H1465">
        <v>126123</v>
      </c>
      <c r="J1465">
        <v>3996.8049999999998</v>
      </c>
      <c r="L1465">
        <v>0.01</v>
      </c>
      <c r="M1465">
        <v>9.7699999999999992E-3</v>
      </c>
      <c r="N1465">
        <v>-2.35</v>
      </c>
      <c r="O1465" t="s">
        <v>204</v>
      </c>
      <c r="P1465" s="1">
        <v>44159</v>
      </c>
    </row>
    <row r="1466" spans="1:16" x14ac:dyDescent="0.25">
      <c r="A1466">
        <v>18</v>
      </c>
      <c r="B1466">
        <v>18</v>
      </c>
      <c r="C1466" t="s">
        <v>53</v>
      </c>
      <c r="D1466" t="s">
        <v>54</v>
      </c>
      <c r="E1466" t="s">
        <v>33</v>
      </c>
      <c r="F1466">
        <v>2.35</v>
      </c>
      <c r="G1466">
        <v>3804.9609999999998</v>
      </c>
      <c r="H1466">
        <v>120181</v>
      </c>
      <c r="J1466">
        <v>3804.9609999999998</v>
      </c>
      <c r="L1466">
        <v>0.01</v>
      </c>
      <c r="M1466">
        <v>9.2999999999999992E-3</v>
      </c>
      <c r="N1466">
        <v>-7.04</v>
      </c>
      <c r="O1466" t="s">
        <v>204</v>
      </c>
      <c r="P1466" s="1">
        <v>44159</v>
      </c>
    </row>
    <row r="1467" spans="1:16" x14ac:dyDescent="0.25">
      <c r="A1467">
        <v>19</v>
      </c>
      <c r="B1467">
        <v>19</v>
      </c>
      <c r="C1467" t="s">
        <v>55</v>
      </c>
      <c r="D1467" t="s">
        <v>56</v>
      </c>
      <c r="E1467" t="s">
        <v>33</v>
      </c>
      <c r="F1467">
        <v>2.35</v>
      </c>
      <c r="G1467">
        <v>3993.319</v>
      </c>
      <c r="H1467">
        <v>126205</v>
      </c>
      <c r="J1467">
        <v>3993.319</v>
      </c>
      <c r="L1467">
        <v>0.01</v>
      </c>
      <c r="M1467">
        <v>9.7599999999999996E-3</v>
      </c>
      <c r="N1467">
        <v>-2.4300000000000002</v>
      </c>
      <c r="O1467" t="s">
        <v>204</v>
      </c>
      <c r="P1467" s="1">
        <v>44159</v>
      </c>
    </row>
    <row r="1468" spans="1:16" x14ac:dyDescent="0.25">
      <c r="A1468">
        <v>20</v>
      </c>
      <c r="B1468">
        <v>20</v>
      </c>
      <c r="C1468" t="s">
        <v>57</v>
      </c>
      <c r="D1468" t="s">
        <v>28</v>
      </c>
      <c r="E1468" t="s">
        <v>25</v>
      </c>
      <c r="F1468">
        <v>2.35</v>
      </c>
      <c r="G1468">
        <v>3750.1790000000001</v>
      </c>
      <c r="H1468">
        <v>117908</v>
      </c>
      <c r="J1468">
        <v>3750.1790000000001</v>
      </c>
      <c r="L1468">
        <v>0.01</v>
      </c>
      <c r="M1468">
        <v>9.1599999999999997E-3</v>
      </c>
      <c r="N1468">
        <v>-8.3699999999999992</v>
      </c>
      <c r="O1468" t="s">
        <v>204</v>
      </c>
      <c r="P1468" s="1">
        <v>44159</v>
      </c>
    </row>
    <row r="1469" spans="1:16" x14ac:dyDescent="0.25">
      <c r="A1469">
        <v>21</v>
      </c>
      <c r="B1469">
        <v>21</v>
      </c>
      <c r="C1469" t="s">
        <v>58</v>
      </c>
      <c r="D1469" t="s">
        <v>59</v>
      </c>
      <c r="E1469" t="s">
        <v>33</v>
      </c>
      <c r="F1469">
        <v>2.35</v>
      </c>
      <c r="G1469">
        <v>3686.0349999999999</v>
      </c>
      <c r="H1469">
        <v>116774</v>
      </c>
      <c r="J1469">
        <v>3686.0349999999999</v>
      </c>
      <c r="L1469">
        <v>0.01</v>
      </c>
      <c r="M1469">
        <v>9.0100000000000006E-3</v>
      </c>
      <c r="N1469">
        <v>-9.94</v>
      </c>
      <c r="O1469" t="s">
        <v>204</v>
      </c>
      <c r="P1469" s="1">
        <v>44159</v>
      </c>
    </row>
    <row r="1470" spans="1:16" x14ac:dyDescent="0.25">
      <c r="A1470">
        <v>22</v>
      </c>
      <c r="B1470">
        <v>22</v>
      </c>
      <c r="C1470" t="s">
        <v>60</v>
      </c>
      <c r="D1470" t="s">
        <v>61</v>
      </c>
      <c r="E1470" t="s">
        <v>33</v>
      </c>
      <c r="F1470">
        <v>2.35</v>
      </c>
      <c r="G1470">
        <v>3767.0549999999998</v>
      </c>
      <c r="H1470">
        <v>119998</v>
      </c>
      <c r="J1470">
        <v>3767.0549999999998</v>
      </c>
      <c r="L1470">
        <v>0.01</v>
      </c>
      <c r="M1470">
        <v>9.1999999999999998E-3</v>
      </c>
      <c r="N1470">
        <v>-7.96</v>
      </c>
      <c r="O1470" t="s">
        <v>204</v>
      </c>
      <c r="P1470" s="1">
        <v>44159</v>
      </c>
    </row>
    <row r="1471" spans="1:16" x14ac:dyDescent="0.25">
      <c r="A1471">
        <v>23</v>
      </c>
      <c r="B1471">
        <v>23</v>
      </c>
      <c r="C1471" t="s">
        <v>62</v>
      </c>
      <c r="D1471" t="s">
        <v>63</v>
      </c>
      <c r="E1471" t="s">
        <v>33</v>
      </c>
      <c r="F1471">
        <v>2.35</v>
      </c>
      <c r="G1471">
        <v>3802.3980000000001</v>
      </c>
      <c r="H1471">
        <v>121943</v>
      </c>
      <c r="J1471">
        <v>3802.3980000000001</v>
      </c>
      <c r="L1471">
        <v>0.01</v>
      </c>
      <c r="M1471">
        <v>9.2899999999999996E-3</v>
      </c>
      <c r="N1471">
        <v>-7.1</v>
      </c>
      <c r="O1471" t="s">
        <v>204</v>
      </c>
      <c r="P1471" s="1">
        <v>44159</v>
      </c>
    </row>
    <row r="1472" spans="1:16" x14ac:dyDescent="0.25">
      <c r="A1472">
        <v>24</v>
      </c>
      <c r="B1472">
        <v>24</v>
      </c>
      <c r="C1472" t="s">
        <v>64</v>
      </c>
      <c r="D1472" t="s">
        <v>65</v>
      </c>
      <c r="E1472" t="s">
        <v>33</v>
      </c>
      <c r="F1472">
        <v>2.35</v>
      </c>
      <c r="G1472">
        <v>3809.6770000000001</v>
      </c>
      <c r="H1472">
        <v>120904</v>
      </c>
      <c r="J1472">
        <v>3809.6770000000001</v>
      </c>
      <c r="L1472">
        <v>0.01</v>
      </c>
      <c r="M1472">
        <v>9.3100000000000006E-3</v>
      </c>
      <c r="N1472">
        <v>-6.92</v>
      </c>
      <c r="O1472" t="s">
        <v>204</v>
      </c>
      <c r="P1472" s="1">
        <v>44159</v>
      </c>
    </row>
    <row r="1473" spans="1:16" x14ac:dyDescent="0.25">
      <c r="A1473">
        <v>25</v>
      </c>
      <c r="B1473">
        <v>25</v>
      </c>
      <c r="C1473" t="s">
        <v>66</v>
      </c>
      <c r="D1473" t="s">
        <v>67</v>
      </c>
      <c r="E1473" t="s">
        <v>33</v>
      </c>
      <c r="F1473">
        <v>2.35</v>
      </c>
      <c r="G1473">
        <v>3847.1010000000001</v>
      </c>
      <c r="H1473">
        <v>120694</v>
      </c>
      <c r="J1473">
        <v>3847.1010000000001</v>
      </c>
      <c r="L1473">
        <v>0.01</v>
      </c>
      <c r="M1473">
        <v>9.4000000000000004E-3</v>
      </c>
      <c r="N1473">
        <v>-6.01</v>
      </c>
      <c r="O1473" t="s">
        <v>204</v>
      </c>
      <c r="P1473" s="1">
        <v>44159</v>
      </c>
    </row>
    <row r="1474" spans="1:16" x14ac:dyDescent="0.25">
      <c r="A1474">
        <v>26</v>
      </c>
      <c r="B1474">
        <v>26</v>
      </c>
      <c r="C1474" t="s">
        <v>68</v>
      </c>
      <c r="D1474" t="s">
        <v>19</v>
      </c>
      <c r="E1474" t="s">
        <v>20</v>
      </c>
      <c r="L1474">
        <v>0.01</v>
      </c>
      <c r="P1474" s="1">
        <v>44159</v>
      </c>
    </row>
    <row r="1475" spans="1:16" x14ac:dyDescent="0.25">
      <c r="A1475">
        <v>27</v>
      </c>
      <c r="B1475">
        <v>27</v>
      </c>
      <c r="C1475" t="s">
        <v>69</v>
      </c>
      <c r="D1475" t="s">
        <v>70</v>
      </c>
      <c r="E1475" t="s">
        <v>71</v>
      </c>
      <c r="F1475">
        <v>2.35</v>
      </c>
      <c r="G1475">
        <v>3476.806</v>
      </c>
      <c r="H1475">
        <v>110229</v>
      </c>
      <c r="J1475">
        <v>3476.806</v>
      </c>
      <c r="L1475">
        <v>0.01</v>
      </c>
      <c r="M1475">
        <v>8.4899999999999993E-3</v>
      </c>
      <c r="N1475">
        <v>-15.05</v>
      </c>
      <c r="O1475" t="s">
        <v>204</v>
      </c>
      <c r="P1475" s="1">
        <v>44159</v>
      </c>
    </row>
    <row r="1476" spans="1:16" x14ac:dyDescent="0.25">
      <c r="A1476">
        <v>28</v>
      </c>
      <c r="B1476">
        <v>28</v>
      </c>
      <c r="C1476" t="s">
        <v>72</v>
      </c>
      <c r="D1476" t="s">
        <v>73</v>
      </c>
      <c r="E1476" t="s">
        <v>71</v>
      </c>
      <c r="F1476">
        <v>2.35</v>
      </c>
      <c r="G1476">
        <v>3251.6880000000001</v>
      </c>
      <c r="H1476">
        <v>104852</v>
      </c>
      <c r="J1476">
        <v>3251.6880000000001</v>
      </c>
      <c r="L1476">
        <v>0.01</v>
      </c>
      <c r="M1476">
        <v>7.9399999999999991E-3</v>
      </c>
      <c r="N1476">
        <v>-20.55</v>
      </c>
      <c r="O1476" t="s">
        <v>204</v>
      </c>
      <c r="P1476" s="1">
        <v>44159</v>
      </c>
    </row>
    <row r="1477" spans="1:16" x14ac:dyDescent="0.25">
      <c r="A1477">
        <v>29</v>
      </c>
      <c r="B1477">
        <v>29</v>
      </c>
      <c r="C1477" t="s">
        <v>74</v>
      </c>
      <c r="D1477" t="s">
        <v>75</v>
      </c>
      <c r="E1477" t="s">
        <v>71</v>
      </c>
      <c r="F1477">
        <v>2.35</v>
      </c>
      <c r="G1477">
        <v>3720.0210000000002</v>
      </c>
      <c r="H1477">
        <v>118720</v>
      </c>
      <c r="J1477">
        <v>3720.0210000000002</v>
      </c>
      <c r="L1477">
        <v>0.01</v>
      </c>
      <c r="M1477">
        <v>9.0900000000000009E-3</v>
      </c>
      <c r="N1477">
        <v>-9.11</v>
      </c>
      <c r="O1477" t="s">
        <v>204</v>
      </c>
      <c r="P1477" s="1">
        <v>44159</v>
      </c>
    </row>
    <row r="1478" spans="1:16" x14ac:dyDescent="0.25">
      <c r="A1478">
        <v>30</v>
      </c>
      <c r="B1478">
        <v>30</v>
      </c>
      <c r="C1478" t="s">
        <v>76</v>
      </c>
      <c r="D1478" t="s">
        <v>77</v>
      </c>
      <c r="E1478" t="s">
        <v>71</v>
      </c>
      <c r="F1478">
        <v>2.35</v>
      </c>
      <c r="G1478">
        <v>3498.1170000000002</v>
      </c>
      <c r="H1478">
        <v>111998</v>
      </c>
      <c r="J1478">
        <v>3498.1170000000002</v>
      </c>
      <c r="L1478">
        <v>0.01</v>
      </c>
      <c r="M1478">
        <v>8.5500000000000003E-3</v>
      </c>
      <c r="N1478">
        <v>-14.53</v>
      </c>
      <c r="O1478" t="s">
        <v>204</v>
      </c>
      <c r="P1478" s="1">
        <v>44159</v>
      </c>
    </row>
    <row r="1479" spans="1:16" x14ac:dyDescent="0.25">
      <c r="A1479">
        <v>31</v>
      </c>
      <c r="B1479">
        <v>31</v>
      </c>
      <c r="C1479" t="s">
        <v>78</v>
      </c>
      <c r="D1479" t="s">
        <v>19</v>
      </c>
      <c r="E1479" t="s">
        <v>20</v>
      </c>
      <c r="L1479">
        <v>0.01</v>
      </c>
      <c r="P1479" s="1">
        <v>44159</v>
      </c>
    </row>
    <row r="1480" spans="1:16" x14ac:dyDescent="0.25">
      <c r="A1480">
        <v>32</v>
      </c>
      <c r="B1480">
        <v>32</v>
      </c>
      <c r="C1480" t="s">
        <v>79</v>
      </c>
      <c r="D1480" t="s">
        <v>32</v>
      </c>
      <c r="E1480" t="s">
        <v>33</v>
      </c>
      <c r="F1480">
        <v>2.35</v>
      </c>
      <c r="G1480">
        <v>4069.72</v>
      </c>
      <c r="H1480">
        <v>129804</v>
      </c>
      <c r="J1480">
        <v>4069.72</v>
      </c>
      <c r="L1480">
        <v>0.01</v>
      </c>
      <c r="M1480">
        <v>9.9399999999999992E-3</v>
      </c>
      <c r="N1480">
        <v>-0.56999999999999995</v>
      </c>
      <c r="O1480" t="s">
        <v>204</v>
      </c>
      <c r="P1480" s="1">
        <v>44159</v>
      </c>
    </row>
    <row r="1481" spans="1:16" x14ac:dyDescent="0.25">
      <c r="A1481">
        <v>33</v>
      </c>
      <c r="B1481">
        <v>33</v>
      </c>
      <c r="C1481" t="s">
        <v>80</v>
      </c>
      <c r="D1481" t="s">
        <v>35</v>
      </c>
      <c r="E1481" t="s">
        <v>33</v>
      </c>
      <c r="F1481">
        <v>2.35</v>
      </c>
      <c r="G1481">
        <v>4071.1149999999998</v>
      </c>
      <c r="H1481">
        <v>128937</v>
      </c>
      <c r="J1481">
        <v>4071.1149999999998</v>
      </c>
      <c r="L1481">
        <v>0.01</v>
      </c>
      <c r="M1481">
        <v>9.9500000000000005E-3</v>
      </c>
      <c r="N1481">
        <v>-0.53</v>
      </c>
      <c r="O1481" t="s">
        <v>204</v>
      </c>
      <c r="P1481" s="1">
        <v>44159</v>
      </c>
    </row>
    <row r="1482" spans="1:16" x14ac:dyDescent="0.25">
      <c r="A1482">
        <v>34</v>
      </c>
      <c r="B1482">
        <v>34</v>
      </c>
      <c r="C1482" t="s">
        <v>81</v>
      </c>
      <c r="D1482" t="s">
        <v>37</v>
      </c>
      <c r="E1482" t="s">
        <v>33</v>
      </c>
      <c r="F1482">
        <v>2.35</v>
      </c>
      <c r="G1482">
        <v>4139.8980000000001</v>
      </c>
      <c r="H1482">
        <v>130250</v>
      </c>
      <c r="J1482">
        <v>4139.8980000000001</v>
      </c>
      <c r="L1482">
        <v>0.01</v>
      </c>
      <c r="M1482">
        <v>1.0109999999999999E-2</v>
      </c>
      <c r="N1482">
        <v>1.1499999999999999</v>
      </c>
      <c r="O1482" t="s">
        <v>204</v>
      </c>
      <c r="P1482" s="1">
        <v>44159</v>
      </c>
    </row>
    <row r="1483" spans="1:16" x14ac:dyDescent="0.25">
      <c r="A1483">
        <v>35</v>
      </c>
      <c r="B1483">
        <v>35</v>
      </c>
      <c r="C1483" t="s">
        <v>82</v>
      </c>
      <c r="D1483" t="s">
        <v>39</v>
      </c>
      <c r="E1483" t="s">
        <v>33</v>
      </c>
      <c r="F1483">
        <v>2.35</v>
      </c>
      <c r="G1483">
        <v>4119.2460000000001</v>
      </c>
      <c r="H1483">
        <v>132144</v>
      </c>
      <c r="J1483">
        <v>4119.2460000000001</v>
      </c>
      <c r="L1483">
        <v>0.01</v>
      </c>
      <c r="M1483">
        <v>1.0059999999999999E-2</v>
      </c>
      <c r="N1483">
        <v>0.64</v>
      </c>
      <c r="O1483" t="s">
        <v>204</v>
      </c>
      <c r="P1483" s="1">
        <v>44159</v>
      </c>
    </row>
    <row r="1484" spans="1:16" x14ac:dyDescent="0.25">
      <c r="A1484">
        <v>36</v>
      </c>
      <c r="B1484">
        <v>36</v>
      </c>
      <c r="C1484" t="s">
        <v>83</v>
      </c>
      <c r="D1484" t="s">
        <v>41</v>
      </c>
      <c r="E1484" t="s">
        <v>33</v>
      </c>
      <c r="F1484">
        <v>2.35</v>
      </c>
      <c r="G1484">
        <v>3838.1489999999999</v>
      </c>
      <c r="H1484">
        <v>121487</v>
      </c>
      <c r="J1484">
        <v>3838.1489999999999</v>
      </c>
      <c r="L1484">
        <v>0.01</v>
      </c>
      <c r="M1484">
        <v>9.3799999999999994E-3</v>
      </c>
      <c r="N1484">
        <v>-6.23</v>
      </c>
      <c r="O1484" t="s">
        <v>204</v>
      </c>
      <c r="P1484" s="1">
        <v>44159</v>
      </c>
    </row>
    <row r="1485" spans="1:16" x14ac:dyDescent="0.25">
      <c r="A1485">
        <v>37</v>
      </c>
      <c r="B1485">
        <v>37</v>
      </c>
      <c r="C1485" t="s">
        <v>84</v>
      </c>
      <c r="D1485" t="s">
        <v>43</v>
      </c>
      <c r="E1485" t="s">
        <v>33</v>
      </c>
      <c r="F1485">
        <v>2.35</v>
      </c>
      <c r="G1485">
        <v>3894.3449999999998</v>
      </c>
      <c r="H1485">
        <v>124778</v>
      </c>
      <c r="J1485">
        <v>3894.3449999999998</v>
      </c>
      <c r="L1485">
        <v>0.01</v>
      </c>
      <c r="M1485">
        <v>9.5099999999999994E-3</v>
      </c>
      <c r="N1485">
        <v>-4.8499999999999996</v>
      </c>
      <c r="O1485" t="s">
        <v>204</v>
      </c>
      <c r="P1485" s="1">
        <v>44159</v>
      </c>
    </row>
    <row r="1486" spans="1:16" x14ac:dyDescent="0.25">
      <c r="A1486">
        <v>38</v>
      </c>
      <c r="B1486">
        <v>38</v>
      </c>
      <c r="C1486" t="s">
        <v>85</v>
      </c>
      <c r="D1486" t="s">
        <v>28</v>
      </c>
      <c r="E1486" t="s">
        <v>25</v>
      </c>
      <c r="F1486">
        <v>2.35</v>
      </c>
      <c r="G1486">
        <v>3926.8919999999998</v>
      </c>
      <c r="H1486">
        <v>123903</v>
      </c>
      <c r="J1486">
        <v>3926.8919999999998</v>
      </c>
      <c r="L1486">
        <v>0.01</v>
      </c>
      <c r="M1486">
        <v>9.5899999999999996E-3</v>
      </c>
      <c r="N1486">
        <v>-4.0599999999999996</v>
      </c>
      <c r="O1486" t="s">
        <v>204</v>
      </c>
      <c r="P1486" s="1">
        <v>44159</v>
      </c>
    </row>
    <row r="1487" spans="1:16" x14ac:dyDescent="0.25">
      <c r="A1487">
        <v>39</v>
      </c>
      <c r="B1487">
        <v>39</v>
      </c>
      <c r="C1487" t="s">
        <v>86</v>
      </c>
      <c r="D1487" t="s">
        <v>32</v>
      </c>
      <c r="E1487" t="s">
        <v>33</v>
      </c>
      <c r="F1487">
        <v>2.35</v>
      </c>
      <c r="G1487">
        <v>4233.1149999999998</v>
      </c>
      <c r="H1487">
        <v>133816</v>
      </c>
      <c r="J1487">
        <v>4233.1149999999998</v>
      </c>
      <c r="L1487">
        <v>0.01</v>
      </c>
      <c r="M1487">
        <v>1.034E-2</v>
      </c>
      <c r="N1487">
        <v>3.42</v>
      </c>
      <c r="O1487" t="s">
        <v>204</v>
      </c>
      <c r="P1487" s="1">
        <v>44159</v>
      </c>
    </row>
    <row r="1488" spans="1:16" x14ac:dyDescent="0.25">
      <c r="A1488">
        <v>40</v>
      </c>
      <c r="B1488">
        <v>40</v>
      </c>
      <c r="C1488" t="s">
        <v>87</v>
      </c>
      <c r="D1488" t="s">
        <v>35</v>
      </c>
      <c r="E1488" t="s">
        <v>33</v>
      </c>
      <c r="F1488">
        <v>2.35</v>
      </c>
      <c r="G1488">
        <v>4089.2730000000001</v>
      </c>
      <c r="H1488">
        <v>130589</v>
      </c>
      <c r="J1488">
        <v>4089.2730000000001</v>
      </c>
      <c r="L1488">
        <v>0.01</v>
      </c>
      <c r="M1488">
        <v>9.9900000000000006E-3</v>
      </c>
      <c r="N1488">
        <v>-0.09</v>
      </c>
      <c r="O1488" t="s">
        <v>204</v>
      </c>
      <c r="P1488" s="1">
        <v>44159</v>
      </c>
    </row>
    <row r="1489" spans="1:16" x14ac:dyDescent="0.25">
      <c r="A1489">
        <v>41</v>
      </c>
      <c r="B1489">
        <v>41</v>
      </c>
      <c r="C1489" t="s">
        <v>88</v>
      </c>
      <c r="D1489" t="s">
        <v>37</v>
      </c>
      <c r="E1489" t="s">
        <v>33</v>
      </c>
      <c r="F1489">
        <v>2.35</v>
      </c>
      <c r="G1489">
        <v>3900.1219999999998</v>
      </c>
      <c r="H1489">
        <v>123521</v>
      </c>
      <c r="J1489">
        <v>3900.1219999999998</v>
      </c>
      <c r="L1489">
        <v>0.01</v>
      </c>
      <c r="M1489">
        <v>9.5300000000000003E-3</v>
      </c>
      <c r="N1489">
        <v>-4.71</v>
      </c>
      <c r="O1489" t="s">
        <v>204</v>
      </c>
      <c r="P1489" s="1">
        <v>44159</v>
      </c>
    </row>
    <row r="1490" spans="1:16" x14ac:dyDescent="0.25">
      <c r="A1490">
        <v>42</v>
      </c>
      <c r="B1490">
        <v>42</v>
      </c>
      <c r="C1490" t="s">
        <v>89</v>
      </c>
      <c r="D1490" t="s">
        <v>39</v>
      </c>
      <c r="E1490" t="s">
        <v>33</v>
      </c>
      <c r="F1490">
        <v>2.35</v>
      </c>
      <c r="G1490">
        <v>4133.8620000000001</v>
      </c>
      <c r="H1490">
        <v>132510</v>
      </c>
      <c r="J1490">
        <v>4133.8620000000001</v>
      </c>
      <c r="L1490">
        <v>0.01</v>
      </c>
      <c r="M1490">
        <v>1.01E-2</v>
      </c>
      <c r="N1490">
        <v>1</v>
      </c>
      <c r="O1490" t="s">
        <v>204</v>
      </c>
      <c r="P1490" s="1">
        <v>44159</v>
      </c>
    </row>
    <row r="1491" spans="1:16" x14ac:dyDescent="0.25">
      <c r="A1491">
        <v>43</v>
      </c>
      <c r="B1491">
        <v>43</v>
      </c>
      <c r="C1491" t="s">
        <v>90</v>
      </c>
      <c r="D1491" t="s">
        <v>41</v>
      </c>
      <c r="E1491" t="s">
        <v>33</v>
      </c>
      <c r="F1491">
        <v>2.35</v>
      </c>
      <c r="G1491">
        <v>4117</v>
      </c>
      <c r="H1491">
        <v>132991</v>
      </c>
      <c r="J1491">
        <v>4117</v>
      </c>
      <c r="L1491">
        <v>0.01</v>
      </c>
      <c r="M1491">
        <v>1.0059999999999999E-2</v>
      </c>
      <c r="N1491">
        <v>0.59</v>
      </c>
      <c r="O1491" t="s">
        <v>204</v>
      </c>
      <c r="P1491" s="1">
        <v>44159</v>
      </c>
    </row>
    <row r="1492" spans="1:16" x14ac:dyDescent="0.25">
      <c r="A1492">
        <v>44</v>
      </c>
      <c r="B1492">
        <v>44</v>
      </c>
      <c r="C1492" t="s">
        <v>91</v>
      </c>
      <c r="D1492" t="s">
        <v>43</v>
      </c>
      <c r="E1492" t="s">
        <v>33</v>
      </c>
      <c r="F1492">
        <v>2.35</v>
      </c>
      <c r="G1492">
        <v>4220.7139999999999</v>
      </c>
      <c r="H1492">
        <v>135438</v>
      </c>
      <c r="J1492">
        <v>4220.7139999999999</v>
      </c>
      <c r="L1492">
        <v>0.01</v>
      </c>
      <c r="M1492">
        <v>1.031E-2</v>
      </c>
      <c r="N1492">
        <v>3.12</v>
      </c>
      <c r="O1492" t="s">
        <v>204</v>
      </c>
      <c r="P1492" s="1">
        <v>44159</v>
      </c>
    </row>
    <row r="1493" spans="1:16" x14ac:dyDescent="0.25">
      <c r="A1493">
        <v>45</v>
      </c>
      <c r="B1493">
        <v>45</v>
      </c>
      <c r="C1493" t="s">
        <v>92</v>
      </c>
      <c r="D1493" t="s">
        <v>19</v>
      </c>
      <c r="E1493" t="s">
        <v>20</v>
      </c>
      <c r="L1493">
        <v>0.01</v>
      </c>
      <c r="P1493" s="1">
        <v>44159</v>
      </c>
    </row>
    <row r="1494" spans="1:16" x14ac:dyDescent="0.25">
      <c r="A1494">
        <v>46</v>
      </c>
      <c r="B1494">
        <v>46</v>
      </c>
      <c r="C1494" t="s">
        <v>93</v>
      </c>
      <c r="D1494" t="s">
        <v>94</v>
      </c>
      <c r="E1494" t="s">
        <v>95</v>
      </c>
      <c r="F1494">
        <v>2.35</v>
      </c>
      <c r="G1494">
        <v>3969.6529999999998</v>
      </c>
      <c r="H1494">
        <v>127492</v>
      </c>
      <c r="J1494">
        <v>3969.6529999999998</v>
      </c>
      <c r="L1494">
        <v>0.01</v>
      </c>
      <c r="M1494">
        <v>9.7000000000000003E-3</v>
      </c>
      <c r="N1494">
        <v>-3.01</v>
      </c>
      <c r="O1494" t="s">
        <v>204</v>
      </c>
      <c r="P1494" s="1">
        <v>44159</v>
      </c>
    </row>
    <row r="1495" spans="1:16" x14ac:dyDescent="0.25">
      <c r="A1495">
        <v>47</v>
      </c>
      <c r="B1495">
        <v>47</v>
      </c>
      <c r="C1495" t="s">
        <v>96</v>
      </c>
      <c r="D1495" t="s">
        <v>97</v>
      </c>
      <c r="E1495" t="s">
        <v>95</v>
      </c>
      <c r="F1495">
        <v>2.35</v>
      </c>
      <c r="G1495">
        <v>3879.221</v>
      </c>
      <c r="H1495">
        <v>124515</v>
      </c>
      <c r="J1495">
        <v>3879.221</v>
      </c>
      <c r="L1495">
        <v>0.01</v>
      </c>
      <c r="M1495">
        <v>9.4800000000000006E-3</v>
      </c>
      <c r="N1495">
        <v>-5.22</v>
      </c>
      <c r="O1495" t="s">
        <v>204</v>
      </c>
      <c r="P1495" s="1">
        <v>44159</v>
      </c>
    </row>
    <row r="1496" spans="1:16" x14ac:dyDescent="0.25">
      <c r="A1496">
        <v>48</v>
      </c>
      <c r="B1496">
        <v>48</v>
      </c>
      <c r="C1496" t="s">
        <v>98</v>
      </c>
      <c r="D1496" t="s">
        <v>99</v>
      </c>
      <c r="E1496" t="s">
        <v>95</v>
      </c>
      <c r="F1496">
        <v>2.35</v>
      </c>
      <c r="G1496">
        <v>3833.4090000000001</v>
      </c>
      <c r="H1496">
        <v>122945</v>
      </c>
      <c r="J1496">
        <v>3833.4090000000001</v>
      </c>
      <c r="L1496">
        <v>0.01</v>
      </c>
      <c r="M1496">
        <v>9.3699999999999999E-3</v>
      </c>
      <c r="N1496">
        <v>-6.34</v>
      </c>
      <c r="O1496" t="s">
        <v>204</v>
      </c>
      <c r="P1496" s="1">
        <v>44159</v>
      </c>
    </row>
    <row r="1497" spans="1:16" x14ac:dyDescent="0.25">
      <c r="A1497">
        <v>49</v>
      </c>
      <c r="B1497">
        <v>49</v>
      </c>
      <c r="C1497" t="s">
        <v>100</v>
      </c>
      <c r="D1497" t="s">
        <v>101</v>
      </c>
      <c r="E1497" t="s">
        <v>95</v>
      </c>
      <c r="F1497">
        <v>2.35</v>
      </c>
      <c r="G1497">
        <v>3764.056</v>
      </c>
      <c r="H1497">
        <v>119013</v>
      </c>
      <c r="J1497">
        <v>3764.056</v>
      </c>
      <c r="L1497">
        <v>0.01</v>
      </c>
      <c r="M1497">
        <v>9.1999999999999998E-3</v>
      </c>
      <c r="N1497">
        <v>-8.0399999999999991</v>
      </c>
      <c r="O1497" t="s">
        <v>204</v>
      </c>
      <c r="P1497" s="1">
        <v>44159</v>
      </c>
    </row>
    <row r="1498" spans="1:16" x14ac:dyDescent="0.25">
      <c r="A1498">
        <v>50</v>
      </c>
      <c r="B1498">
        <v>50</v>
      </c>
      <c r="C1498" t="s">
        <v>102</v>
      </c>
      <c r="D1498" t="s">
        <v>103</v>
      </c>
      <c r="E1498" t="s">
        <v>95</v>
      </c>
      <c r="F1498">
        <v>2.35</v>
      </c>
      <c r="G1498">
        <v>3687.7739999999999</v>
      </c>
      <c r="H1498">
        <v>116400</v>
      </c>
      <c r="J1498">
        <v>3687.7739999999999</v>
      </c>
      <c r="L1498">
        <v>0.01</v>
      </c>
      <c r="M1498">
        <v>9.0100000000000006E-3</v>
      </c>
      <c r="N1498">
        <v>-9.9</v>
      </c>
      <c r="O1498" t="s">
        <v>204</v>
      </c>
      <c r="P1498" s="1">
        <v>44159</v>
      </c>
    </row>
    <row r="1499" spans="1:16" x14ac:dyDescent="0.25">
      <c r="A1499">
        <v>51</v>
      </c>
      <c r="B1499">
        <v>51</v>
      </c>
      <c r="C1499" t="s">
        <v>104</v>
      </c>
      <c r="D1499" t="s">
        <v>105</v>
      </c>
      <c r="E1499" t="s">
        <v>95</v>
      </c>
      <c r="F1499">
        <v>2.35</v>
      </c>
      <c r="G1499">
        <v>3752.4059999999999</v>
      </c>
      <c r="H1499">
        <v>117385</v>
      </c>
      <c r="J1499">
        <v>3752.4059999999999</v>
      </c>
      <c r="L1499">
        <v>0.01</v>
      </c>
      <c r="M1499">
        <v>9.1699999999999993E-3</v>
      </c>
      <c r="N1499">
        <v>-8.32</v>
      </c>
      <c r="O1499" t="s">
        <v>204</v>
      </c>
      <c r="P1499" s="1">
        <v>44159</v>
      </c>
    </row>
    <row r="1500" spans="1:16" x14ac:dyDescent="0.25">
      <c r="A1500">
        <v>52</v>
      </c>
      <c r="B1500">
        <v>52</v>
      </c>
      <c r="C1500" t="s">
        <v>106</v>
      </c>
      <c r="D1500" t="s">
        <v>28</v>
      </c>
      <c r="E1500" t="s">
        <v>25</v>
      </c>
      <c r="F1500">
        <v>2.35</v>
      </c>
      <c r="G1500">
        <v>3939.9009999999998</v>
      </c>
      <c r="H1500">
        <v>122945</v>
      </c>
      <c r="J1500">
        <v>3939.9009999999998</v>
      </c>
      <c r="L1500">
        <v>0.01</v>
      </c>
      <c r="M1500">
        <v>9.6299999999999997E-3</v>
      </c>
      <c r="N1500">
        <v>-3.74</v>
      </c>
      <c r="O1500" t="s">
        <v>204</v>
      </c>
      <c r="P1500" s="1">
        <v>44159</v>
      </c>
    </row>
    <row r="1501" spans="1:16" x14ac:dyDescent="0.25">
      <c r="A1501">
        <v>53</v>
      </c>
      <c r="B1501">
        <v>53</v>
      </c>
      <c r="C1501" t="s">
        <v>107</v>
      </c>
      <c r="D1501" t="s">
        <v>108</v>
      </c>
      <c r="E1501" t="s">
        <v>95</v>
      </c>
      <c r="F1501">
        <v>2.35</v>
      </c>
      <c r="G1501">
        <v>3937.2950000000001</v>
      </c>
      <c r="H1501">
        <v>124407</v>
      </c>
      <c r="J1501">
        <v>3937.2950000000001</v>
      </c>
      <c r="L1501">
        <v>0.01</v>
      </c>
      <c r="M1501">
        <v>9.6200000000000001E-3</v>
      </c>
      <c r="N1501">
        <v>-3.8</v>
      </c>
      <c r="O1501" t="s">
        <v>204</v>
      </c>
      <c r="P1501" s="1">
        <v>44159</v>
      </c>
    </row>
    <row r="1502" spans="1:16" x14ac:dyDescent="0.25">
      <c r="A1502">
        <v>54</v>
      </c>
      <c r="B1502">
        <v>54</v>
      </c>
      <c r="C1502" t="s">
        <v>109</v>
      </c>
      <c r="D1502" t="s">
        <v>110</v>
      </c>
      <c r="E1502" t="s">
        <v>95</v>
      </c>
      <c r="F1502">
        <v>2.35</v>
      </c>
      <c r="G1502">
        <v>3641.4050000000002</v>
      </c>
      <c r="H1502">
        <v>115487</v>
      </c>
      <c r="J1502">
        <v>3641.4050000000002</v>
      </c>
      <c r="L1502">
        <v>0.01</v>
      </c>
      <c r="M1502">
        <v>8.8999999999999999E-3</v>
      </c>
      <c r="N1502">
        <v>-11.03</v>
      </c>
      <c r="O1502" t="s">
        <v>204</v>
      </c>
      <c r="P1502" s="1">
        <v>44159</v>
      </c>
    </row>
    <row r="1503" spans="1:16" x14ac:dyDescent="0.25">
      <c r="A1503">
        <v>55</v>
      </c>
      <c r="B1503">
        <v>55</v>
      </c>
      <c r="C1503" t="s">
        <v>111</v>
      </c>
      <c r="D1503" t="s">
        <v>112</v>
      </c>
      <c r="E1503" t="s">
        <v>95</v>
      </c>
      <c r="F1503">
        <v>2.35</v>
      </c>
      <c r="G1503">
        <v>3494.8719999999998</v>
      </c>
      <c r="H1503">
        <v>111790</v>
      </c>
      <c r="J1503">
        <v>3494.8719999999998</v>
      </c>
      <c r="L1503">
        <v>0.01</v>
      </c>
      <c r="M1503">
        <v>8.5400000000000007E-3</v>
      </c>
      <c r="N1503">
        <v>-14.61</v>
      </c>
      <c r="O1503" t="s">
        <v>204</v>
      </c>
      <c r="P1503" s="1">
        <v>44159</v>
      </c>
    </row>
    <row r="1504" spans="1:16" x14ac:dyDescent="0.25">
      <c r="A1504">
        <v>56</v>
      </c>
      <c r="B1504">
        <v>56</v>
      </c>
      <c r="C1504" t="s">
        <v>113</v>
      </c>
      <c r="D1504" t="s">
        <v>114</v>
      </c>
      <c r="E1504" t="s">
        <v>95</v>
      </c>
      <c r="F1504">
        <v>2.35</v>
      </c>
      <c r="G1504">
        <v>3644.6410000000001</v>
      </c>
      <c r="H1504">
        <v>116814</v>
      </c>
      <c r="J1504">
        <v>3644.6410000000001</v>
      </c>
      <c r="L1504">
        <v>0.01</v>
      </c>
      <c r="M1504">
        <v>8.8999999999999999E-3</v>
      </c>
      <c r="N1504">
        <v>-10.95</v>
      </c>
      <c r="O1504" t="s">
        <v>204</v>
      </c>
      <c r="P1504" s="1">
        <v>44159</v>
      </c>
    </row>
    <row r="1505" spans="1:16" x14ac:dyDescent="0.25">
      <c r="A1505">
        <v>57</v>
      </c>
      <c r="B1505">
        <v>57</v>
      </c>
      <c r="C1505" t="s">
        <v>115</v>
      </c>
      <c r="D1505" t="s">
        <v>116</v>
      </c>
      <c r="E1505" t="s">
        <v>95</v>
      </c>
      <c r="F1505">
        <v>2.35</v>
      </c>
      <c r="G1505">
        <v>3683.1010000000001</v>
      </c>
      <c r="H1505">
        <v>116275</v>
      </c>
      <c r="J1505">
        <v>3683.1010000000001</v>
      </c>
      <c r="L1505">
        <v>0.01</v>
      </c>
      <c r="M1505">
        <v>8.9999999999999993E-3</v>
      </c>
      <c r="N1505">
        <v>-10.01</v>
      </c>
      <c r="O1505" t="s">
        <v>204</v>
      </c>
      <c r="P1505" s="1">
        <v>44159</v>
      </c>
    </row>
    <row r="1506" spans="1:16" x14ac:dyDescent="0.25">
      <c r="A1506">
        <v>58</v>
      </c>
      <c r="B1506">
        <v>58</v>
      </c>
      <c r="C1506" t="s">
        <v>117</v>
      </c>
      <c r="D1506" t="s">
        <v>118</v>
      </c>
      <c r="E1506" t="s">
        <v>95</v>
      </c>
      <c r="F1506">
        <v>2.35</v>
      </c>
      <c r="G1506">
        <v>3367.6350000000002</v>
      </c>
      <c r="H1506">
        <v>105373</v>
      </c>
      <c r="J1506">
        <v>3367.6350000000002</v>
      </c>
      <c r="L1506">
        <v>0.01</v>
      </c>
      <c r="M1506">
        <v>8.2299999999999995E-3</v>
      </c>
      <c r="N1506">
        <v>-17.72</v>
      </c>
      <c r="O1506" t="s">
        <v>204</v>
      </c>
      <c r="P1506" s="1">
        <v>44159</v>
      </c>
    </row>
    <row r="1507" spans="1:16" x14ac:dyDescent="0.25">
      <c r="A1507">
        <v>59</v>
      </c>
      <c r="B1507">
        <v>59</v>
      </c>
      <c r="C1507" t="s">
        <v>119</v>
      </c>
      <c r="D1507" t="s">
        <v>19</v>
      </c>
      <c r="E1507" t="s">
        <v>20</v>
      </c>
      <c r="L1507">
        <v>0.01</v>
      </c>
      <c r="P1507" s="1">
        <v>44159</v>
      </c>
    </row>
    <row r="1508" spans="1:16" x14ac:dyDescent="0.25">
      <c r="A1508">
        <v>60</v>
      </c>
      <c r="B1508">
        <v>60</v>
      </c>
      <c r="C1508" t="s">
        <v>120</v>
      </c>
      <c r="D1508" t="s">
        <v>121</v>
      </c>
      <c r="E1508" t="s">
        <v>95</v>
      </c>
      <c r="F1508">
        <v>2.35</v>
      </c>
      <c r="G1508">
        <v>3319.944</v>
      </c>
      <c r="H1508">
        <v>105064</v>
      </c>
      <c r="J1508">
        <v>3319.944</v>
      </c>
      <c r="L1508">
        <v>0.01</v>
      </c>
      <c r="M1508">
        <v>8.1099999999999992E-3</v>
      </c>
      <c r="N1508">
        <v>-18.89</v>
      </c>
      <c r="O1508" t="s">
        <v>204</v>
      </c>
      <c r="P1508" s="1">
        <v>44159</v>
      </c>
    </row>
    <row r="1509" spans="1:16" x14ac:dyDescent="0.25">
      <c r="A1509">
        <v>61</v>
      </c>
      <c r="B1509">
        <v>61</v>
      </c>
      <c r="C1509" t="s">
        <v>122</v>
      </c>
      <c r="D1509" t="s">
        <v>123</v>
      </c>
      <c r="E1509" t="s">
        <v>95</v>
      </c>
      <c r="F1509">
        <v>2.35</v>
      </c>
      <c r="G1509">
        <v>3727.2840000000001</v>
      </c>
      <c r="H1509">
        <v>121071</v>
      </c>
      <c r="J1509">
        <v>3727.2840000000001</v>
      </c>
      <c r="L1509">
        <v>0.01</v>
      </c>
      <c r="M1509">
        <v>9.11E-3</v>
      </c>
      <c r="N1509">
        <v>-8.93</v>
      </c>
      <c r="O1509" t="s">
        <v>204</v>
      </c>
      <c r="P1509" s="1">
        <v>44159</v>
      </c>
    </row>
    <row r="1510" spans="1:16" x14ac:dyDescent="0.25">
      <c r="A1510">
        <v>62</v>
      </c>
      <c r="B1510">
        <v>62</v>
      </c>
      <c r="C1510" t="s">
        <v>124</v>
      </c>
      <c r="D1510" t="s">
        <v>125</v>
      </c>
      <c r="E1510" t="s">
        <v>95</v>
      </c>
      <c r="F1510">
        <v>2.35</v>
      </c>
      <c r="G1510">
        <v>3460.3319999999999</v>
      </c>
      <c r="H1510">
        <v>109618</v>
      </c>
      <c r="J1510">
        <v>3460.3319999999999</v>
      </c>
      <c r="L1510">
        <v>0.01</v>
      </c>
      <c r="M1510">
        <v>8.4499999999999992E-3</v>
      </c>
      <c r="N1510">
        <v>-15.46</v>
      </c>
      <c r="O1510" t="s">
        <v>204</v>
      </c>
      <c r="P1510" s="1">
        <v>44159</v>
      </c>
    </row>
    <row r="1511" spans="1:16" x14ac:dyDescent="0.25">
      <c r="A1511">
        <v>63</v>
      </c>
      <c r="B1511">
        <v>63</v>
      </c>
      <c r="C1511" t="s">
        <v>126</v>
      </c>
      <c r="D1511" t="s">
        <v>127</v>
      </c>
      <c r="E1511" t="s">
        <v>95</v>
      </c>
      <c r="F1511">
        <v>2.35</v>
      </c>
      <c r="G1511">
        <v>3518.7420000000002</v>
      </c>
      <c r="H1511">
        <v>111822</v>
      </c>
      <c r="J1511">
        <v>3518.7420000000002</v>
      </c>
      <c r="L1511">
        <v>0.01</v>
      </c>
      <c r="M1511">
        <v>8.6E-3</v>
      </c>
      <c r="N1511">
        <v>-14.03</v>
      </c>
      <c r="O1511" t="s">
        <v>204</v>
      </c>
      <c r="P1511" s="1">
        <v>44159</v>
      </c>
    </row>
    <row r="1512" spans="1:16" x14ac:dyDescent="0.25">
      <c r="A1512">
        <v>64</v>
      </c>
      <c r="B1512">
        <v>64</v>
      </c>
      <c r="C1512" t="s">
        <v>128</v>
      </c>
      <c r="D1512" t="s">
        <v>129</v>
      </c>
      <c r="E1512" t="s">
        <v>95</v>
      </c>
      <c r="F1512">
        <v>2.35</v>
      </c>
      <c r="G1512">
        <v>3531.1640000000002</v>
      </c>
      <c r="H1512">
        <v>112101</v>
      </c>
      <c r="J1512">
        <v>3531.1640000000002</v>
      </c>
      <c r="L1512">
        <v>0.01</v>
      </c>
      <c r="M1512">
        <v>8.6300000000000005E-3</v>
      </c>
      <c r="N1512">
        <v>-13.73</v>
      </c>
      <c r="O1512" t="s">
        <v>204</v>
      </c>
      <c r="P1512" s="1">
        <v>44159</v>
      </c>
    </row>
    <row r="1513" spans="1:16" x14ac:dyDescent="0.25">
      <c r="A1513">
        <v>65</v>
      </c>
      <c r="B1513">
        <v>65</v>
      </c>
      <c r="C1513" t="s">
        <v>130</v>
      </c>
      <c r="D1513" t="s">
        <v>131</v>
      </c>
      <c r="E1513" t="s">
        <v>95</v>
      </c>
      <c r="F1513">
        <v>2.35</v>
      </c>
      <c r="G1513">
        <v>3514.96</v>
      </c>
      <c r="H1513">
        <v>111594</v>
      </c>
      <c r="J1513">
        <v>3514.96</v>
      </c>
      <c r="L1513">
        <v>0.01</v>
      </c>
      <c r="M1513">
        <v>8.5900000000000004E-3</v>
      </c>
      <c r="N1513">
        <v>-14.12</v>
      </c>
      <c r="O1513" t="s">
        <v>204</v>
      </c>
      <c r="P1513" s="1">
        <v>44159</v>
      </c>
    </row>
    <row r="1514" spans="1:16" x14ac:dyDescent="0.25">
      <c r="A1514">
        <v>66</v>
      </c>
      <c r="B1514">
        <v>66</v>
      </c>
      <c r="C1514" t="s">
        <v>132</v>
      </c>
      <c r="D1514" t="s">
        <v>24</v>
      </c>
      <c r="E1514" t="s">
        <v>25</v>
      </c>
      <c r="L1514">
        <v>0.01</v>
      </c>
      <c r="P1514" s="1">
        <v>44159</v>
      </c>
    </row>
    <row r="1515" spans="1:16" x14ac:dyDescent="0.25">
      <c r="A1515">
        <v>67</v>
      </c>
      <c r="B1515">
        <v>67</v>
      </c>
      <c r="C1515" t="s">
        <v>133</v>
      </c>
      <c r="D1515" t="s">
        <v>134</v>
      </c>
      <c r="E1515" t="s">
        <v>95</v>
      </c>
      <c r="F1515">
        <v>2.35</v>
      </c>
      <c r="G1515">
        <v>3867.8409999999999</v>
      </c>
      <c r="H1515">
        <v>123855</v>
      </c>
      <c r="J1515">
        <v>3867.8409999999999</v>
      </c>
      <c r="L1515">
        <v>0.01</v>
      </c>
      <c r="M1515">
        <v>9.4500000000000001E-3</v>
      </c>
      <c r="N1515">
        <v>-5.5</v>
      </c>
      <c r="O1515" t="s">
        <v>204</v>
      </c>
      <c r="P1515" s="1">
        <v>44159</v>
      </c>
    </row>
    <row r="1516" spans="1:16" x14ac:dyDescent="0.25">
      <c r="A1516">
        <v>68</v>
      </c>
      <c r="B1516">
        <v>68</v>
      </c>
      <c r="C1516" t="s">
        <v>135</v>
      </c>
      <c r="D1516" t="s">
        <v>136</v>
      </c>
      <c r="E1516" t="s">
        <v>95</v>
      </c>
      <c r="F1516">
        <v>2.35</v>
      </c>
      <c r="G1516">
        <v>3733.0810000000001</v>
      </c>
      <c r="H1516">
        <v>121312</v>
      </c>
      <c r="J1516">
        <v>3733.0810000000001</v>
      </c>
      <c r="L1516">
        <v>0.01</v>
      </c>
      <c r="M1516">
        <v>9.1199999999999996E-3</v>
      </c>
      <c r="N1516">
        <v>-8.7899999999999991</v>
      </c>
      <c r="O1516" t="s">
        <v>204</v>
      </c>
      <c r="P1516" s="1">
        <v>44159</v>
      </c>
    </row>
    <row r="1517" spans="1:16" x14ac:dyDescent="0.25">
      <c r="A1517">
        <v>69</v>
      </c>
      <c r="B1517">
        <v>69</v>
      </c>
      <c r="C1517" t="s">
        <v>137</v>
      </c>
      <c r="D1517" t="s">
        <v>138</v>
      </c>
      <c r="E1517" t="s">
        <v>95</v>
      </c>
      <c r="F1517">
        <v>2.35</v>
      </c>
      <c r="G1517">
        <v>3641.596</v>
      </c>
      <c r="H1517">
        <v>116048</v>
      </c>
      <c r="J1517">
        <v>3641.596</v>
      </c>
      <c r="L1517">
        <v>0.01</v>
      </c>
      <c r="M1517">
        <v>8.8999999999999999E-3</v>
      </c>
      <c r="N1517">
        <v>-11.03</v>
      </c>
      <c r="O1517" t="s">
        <v>204</v>
      </c>
      <c r="P1517" s="1">
        <v>44159</v>
      </c>
    </row>
    <row r="1518" spans="1:16" x14ac:dyDescent="0.25">
      <c r="A1518">
        <v>70</v>
      </c>
      <c r="B1518">
        <v>70</v>
      </c>
      <c r="C1518" t="s">
        <v>139</v>
      </c>
      <c r="D1518" t="s">
        <v>140</v>
      </c>
      <c r="E1518" t="s">
        <v>95</v>
      </c>
      <c r="F1518">
        <v>2.35</v>
      </c>
      <c r="G1518">
        <v>3922.4580000000001</v>
      </c>
      <c r="H1518">
        <v>126894</v>
      </c>
      <c r="J1518">
        <v>3922.4580000000001</v>
      </c>
      <c r="L1518">
        <v>0.01</v>
      </c>
      <c r="M1518">
        <v>9.58E-3</v>
      </c>
      <c r="N1518">
        <v>-4.17</v>
      </c>
      <c r="O1518" t="s">
        <v>204</v>
      </c>
      <c r="P1518" s="1">
        <v>44159</v>
      </c>
    </row>
    <row r="1519" spans="1:16" x14ac:dyDescent="0.25">
      <c r="A1519">
        <v>71</v>
      </c>
      <c r="B1519">
        <v>71</v>
      </c>
      <c r="C1519" t="s">
        <v>141</v>
      </c>
      <c r="D1519" t="s">
        <v>142</v>
      </c>
      <c r="E1519" t="s">
        <v>95</v>
      </c>
      <c r="F1519">
        <v>2.35</v>
      </c>
      <c r="G1519">
        <v>3566.8519999999999</v>
      </c>
      <c r="H1519">
        <v>115157</v>
      </c>
      <c r="J1519">
        <v>3566.8519999999999</v>
      </c>
      <c r="L1519">
        <v>0.01</v>
      </c>
      <c r="M1519">
        <v>8.7100000000000007E-3</v>
      </c>
      <c r="N1519">
        <v>-12.85</v>
      </c>
      <c r="O1519" t="s">
        <v>204</v>
      </c>
      <c r="P1519" s="1">
        <v>44159</v>
      </c>
    </row>
    <row r="1520" spans="1:16" x14ac:dyDescent="0.25">
      <c r="A1520">
        <v>72</v>
      </c>
      <c r="B1520">
        <v>72</v>
      </c>
      <c r="C1520" t="s">
        <v>143</v>
      </c>
      <c r="D1520" t="s">
        <v>144</v>
      </c>
      <c r="E1520" t="s">
        <v>95</v>
      </c>
      <c r="F1520">
        <v>2.35</v>
      </c>
      <c r="G1520">
        <v>3691.627</v>
      </c>
      <c r="H1520">
        <v>121168</v>
      </c>
      <c r="J1520">
        <v>3691.627</v>
      </c>
      <c r="L1520">
        <v>0.01</v>
      </c>
      <c r="M1520">
        <v>9.0200000000000002E-3</v>
      </c>
      <c r="N1520">
        <v>-9.81</v>
      </c>
      <c r="O1520" t="s">
        <v>204</v>
      </c>
      <c r="P1520" s="1">
        <v>44159</v>
      </c>
    </row>
    <row r="1521" spans="1:16" x14ac:dyDescent="0.25">
      <c r="A1521">
        <v>73</v>
      </c>
      <c r="B1521">
        <v>73</v>
      </c>
      <c r="C1521" t="s">
        <v>145</v>
      </c>
      <c r="D1521" t="s">
        <v>28</v>
      </c>
      <c r="E1521" t="s">
        <v>25</v>
      </c>
      <c r="F1521">
        <v>2.35</v>
      </c>
      <c r="G1521">
        <v>3822.3209999999999</v>
      </c>
      <c r="H1521">
        <v>121759</v>
      </c>
      <c r="J1521">
        <v>3822.3209999999999</v>
      </c>
      <c r="L1521">
        <v>0.01</v>
      </c>
      <c r="M1521">
        <v>9.3399999999999993E-3</v>
      </c>
      <c r="N1521">
        <v>-6.61</v>
      </c>
      <c r="O1521" t="s">
        <v>204</v>
      </c>
      <c r="P1521" s="1">
        <v>44159</v>
      </c>
    </row>
    <row r="1522" spans="1:16" x14ac:dyDescent="0.25">
      <c r="A1522">
        <v>74</v>
      </c>
      <c r="B1522">
        <v>74</v>
      </c>
      <c r="C1522" t="s">
        <v>146</v>
      </c>
      <c r="D1522" t="s">
        <v>147</v>
      </c>
      <c r="E1522" t="s">
        <v>95</v>
      </c>
      <c r="F1522">
        <v>2.35</v>
      </c>
      <c r="G1522">
        <v>3615.2579999999998</v>
      </c>
      <c r="H1522">
        <v>115412</v>
      </c>
      <c r="J1522">
        <v>3615.2579999999998</v>
      </c>
      <c r="L1522">
        <v>0.01</v>
      </c>
      <c r="M1522">
        <v>8.8299999999999993E-3</v>
      </c>
      <c r="N1522">
        <v>-11.67</v>
      </c>
      <c r="O1522" t="s">
        <v>204</v>
      </c>
      <c r="P1522" s="1">
        <v>44159</v>
      </c>
    </row>
    <row r="1523" spans="1:16" x14ac:dyDescent="0.25">
      <c r="A1523">
        <v>75</v>
      </c>
      <c r="B1523">
        <v>75</v>
      </c>
      <c r="C1523" t="s">
        <v>148</v>
      </c>
      <c r="D1523" t="s">
        <v>149</v>
      </c>
      <c r="E1523" t="s">
        <v>95</v>
      </c>
      <c r="F1523">
        <v>2.35</v>
      </c>
      <c r="G1523">
        <v>3562.7069999999999</v>
      </c>
      <c r="H1523">
        <v>112520</v>
      </c>
      <c r="J1523">
        <v>3562.7069999999999</v>
      </c>
      <c r="L1523">
        <v>0.01</v>
      </c>
      <c r="M1523">
        <v>8.6999999999999994E-3</v>
      </c>
      <c r="N1523">
        <v>-12.96</v>
      </c>
      <c r="O1523" t="s">
        <v>204</v>
      </c>
      <c r="P1523" s="1">
        <v>44159</v>
      </c>
    </row>
    <row r="1524" spans="1:16" x14ac:dyDescent="0.25">
      <c r="A1524">
        <v>76</v>
      </c>
      <c r="B1524">
        <v>76</v>
      </c>
      <c r="C1524" t="s">
        <v>150</v>
      </c>
      <c r="D1524" t="s">
        <v>151</v>
      </c>
      <c r="E1524" t="s">
        <v>95</v>
      </c>
      <c r="F1524">
        <v>2.35</v>
      </c>
      <c r="G1524">
        <v>4265.5789999999997</v>
      </c>
      <c r="H1524">
        <v>133782</v>
      </c>
      <c r="J1524">
        <v>4265.5789999999997</v>
      </c>
      <c r="L1524">
        <v>0.01</v>
      </c>
      <c r="M1524">
        <v>1.042E-2</v>
      </c>
      <c r="N1524">
        <v>4.22</v>
      </c>
      <c r="O1524" t="s">
        <v>204</v>
      </c>
      <c r="P1524" s="1">
        <v>44159</v>
      </c>
    </row>
    <row r="1525" spans="1:16" x14ac:dyDescent="0.25">
      <c r="A1525">
        <v>77</v>
      </c>
      <c r="B1525">
        <v>77</v>
      </c>
      <c r="C1525" t="s">
        <v>152</v>
      </c>
      <c r="D1525" t="s">
        <v>28</v>
      </c>
      <c r="E1525" t="s">
        <v>25</v>
      </c>
      <c r="F1525">
        <v>2.35</v>
      </c>
      <c r="G1525">
        <v>4070.9740000000002</v>
      </c>
      <c r="H1525">
        <v>129870</v>
      </c>
      <c r="J1525">
        <v>4070.9740000000002</v>
      </c>
      <c r="L1525">
        <v>0.01</v>
      </c>
      <c r="M1525">
        <v>9.9500000000000005E-3</v>
      </c>
      <c r="N1525">
        <v>-0.54</v>
      </c>
      <c r="O1525" t="s">
        <v>204</v>
      </c>
      <c r="P1525" s="1">
        <v>44159</v>
      </c>
    </row>
    <row r="1526" spans="1:16" x14ac:dyDescent="0.25">
      <c r="A1526">
        <v>78</v>
      </c>
      <c r="B1526">
        <v>78</v>
      </c>
      <c r="C1526" t="s">
        <v>153</v>
      </c>
      <c r="D1526" t="s">
        <v>19</v>
      </c>
      <c r="E1526" t="s">
        <v>20</v>
      </c>
      <c r="L1526">
        <v>0.01</v>
      </c>
      <c r="P1526" s="1">
        <v>44159</v>
      </c>
    </row>
    <row r="1527" spans="1:16" x14ac:dyDescent="0.25">
      <c r="A1527">
        <v>79</v>
      </c>
      <c r="B1527">
        <v>79</v>
      </c>
      <c r="C1527" t="s">
        <v>154</v>
      </c>
      <c r="D1527" t="s">
        <v>32</v>
      </c>
      <c r="E1527" t="s">
        <v>33</v>
      </c>
      <c r="F1527">
        <v>2.35</v>
      </c>
      <c r="G1527">
        <v>4436.0379999999996</v>
      </c>
      <c r="H1527">
        <v>144501</v>
      </c>
      <c r="J1527">
        <v>4436.0379999999996</v>
      </c>
      <c r="L1527">
        <v>0.01</v>
      </c>
      <c r="M1527">
        <v>1.0840000000000001E-2</v>
      </c>
      <c r="N1527">
        <v>8.3800000000000008</v>
      </c>
      <c r="O1527" t="s">
        <v>204</v>
      </c>
      <c r="P1527" s="1">
        <v>44159</v>
      </c>
    </row>
    <row r="1528" spans="1:16" x14ac:dyDescent="0.25">
      <c r="A1528">
        <v>80</v>
      </c>
      <c r="B1528">
        <v>80</v>
      </c>
      <c r="C1528" t="s">
        <v>155</v>
      </c>
      <c r="D1528" t="s">
        <v>35</v>
      </c>
      <c r="E1528" t="s">
        <v>33</v>
      </c>
      <c r="F1528">
        <v>2.35</v>
      </c>
      <c r="G1528">
        <v>4190.5780000000004</v>
      </c>
      <c r="H1528">
        <v>133376</v>
      </c>
      <c r="J1528">
        <v>4190.5780000000004</v>
      </c>
      <c r="L1528">
        <v>0.01</v>
      </c>
      <c r="M1528">
        <v>1.0240000000000001E-2</v>
      </c>
      <c r="N1528">
        <v>2.39</v>
      </c>
      <c r="O1528" t="s">
        <v>204</v>
      </c>
      <c r="P1528" s="1">
        <v>44159</v>
      </c>
    </row>
    <row r="1529" spans="1:16" x14ac:dyDescent="0.25">
      <c r="A1529">
        <v>81</v>
      </c>
      <c r="B1529">
        <v>81</v>
      </c>
      <c r="C1529" t="s">
        <v>156</v>
      </c>
      <c r="D1529" t="s">
        <v>37</v>
      </c>
      <c r="E1529" t="s">
        <v>33</v>
      </c>
      <c r="F1529">
        <v>2.35</v>
      </c>
      <c r="G1529">
        <v>4166.357</v>
      </c>
      <c r="H1529">
        <v>134402</v>
      </c>
      <c r="J1529">
        <v>4166.357</v>
      </c>
      <c r="L1529">
        <v>0.01</v>
      </c>
      <c r="M1529">
        <v>1.018E-2</v>
      </c>
      <c r="N1529">
        <v>1.79</v>
      </c>
      <c r="O1529" t="s">
        <v>26</v>
      </c>
      <c r="P1529" s="1">
        <v>44159</v>
      </c>
    </row>
    <row r="1530" spans="1:16" x14ac:dyDescent="0.25">
      <c r="A1530">
        <v>82</v>
      </c>
      <c r="B1530">
        <v>82</v>
      </c>
      <c r="C1530" t="s">
        <v>157</v>
      </c>
      <c r="D1530" t="s">
        <v>39</v>
      </c>
      <c r="E1530" t="s">
        <v>33</v>
      </c>
      <c r="F1530">
        <v>2.35</v>
      </c>
      <c r="G1530">
        <v>4112.3649999999998</v>
      </c>
      <c r="H1530">
        <v>132780</v>
      </c>
      <c r="J1530">
        <v>4112.3649999999998</v>
      </c>
      <c r="L1530">
        <v>0.01</v>
      </c>
      <c r="M1530">
        <v>1.005E-2</v>
      </c>
      <c r="N1530">
        <v>0.47</v>
      </c>
      <c r="O1530" t="s">
        <v>204</v>
      </c>
      <c r="P1530" s="1">
        <v>44159</v>
      </c>
    </row>
    <row r="1531" spans="1:16" x14ac:dyDescent="0.25">
      <c r="A1531">
        <v>83</v>
      </c>
      <c r="B1531">
        <v>83</v>
      </c>
      <c r="C1531" t="s">
        <v>158</v>
      </c>
      <c r="D1531" t="s">
        <v>41</v>
      </c>
      <c r="E1531" t="s">
        <v>33</v>
      </c>
      <c r="F1531">
        <v>2.35</v>
      </c>
      <c r="G1531">
        <v>3952.0369999999998</v>
      </c>
      <c r="H1531">
        <v>126703</v>
      </c>
      <c r="J1531">
        <v>3952.0369999999998</v>
      </c>
      <c r="L1531">
        <v>0.01</v>
      </c>
      <c r="M1531">
        <v>9.6600000000000002E-3</v>
      </c>
      <c r="N1531">
        <v>-3.44</v>
      </c>
      <c r="O1531" t="s">
        <v>26</v>
      </c>
      <c r="P1531" s="1">
        <v>44159</v>
      </c>
    </row>
    <row r="1532" spans="1:16" x14ac:dyDescent="0.25">
      <c r="A1532">
        <v>84</v>
      </c>
      <c r="B1532">
        <v>84</v>
      </c>
      <c r="C1532" t="s">
        <v>159</v>
      </c>
      <c r="D1532" t="s">
        <v>43</v>
      </c>
      <c r="E1532" t="s">
        <v>33</v>
      </c>
      <c r="F1532">
        <v>2.35</v>
      </c>
      <c r="G1532">
        <v>4203.6130000000003</v>
      </c>
      <c r="H1532">
        <v>132348</v>
      </c>
      <c r="J1532">
        <v>4203.6130000000003</v>
      </c>
      <c r="L1532">
        <v>0.01</v>
      </c>
      <c r="M1532">
        <v>1.027E-2</v>
      </c>
      <c r="N1532">
        <v>2.7</v>
      </c>
      <c r="O1532" t="s">
        <v>204</v>
      </c>
      <c r="P1532" s="1">
        <v>44159</v>
      </c>
    </row>
    <row r="1533" spans="1:16" x14ac:dyDescent="0.25">
      <c r="A1533">
        <v>85</v>
      </c>
      <c r="B1533">
        <v>85</v>
      </c>
      <c r="C1533" t="s">
        <v>160</v>
      </c>
      <c r="D1533" t="s">
        <v>24</v>
      </c>
      <c r="E1533" t="s">
        <v>25</v>
      </c>
      <c r="L1533">
        <v>0.01</v>
      </c>
      <c r="P1533" s="1">
        <v>44159</v>
      </c>
    </row>
    <row r="1534" spans="1:16" x14ac:dyDescent="0.25">
      <c r="A1534">
        <v>86</v>
      </c>
      <c r="B1534">
        <v>86</v>
      </c>
      <c r="C1534" t="s">
        <v>161</v>
      </c>
      <c r="D1534" t="s">
        <v>46</v>
      </c>
      <c r="E1534" t="s">
        <v>33</v>
      </c>
      <c r="F1534">
        <v>2.35</v>
      </c>
      <c r="G1534">
        <v>4072.6080000000002</v>
      </c>
      <c r="H1534">
        <v>128729</v>
      </c>
      <c r="J1534">
        <v>4072.6080000000002</v>
      </c>
      <c r="L1534">
        <v>0.01</v>
      </c>
      <c r="M1534">
        <v>9.9500000000000005E-3</v>
      </c>
      <c r="N1534">
        <v>-0.5</v>
      </c>
      <c r="O1534" t="s">
        <v>204</v>
      </c>
      <c r="P1534" s="1">
        <v>44159</v>
      </c>
    </row>
    <row r="1535" spans="1:16" x14ac:dyDescent="0.25">
      <c r="A1535">
        <v>87</v>
      </c>
      <c r="B1535">
        <v>87</v>
      </c>
      <c r="C1535" t="s">
        <v>162</v>
      </c>
      <c r="D1535" t="s">
        <v>48</v>
      </c>
      <c r="E1535" t="s">
        <v>33</v>
      </c>
      <c r="F1535">
        <v>2.35</v>
      </c>
      <c r="G1535">
        <v>4486.8230000000003</v>
      </c>
      <c r="H1535">
        <v>145434</v>
      </c>
      <c r="J1535">
        <v>4486.8230000000003</v>
      </c>
      <c r="L1535">
        <v>0.01</v>
      </c>
      <c r="M1535">
        <v>1.0959999999999999E-2</v>
      </c>
      <c r="N1535">
        <v>9.6199999999999992</v>
      </c>
      <c r="O1535" t="s">
        <v>204</v>
      </c>
      <c r="P1535" s="1">
        <v>44159</v>
      </c>
    </row>
    <row r="1536" spans="1:16" x14ac:dyDescent="0.25">
      <c r="A1536">
        <v>88</v>
      </c>
      <c r="B1536">
        <v>88</v>
      </c>
      <c r="C1536" t="s">
        <v>163</v>
      </c>
      <c r="D1536" t="s">
        <v>50</v>
      </c>
      <c r="E1536" t="s">
        <v>33</v>
      </c>
      <c r="F1536">
        <v>2.35</v>
      </c>
      <c r="G1536">
        <v>4291.7529999999997</v>
      </c>
      <c r="H1536">
        <v>137699</v>
      </c>
      <c r="J1536">
        <v>4291.7529999999997</v>
      </c>
      <c r="L1536">
        <v>0.01</v>
      </c>
      <c r="M1536">
        <v>1.0489999999999999E-2</v>
      </c>
      <c r="N1536">
        <v>4.8600000000000003</v>
      </c>
      <c r="O1536" t="s">
        <v>204</v>
      </c>
      <c r="P1536" s="1">
        <v>44159</v>
      </c>
    </row>
    <row r="1537" spans="1:16" x14ac:dyDescent="0.25">
      <c r="A1537">
        <v>89</v>
      </c>
      <c r="B1537">
        <v>89</v>
      </c>
      <c r="C1537" t="s">
        <v>164</v>
      </c>
      <c r="D1537" t="s">
        <v>52</v>
      </c>
      <c r="E1537" t="s">
        <v>33</v>
      </c>
      <c r="F1537">
        <v>2.35</v>
      </c>
      <c r="G1537">
        <v>4155.0630000000001</v>
      </c>
      <c r="H1537">
        <v>133375</v>
      </c>
      <c r="J1537">
        <v>4155.0630000000001</v>
      </c>
      <c r="L1537">
        <v>0.01</v>
      </c>
      <c r="M1537">
        <v>1.0149999999999999E-2</v>
      </c>
      <c r="N1537">
        <v>1.52</v>
      </c>
      <c r="O1537" t="s">
        <v>204</v>
      </c>
      <c r="P1537" s="1">
        <v>44159</v>
      </c>
    </row>
    <row r="1538" spans="1:16" x14ac:dyDescent="0.25">
      <c r="A1538">
        <v>90</v>
      </c>
      <c r="B1538">
        <v>90</v>
      </c>
      <c r="C1538" t="s">
        <v>165</v>
      </c>
      <c r="D1538" t="s">
        <v>54</v>
      </c>
      <c r="E1538" t="s">
        <v>33</v>
      </c>
      <c r="F1538">
        <v>2.35</v>
      </c>
      <c r="G1538">
        <v>3749.6819999999998</v>
      </c>
      <c r="H1538">
        <v>118935</v>
      </c>
      <c r="J1538">
        <v>3749.6819999999998</v>
      </c>
      <c r="L1538">
        <v>0.01</v>
      </c>
      <c r="M1538">
        <v>9.1599999999999997E-3</v>
      </c>
      <c r="N1538">
        <v>-8.39</v>
      </c>
      <c r="O1538" t="s">
        <v>204</v>
      </c>
      <c r="P1538" s="1">
        <v>44159</v>
      </c>
    </row>
    <row r="1539" spans="1:16" x14ac:dyDescent="0.25">
      <c r="A1539">
        <v>91</v>
      </c>
      <c r="B1539">
        <v>91</v>
      </c>
      <c r="C1539" t="s">
        <v>166</v>
      </c>
      <c r="D1539" t="s">
        <v>56</v>
      </c>
      <c r="E1539" t="s">
        <v>33</v>
      </c>
      <c r="F1539">
        <v>2.35</v>
      </c>
      <c r="G1539">
        <v>4218.9570000000003</v>
      </c>
      <c r="H1539">
        <v>133703</v>
      </c>
      <c r="J1539">
        <v>4218.9570000000003</v>
      </c>
      <c r="L1539">
        <v>0.01</v>
      </c>
      <c r="M1539">
        <v>1.031E-2</v>
      </c>
      <c r="N1539">
        <v>3.08</v>
      </c>
      <c r="O1539" t="s">
        <v>204</v>
      </c>
      <c r="P1539" s="1">
        <v>44159</v>
      </c>
    </row>
    <row r="1540" spans="1:16" x14ac:dyDescent="0.25">
      <c r="A1540">
        <v>92</v>
      </c>
      <c r="B1540">
        <v>92</v>
      </c>
      <c r="C1540" t="s">
        <v>167</v>
      </c>
      <c r="D1540" t="s">
        <v>28</v>
      </c>
      <c r="E1540" t="s">
        <v>25</v>
      </c>
      <c r="F1540">
        <v>2.35</v>
      </c>
      <c r="G1540">
        <v>3767.625</v>
      </c>
      <c r="H1540">
        <v>117689</v>
      </c>
      <c r="J1540">
        <v>3767.625</v>
      </c>
      <c r="L1540">
        <v>0.01</v>
      </c>
      <c r="M1540">
        <v>9.2099999999999994E-3</v>
      </c>
      <c r="N1540">
        <v>-7.95</v>
      </c>
      <c r="O1540" t="s">
        <v>204</v>
      </c>
      <c r="P1540" s="1">
        <v>44159</v>
      </c>
    </row>
    <row r="1541" spans="1:16" x14ac:dyDescent="0.25">
      <c r="A1541">
        <v>93</v>
      </c>
      <c r="B1541">
        <v>93</v>
      </c>
      <c r="C1541" t="s">
        <v>168</v>
      </c>
      <c r="D1541" t="s">
        <v>59</v>
      </c>
      <c r="E1541" t="s">
        <v>33</v>
      </c>
      <c r="F1541">
        <v>2.35</v>
      </c>
      <c r="G1541">
        <v>3696.799</v>
      </c>
      <c r="H1541">
        <v>116561</v>
      </c>
      <c r="J1541">
        <v>3696.799</v>
      </c>
      <c r="L1541">
        <v>0.01</v>
      </c>
      <c r="M1541">
        <v>9.0299999999999998E-3</v>
      </c>
      <c r="N1541">
        <v>-9.68</v>
      </c>
      <c r="O1541" t="s">
        <v>204</v>
      </c>
      <c r="P1541" s="1">
        <v>44160</v>
      </c>
    </row>
    <row r="1542" spans="1:16" x14ac:dyDescent="0.25">
      <c r="A1542">
        <v>94</v>
      </c>
      <c r="B1542">
        <v>94</v>
      </c>
      <c r="C1542" t="s">
        <v>169</v>
      </c>
      <c r="D1542" t="s">
        <v>61</v>
      </c>
      <c r="E1542" t="s">
        <v>33</v>
      </c>
      <c r="F1542">
        <v>2.35</v>
      </c>
      <c r="G1542">
        <v>3660.9609999999998</v>
      </c>
      <c r="H1542">
        <v>118213</v>
      </c>
      <c r="J1542">
        <v>3660.9609999999998</v>
      </c>
      <c r="L1542">
        <v>0.01</v>
      </c>
      <c r="M1542">
        <v>8.94E-3</v>
      </c>
      <c r="N1542">
        <v>-10.55</v>
      </c>
      <c r="O1542" t="s">
        <v>26</v>
      </c>
      <c r="P1542" s="1">
        <v>44160</v>
      </c>
    </row>
    <row r="1543" spans="1:16" x14ac:dyDescent="0.25">
      <c r="A1543">
        <v>95</v>
      </c>
      <c r="B1543">
        <v>95</v>
      </c>
      <c r="C1543" t="s">
        <v>170</v>
      </c>
      <c r="D1543" t="s">
        <v>63</v>
      </c>
      <c r="E1543" t="s">
        <v>33</v>
      </c>
      <c r="F1543">
        <v>2.35</v>
      </c>
      <c r="G1543">
        <v>4094.6779999999999</v>
      </c>
      <c r="H1543">
        <v>129458</v>
      </c>
      <c r="J1543">
        <v>4094.6779999999999</v>
      </c>
      <c r="L1543">
        <v>0.01</v>
      </c>
      <c r="M1543">
        <v>0.01</v>
      </c>
      <c r="N1543">
        <v>0.04</v>
      </c>
      <c r="O1543" t="s">
        <v>204</v>
      </c>
      <c r="P1543" s="1">
        <v>44160</v>
      </c>
    </row>
    <row r="1544" spans="1:16" x14ac:dyDescent="0.25">
      <c r="A1544">
        <v>96</v>
      </c>
      <c r="B1544">
        <v>96</v>
      </c>
      <c r="C1544" t="s">
        <v>171</v>
      </c>
      <c r="D1544" t="s">
        <v>65</v>
      </c>
      <c r="E1544" t="s">
        <v>33</v>
      </c>
      <c r="F1544">
        <v>2.35</v>
      </c>
      <c r="G1544">
        <v>3810.297</v>
      </c>
      <c r="H1544">
        <v>119160</v>
      </c>
      <c r="J1544">
        <v>3810.297</v>
      </c>
      <c r="L1544">
        <v>0.01</v>
      </c>
      <c r="M1544">
        <v>9.3100000000000006E-3</v>
      </c>
      <c r="N1544">
        <v>-6.91</v>
      </c>
      <c r="O1544" t="s">
        <v>204</v>
      </c>
      <c r="P1544" s="1">
        <v>44160</v>
      </c>
    </row>
    <row r="1545" spans="1:16" x14ac:dyDescent="0.25">
      <c r="A1545">
        <v>97</v>
      </c>
      <c r="B1545">
        <v>97</v>
      </c>
      <c r="C1545" t="s">
        <v>172</v>
      </c>
      <c r="D1545" t="s">
        <v>67</v>
      </c>
      <c r="E1545" t="s">
        <v>33</v>
      </c>
      <c r="F1545">
        <v>2.35</v>
      </c>
      <c r="G1545">
        <v>3886.5740000000001</v>
      </c>
      <c r="H1545">
        <v>121207</v>
      </c>
      <c r="J1545">
        <v>3886.5740000000001</v>
      </c>
      <c r="L1545">
        <v>0.01</v>
      </c>
      <c r="M1545">
        <v>9.4999999999999998E-3</v>
      </c>
      <c r="N1545">
        <v>-5.04</v>
      </c>
      <c r="O1545" t="s">
        <v>204</v>
      </c>
      <c r="P1545" s="1">
        <v>44160</v>
      </c>
    </row>
    <row r="1546" spans="1:16" x14ac:dyDescent="0.25">
      <c r="A1546">
        <v>98</v>
      </c>
      <c r="B1546">
        <v>98</v>
      </c>
      <c r="C1546" t="s">
        <v>173</v>
      </c>
      <c r="D1546" t="s">
        <v>19</v>
      </c>
      <c r="E1546" t="s">
        <v>20</v>
      </c>
      <c r="L1546">
        <v>0.01</v>
      </c>
      <c r="P1546" s="1">
        <v>44160</v>
      </c>
    </row>
    <row r="1547" spans="1:16" x14ac:dyDescent="0.25">
      <c r="A1547">
        <v>99</v>
      </c>
      <c r="B1547">
        <v>99</v>
      </c>
      <c r="C1547" t="s">
        <v>174</v>
      </c>
      <c r="D1547" t="s">
        <v>70</v>
      </c>
      <c r="E1547" t="s">
        <v>71</v>
      </c>
      <c r="F1547">
        <v>2.35</v>
      </c>
      <c r="G1547">
        <v>3588.5859999999998</v>
      </c>
      <c r="H1547">
        <v>114366</v>
      </c>
      <c r="J1547">
        <v>3588.5859999999998</v>
      </c>
      <c r="L1547">
        <v>0.01</v>
      </c>
      <c r="M1547">
        <v>8.77E-3</v>
      </c>
      <c r="N1547">
        <v>-12.32</v>
      </c>
      <c r="O1547" t="s">
        <v>26</v>
      </c>
      <c r="P1547" s="1">
        <v>44160</v>
      </c>
    </row>
    <row r="1548" spans="1:16" x14ac:dyDescent="0.25">
      <c r="A1548">
        <v>100</v>
      </c>
      <c r="B1548">
        <v>100</v>
      </c>
      <c r="C1548" t="s">
        <v>175</v>
      </c>
      <c r="D1548" t="s">
        <v>73</v>
      </c>
      <c r="E1548" t="s">
        <v>71</v>
      </c>
      <c r="F1548">
        <v>2.35</v>
      </c>
      <c r="G1548">
        <v>3442.192</v>
      </c>
      <c r="H1548">
        <v>108964</v>
      </c>
      <c r="J1548">
        <v>3442.192</v>
      </c>
      <c r="L1548">
        <v>0.01</v>
      </c>
      <c r="M1548">
        <v>8.4100000000000008E-3</v>
      </c>
      <c r="N1548">
        <v>-15.9</v>
      </c>
      <c r="O1548" t="s">
        <v>204</v>
      </c>
      <c r="P1548" s="1">
        <v>44160</v>
      </c>
    </row>
    <row r="1549" spans="1:16" x14ac:dyDescent="0.25">
      <c r="A1549">
        <v>101</v>
      </c>
      <c r="B1549">
        <v>101</v>
      </c>
      <c r="C1549" t="s">
        <v>176</v>
      </c>
      <c r="D1549" t="s">
        <v>75</v>
      </c>
      <c r="E1549" t="s">
        <v>71</v>
      </c>
      <c r="F1549">
        <v>2.35</v>
      </c>
      <c r="G1549">
        <v>3906.3910000000001</v>
      </c>
      <c r="H1549">
        <v>124993</v>
      </c>
      <c r="J1549">
        <v>3906.3910000000001</v>
      </c>
      <c r="L1549">
        <v>0.01</v>
      </c>
      <c r="M1549">
        <v>9.5399999999999999E-3</v>
      </c>
      <c r="N1549">
        <v>-4.5599999999999996</v>
      </c>
      <c r="O1549" t="s">
        <v>204</v>
      </c>
      <c r="P1549" s="1">
        <v>44160</v>
      </c>
    </row>
    <row r="1550" spans="1:16" x14ac:dyDescent="0.25">
      <c r="A1550">
        <v>102</v>
      </c>
      <c r="B1550">
        <v>102</v>
      </c>
      <c r="C1550" t="s">
        <v>177</v>
      </c>
      <c r="D1550" t="s">
        <v>77</v>
      </c>
      <c r="E1550" t="s">
        <v>71</v>
      </c>
      <c r="F1550">
        <v>2.35</v>
      </c>
      <c r="G1550">
        <v>3616.2109999999998</v>
      </c>
      <c r="H1550">
        <v>115316</v>
      </c>
      <c r="J1550">
        <v>3616.2109999999998</v>
      </c>
      <c r="L1550">
        <v>0.01</v>
      </c>
      <c r="M1550">
        <v>8.8400000000000006E-3</v>
      </c>
      <c r="N1550">
        <v>-11.65</v>
      </c>
      <c r="O1550" t="s">
        <v>204</v>
      </c>
      <c r="P1550" s="1">
        <v>44160</v>
      </c>
    </row>
    <row r="1551" spans="1:16" x14ac:dyDescent="0.25">
      <c r="A1551">
        <v>103</v>
      </c>
      <c r="B1551">
        <v>103</v>
      </c>
      <c r="C1551" t="s">
        <v>178</v>
      </c>
      <c r="D1551" t="s">
        <v>19</v>
      </c>
      <c r="E1551" t="s">
        <v>20</v>
      </c>
      <c r="L1551">
        <v>0.01</v>
      </c>
      <c r="P1551" s="1">
        <v>44160</v>
      </c>
    </row>
    <row r="1552" spans="1:16" x14ac:dyDescent="0.25">
      <c r="A1552">
        <v>104</v>
      </c>
      <c r="B1552">
        <v>104</v>
      </c>
      <c r="C1552" t="s">
        <v>179</v>
      </c>
      <c r="D1552" t="s">
        <v>28</v>
      </c>
      <c r="E1552" t="s">
        <v>25</v>
      </c>
      <c r="F1552">
        <v>2.35</v>
      </c>
      <c r="G1552">
        <v>4051.4290000000001</v>
      </c>
      <c r="H1552">
        <v>130706</v>
      </c>
      <c r="J1552">
        <v>4051.4290000000001</v>
      </c>
      <c r="L1552">
        <v>0.01</v>
      </c>
      <c r="M1552">
        <v>9.9000000000000008E-3</v>
      </c>
      <c r="N1552">
        <v>-1.01</v>
      </c>
      <c r="O1552" t="s">
        <v>204</v>
      </c>
      <c r="P1552" s="1">
        <v>44160</v>
      </c>
    </row>
    <row r="1553" spans="1:16" x14ac:dyDescent="0.25">
      <c r="A1553">
        <v>105</v>
      </c>
      <c r="B1553">
        <v>105</v>
      </c>
      <c r="C1553" t="s">
        <v>180</v>
      </c>
      <c r="D1553" t="s">
        <v>32</v>
      </c>
      <c r="E1553" t="s">
        <v>33</v>
      </c>
      <c r="F1553">
        <v>2.35</v>
      </c>
      <c r="G1553">
        <v>4439.1559999999999</v>
      </c>
      <c r="H1553">
        <v>142762</v>
      </c>
      <c r="J1553">
        <v>4439.1559999999999</v>
      </c>
      <c r="L1553">
        <v>0.01</v>
      </c>
      <c r="M1553">
        <v>1.085E-2</v>
      </c>
      <c r="N1553">
        <v>8.4600000000000009</v>
      </c>
      <c r="O1553" t="s">
        <v>204</v>
      </c>
      <c r="P1553" s="1">
        <v>44160</v>
      </c>
    </row>
    <row r="1554" spans="1:16" x14ac:dyDescent="0.25">
      <c r="A1554">
        <v>106</v>
      </c>
      <c r="B1554">
        <v>106</v>
      </c>
      <c r="C1554" t="s">
        <v>181</v>
      </c>
      <c r="D1554" t="s">
        <v>35</v>
      </c>
      <c r="E1554" t="s">
        <v>33</v>
      </c>
      <c r="F1554">
        <v>2.35</v>
      </c>
      <c r="G1554">
        <v>4254.9030000000002</v>
      </c>
      <c r="H1554">
        <v>134951</v>
      </c>
      <c r="J1554">
        <v>4254.9030000000002</v>
      </c>
      <c r="L1554">
        <v>0.01</v>
      </c>
      <c r="M1554">
        <v>1.04E-2</v>
      </c>
      <c r="N1554">
        <v>3.96</v>
      </c>
      <c r="O1554" t="s">
        <v>204</v>
      </c>
      <c r="P1554" s="1">
        <v>44160</v>
      </c>
    </row>
    <row r="1555" spans="1:16" x14ac:dyDescent="0.25">
      <c r="A1555">
        <v>107</v>
      </c>
      <c r="B1555">
        <v>107</v>
      </c>
      <c r="C1555" t="s">
        <v>182</v>
      </c>
      <c r="D1555" t="s">
        <v>37</v>
      </c>
      <c r="E1555" t="s">
        <v>33</v>
      </c>
      <c r="F1555">
        <v>2.35</v>
      </c>
      <c r="G1555">
        <v>4019.7950000000001</v>
      </c>
      <c r="H1555">
        <v>127535</v>
      </c>
      <c r="J1555">
        <v>4019.7950000000001</v>
      </c>
      <c r="L1555">
        <v>0.01</v>
      </c>
      <c r="M1555">
        <v>9.8200000000000006E-3</v>
      </c>
      <c r="N1555">
        <v>-1.79</v>
      </c>
      <c r="O1555" t="s">
        <v>204</v>
      </c>
      <c r="P1555" s="1">
        <v>44160</v>
      </c>
    </row>
    <row r="1556" spans="1:16" x14ac:dyDescent="0.25">
      <c r="A1556">
        <v>108</v>
      </c>
      <c r="B1556">
        <v>108</v>
      </c>
      <c r="C1556" t="s">
        <v>183</v>
      </c>
      <c r="D1556" t="s">
        <v>39</v>
      </c>
      <c r="E1556" t="s">
        <v>33</v>
      </c>
      <c r="F1556">
        <v>2.35</v>
      </c>
      <c r="G1556">
        <v>4248.9629999999997</v>
      </c>
      <c r="H1556">
        <v>135284</v>
      </c>
      <c r="J1556">
        <v>4248.9629999999997</v>
      </c>
      <c r="L1556">
        <v>0.01</v>
      </c>
      <c r="M1556">
        <v>1.038E-2</v>
      </c>
      <c r="N1556">
        <v>3.81</v>
      </c>
      <c r="O1556" t="s">
        <v>204</v>
      </c>
      <c r="P1556" s="1">
        <v>44160</v>
      </c>
    </row>
    <row r="1557" spans="1:16" x14ac:dyDescent="0.25">
      <c r="A1557">
        <v>109</v>
      </c>
      <c r="B1557">
        <v>109</v>
      </c>
      <c r="C1557" t="s">
        <v>184</v>
      </c>
      <c r="D1557" t="s">
        <v>41</v>
      </c>
      <c r="E1557" t="s">
        <v>33</v>
      </c>
      <c r="F1557">
        <v>2.35</v>
      </c>
      <c r="G1557">
        <v>4205.5330000000004</v>
      </c>
      <c r="H1557">
        <v>134501</v>
      </c>
      <c r="J1557">
        <v>4205.5330000000004</v>
      </c>
      <c r="L1557">
        <v>0.01</v>
      </c>
      <c r="M1557">
        <v>1.0279999999999999E-2</v>
      </c>
      <c r="N1557">
        <v>2.75</v>
      </c>
      <c r="O1557" t="s">
        <v>204</v>
      </c>
      <c r="P1557" s="1">
        <v>44160</v>
      </c>
    </row>
    <row r="1558" spans="1:16" x14ac:dyDescent="0.25">
      <c r="A1558">
        <v>110</v>
      </c>
      <c r="B1558">
        <v>110</v>
      </c>
      <c r="C1558" t="s">
        <v>185</v>
      </c>
      <c r="D1558" t="s">
        <v>43</v>
      </c>
      <c r="E1558" t="s">
        <v>33</v>
      </c>
      <c r="F1558">
        <v>2.35</v>
      </c>
      <c r="G1558">
        <v>4399.01</v>
      </c>
      <c r="H1558">
        <v>142470</v>
      </c>
      <c r="J1558">
        <v>4399.01</v>
      </c>
      <c r="L1558">
        <v>0.01</v>
      </c>
      <c r="M1558">
        <v>1.0749999999999999E-2</v>
      </c>
      <c r="N1558">
        <v>7.48</v>
      </c>
      <c r="O1558" t="s">
        <v>204</v>
      </c>
      <c r="P1558" s="1">
        <v>44160</v>
      </c>
    </row>
    <row r="1559" spans="1:16" x14ac:dyDescent="0.25">
      <c r="A1559">
        <v>111</v>
      </c>
      <c r="B1559">
        <v>111</v>
      </c>
      <c r="C1559" t="s">
        <v>186</v>
      </c>
      <c r="D1559" t="s">
        <v>28</v>
      </c>
      <c r="E1559" t="s">
        <v>25</v>
      </c>
      <c r="F1559">
        <v>2.35</v>
      </c>
      <c r="G1559">
        <v>905.84799999999996</v>
      </c>
      <c r="H1559">
        <v>28825</v>
      </c>
      <c r="J1559">
        <v>905.84799999999996</v>
      </c>
      <c r="L1559">
        <v>0.01</v>
      </c>
      <c r="M1559">
        <v>2.2100000000000002E-3</v>
      </c>
      <c r="N1559">
        <v>-77.87</v>
      </c>
      <c r="O1559" t="s">
        <v>204</v>
      </c>
      <c r="P1559" s="1">
        <v>44160</v>
      </c>
    </row>
    <row r="1560" spans="1:16" x14ac:dyDescent="0.25">
      <c r="A1560">
        <v>112</v>
      </c>
      <c r="B1560">
        <v>112</v>
      </c>
      <c r="C1560" t="s">
        <v>187</v>
      </c>
      <c r="D1560" t="s">
        <v>32</v>
      </c>
      <c r="E1560" t="s">
        <v>33</v>
      </c>
      <c r="F1560">
        <v>2.35</v>
      </c>
      <c r="G1560">
        <v>4391.5410000000002</v>
      </c>
      <c r="H1560">
        <v>141532</v>
      </c>
      <c r="J1560">
        <v>4391.5410000000002</v>
      </c>
      <c r="L1560">
        <v>0.01</v>
      </c>
      <c r="M1560">
        <v>1.073E-2</v>
      </c>
      <c r="N1560">
        <v>7.3</v>
      </c>
      <c r="O1560" t="s">
        <v>204</v>
      </c>
      <c r="P1560" s="1">
        <v>44160</v>
      </c>
    </row>
    <row r="1561" spans="1:16" x14ac:dyDescent="0.25">
      <c r="A1561">
        <v>113</v>
      </c>
      <c r="B1561">
        <v>113</v>
      </c>
      <c r="C1561" t="s">
        <v>188</v>
      </c>
      <c r="D1561" t="s">
        <v>35</v>
      </c>
      <c r="E1561" t="s">
        <v>33</v>
      </c>
      <c r="F1561">
        <v>2.35</v>
      </c>
      <c r="G1561">
        <v>4151.3540000000003</v>
      </c>
      <c r="H1561">
        <v>133724</v>
      </c>
      <c r="J1561">
        <v>4151.3540000000003</v>
      </c>
      <c r="L1561">
        <v>0.01</v>
      </c>
      <c r="M1561">
        <v>1.014E-2</v>
      </c>
      <c r="N1561">
        <v>1.43</v>
      </c>
      <c r="O1561" t="s">
        <v>204</v>
      </c>
      <c r="P1561" s="1">
        <v>44160</v>
      </c>
    </row>
    <row r="1562" spans="1:16" x14ac:dyDescent="0.25">
      <c r="A1562">
        <v>114</v>
      </c>
      <c r="B1562">
        <v>114</v>
      </c>
      <c r="C1562" t="s">
        <v>189</v>
      </c>
      <c r="D1562" t="s">
        <v>37</v>
      </c>
      <c r="E1562" t="s">
        <v>33</v>
      </c>
      <c r="F1562">
        <v>2.35</v>
      </c>
      <c r="G1562">
        <v>4280.4399999999996</v>
      </c>
      <c r="H1562">
        <v>136366</v>
      </c>
      <c r="J1562">
        <v>4280.4399999999996</v>
      </c>
      <c r="L1562">
        <v>0.01</v>
      </c>
      <c r="M1562">
        <v>1.0460000000000001E-2</v>
      </c>
      <c r="N1562">
        <v>4.58</v>
      </c>
      <c r="O1562" t="s">
        <v>204</v>
      </c>
      <c r="P1562" s="1">
        <v>44160</v>
      </c>
    </row>
    <row r="1563" spans="1:16" x14ac:dyDescent="0.25">
      <c r="A1563">
        <v>115</v>
      </c>
      <c r="B1563">
        <v>115</v>
      </c>
      <c r="C1563" t="s">
        <v>190</v>
      </c>
      <c r="D1563" t="s">
        <v>39</v>
      </c>
      <c r="E1563" t="s">
        <v>33</v>
      </c>
      <c r="F1563">
        <v>2.35</v>
      </c>
      <c r="G1563">
        <v>4300.8090000000002</v>
      </c>
      <c r="H1563">
        <v>135698</v>
      </c>
      <c r="J1563">
        <v>4300.8090000000002</v>
      </c>
      <c r="L1563">
        <v>0.01</v>
      </c>
      <c r="M1563">
        <v>1.051E-2</v>
      </c>
      <c r="N1563">
        <v>5.08</v>
      </c>
      <c r="O1563" t="s">
        <v>204</v>
      </c>
      <c r="P1563" s="1">
        <v>44160</v>
      </c>
    </row>
    <row r="1564" spans="1:16" x14ac:dyDescent="0.25">
      <c r="A1564">
        <v>116</v>
      </c>
      <c r="B1564">
        <v>116</v>
      </c>
      <c r="C1564" t="s">
        <v>191</v>
      </c>
      <c r="D1564" t="s">
        <v>41</v>
      </c>
      <c r="E1564" t="s">
        <v>33</v>
      </c>
      <c r="F1564">
        <v>2.35</v>
      </c>
      <c r="G1564">
        <v>4216.0959999999995</v>
      </c>
      <c r="H1564">
        <v>134537</v>
      </c>
      <c r="J1564">
        <v>4216.0959999999995</v>
      </c>
      <c r="L1564">
        <v>0.01</v>
      </c>
      <c r="M1564">
        <v>1.03E-2</v>
      </c>
      <c r="N1564">
        <v>3.01</v>
      </c>
      <c r="O1564" t="s">
        <v>204</v>
      </c>
      <c r="P1564" s="1">
        <v>44160</v>
      </c>
    </row>
    <row r="1565" spans="1:16" x14ac:dyDescent="0.25">
      <c r="A1565">
        <v>117</v>
      </c>
      <c r="B1565">
        <v>117</v>
      </c>
      <c r="C1565" t="s">
        <v>192</v>
      </c>
      <c r="D1565" t="s">
        <v>43</v>
      </c>
      <c r="E1565" t="s">
        <v>33</v>
      </c>
      <c r="F1565">
        <v>2.35</v>
      </c>
      <c r="G1565">
        <v>4120.5569999999998</v>
      </c>
      <c r="H1565">
        <v>131242</v>
      </c>
      <c r="J1565">
        <v>4120.5569999999998</v>
      </c>
      <c r="L1565">
        <v>0.01</v>
      </c>
      <c r="M1565">
        <v>1.0070000000000001E-2</v>
      </c>
      <c r="N1565">
        <v>0.67</v>
      </c>
      <c r="O1565" t="s">
        <v>204</v>
      </c>
      <c r="P1565" s="1">
        <v>44160</v>
      </c>
    </row>
    <row r="1566" spans="1:16" x14ac:dyDescent="0.25">
      <c r="A1566">
        <v>118</v>
      </c>
      <c r="B1566">
        <v>118</v>
      </c>
      <c r="C1566" t="s">
        <v>193</v>
      </c>
      <c r="D1566" t="s">
        <v>19</v>
      </c>
      <c r="E1566" t="s">
        <v>20</v>
      </c>
      <c r="L1566">
        <v>0.01</v>
      </c>
      <c r="P1566" s="1">
        <v>44160</v>
      </c>
    </row>
    <row r="1567" spans="1:16" x14ac:dyDescent="0.25">
      <c r="A1567">
        <v>119</v>
      </c>
      <c r="B1567">
        <v>119</v>
      </c>
      <c r="C1567" t="s">
        <v>194</v>
      </c>
      <c r="D1567" t="s">
        <v>32</v>
      </c>
      <c r="E1567" t="s">
        <v>33</v>
      </c>
      <c r="F1567">
        <v>2.35</v>
      </c>
      <c r="G1567">
        <v>4388.2820000000002</v>
      </c>
      <c r="H1567">
        <v>140268</v>
      </c>
      <c r="J1567">
        <v>4388.2820000000002</v>
      </c>
      <c r="L1567">
        <v>0.01</v>
      </c>
      <c r="M1567">
        <v>1.072E-2</v>
      </c>
      <c r="N1567">
        <v>7.22</v>
      </c>
      <c r="O1567" t="s">
        <v>204</v>
      </c>
      <c r="P1567" s="1">
        <v>44160</v>
      </c>
    </row>
    <row r="1568" spans="1:16" x14ac:dyDescent="0.25">
      <c r="A1568">
        <v>120</v>
      </c>
      <c r="B1568">
        <v>120</v>
      </c>
      <c r="C1568" t="s">
        <v>195</v>
      </c>
      <c r="D1568" t="s">
        <v>35</v>
      </c>
      <c r="E1568" t="s">
        <v>33</v>
      </c>
      <c r="F1568">
        <v>2.35</v>
      </c>
      <c r="G1568">
        <v>4128.5370000000003</v>
      </c>
      <c r="H1568">
        <v>131790</v>
      </c>
      <c r="J1568">
        <v>4128.5370000000003</v>
      </c>
      <c r="L1568">
        <v>0.01</v>
      </c>
      <c r="M1568">
        <v>1.009E-2</v>
      </c>
      <c r="N1568">
        <v>0.87</v>
      </c>
      <c r="O1568" t="s">
        <v>204</v>
      </c>
      <c r="P1568" s="1">
        <v>44160</v>
      </c>
    </row>
    <row r="1569" spans="1:16" x14ac:dyDescent="0.25">
      <c r="A1569">
        <v>121</v>
      </c>
      <c r="B1569">
        <v>121</v>
      </c>
      <c r="C1569" t="s">
        <v>196</v>
      </c>
      <c r="D1569" t="s">
        <v>37</v>
      </c>
      <c r="E1569" t="s">
        <v>33</v>
      </c>
      <c r="F1569">
        <v>2.35</v>
      </c>
      <c r="G1569">
        <v>3960.0790000000002</v>
      </c>
      <c r="H1569">
        <v>125891</v>
      </c>
      <c r="J1569">
        <v>3960.0790000000002</v>
      </c>
      <c r="L1569">
        <v>0.01</v>
      </c>
      <c r="M1569">
        <v>9.6799999999999994E-3</v>
      </c>
      <c r="N1569">
        <v>-3.25</v>
      </c>
      <c r="O1569" t="s">
        <v>204</v>
      </c>
      <c r="P1569" s="1">
        <v>44160</v>
      </c>
    </row>
    <row r="1570" spans="1:16" x14ac:dyDescent="0.25">
      <c r="A1570">
        <v>122</v>
      </c>
      <c r="B1570">
        <v>122</v>
      </c>
      <c r="C1570" t="s">
        <v>197</v>
      </c>
      <c r="D1570" t="s">
        <v>39</v>
      </c>
      <c r="E1570" t="s">
        <v>33</v>
      </c>
      <c r="F1570">
        <v>2.35</v>
      </c>
      <c r="G1570">
        <v>4200.7060000000001</v>
      </c>
      <c r="H1570">
        <v>135229</v>
      </c>
      <c r="J1570">
        <v>4200.7060000000001</v>
      </c>
      <c r="L1570">
        <v>0.01</v>
      </c>
      <c r="M1570">
        <v>1.026E-2</v>
      </c>
      <c r="N1570">
        <v>2.63</v>
      </c>
      <c r="O1570" t="s">
        <v>204</v>
      </c>
      <c r="P1570" s="1">
        <v>44160</v>
      </c>
    </row>
    <row r="1571" spans="1:16" x14ac:dyDescent="0.25">
      <c r="A1571">
        <v>123</v>
      </c>
      <c r="B1571">
        <v>123</v>
      </c>
      <c r="C1571" t="s">
        <v>198</v>
      </c>
      <c r="D1571" t="s">
        <v>41</v>
      </c>
      <c r="E1571" t="s">
        <v>33</v>
      </c>
      <c r="F1571">
        <v>2.35</v>
      </c>
      <c r="G1571">
        <v>4087.4119999999998</v>
      </c>
      <c r="H1571">
        <v>130425</v>
      </c>
      <c r="J1571">
        <v>4087.4119999999998</v>
      </c>
      <c r="L1571">
        <v>0.01</v>
      </c>
      <c r="M1571">
        <v>9.9900000000000006E-3</v>
      </c>
      <c r="N1571">
        <v>-0.14000000000000001</v>
      </c>
      <c r="O1571" t="s">
        <v>204</v>
      </c>
      <c r="P1571" s="1">
        <v>44160</v>
      </c>
    </row>
    <row r="1572" spans="1:16" x14ac:dyDescent="0.25">
      <c r="A1572">
        <v>124</v>
      </c>
      <c r="B1572">
        <v>124</v>
      </c>
      <c r="C1572" t="s">
        <v>199</v>
      </c>
      <c r="D1572" t="s">
        <v>43</v>
      </c>
      <c r="E1572" t="s">
        <v>33</v>
      </c>
      <c r="F1572">
        <v>2.35</v>
      </c>
      <c r="G1572">
        <v>4228.1019999999999</v>
      </c>
      <c r="H1572">
        <v>134865</v>
      </c>
      <c r="J1572">
        <v>4228.1019999999999</v>
      </c>
      <c r="L1572">
        <v>0.01</v>
      </c>
      <c r="M1572">
        <v>1.0330000000000001E-2</v>
      </c>
      <c r="N1572">
        <v>3.3</v>
      </c>
      <c r="O1572" t="s">
        <v>204</v>
      </c>
      <c r="P1572" s="1">
        <v>44160</v>
      </c>
    </row>
    <row r="1573" spans="1:16" x14ac:dyDescent="0.25">
      <c r="A1573">
        <v>125</v>
      </c>
      <c r="B1573">
        <v>125</v>
      </c>
      <c r="C1573" t="s">
        <v>200</v>
      </c>
      <c r="D1573" t="s">
        <v>19</v>
      </c>
      <c r="E1573" t="s">
        <v>20</v>
      </c>
      <c r="L1573">
        <v>0.01</v>
      </c>
      <c r="P1573" s="1">
        <v>44160</v>
      </c>
    </row>
    <row r="1574" spans="1:16" x14ac:dyDescent="0.25">
      <c r="A1574">
        <v>126</v>
      </c>
      <c r="B1574">
        <v>126</v>
      </c>
      <c r="C1574" t="s">
        <v>201</v>
      </c>
      <c r="D1574" t="s">
        <v>19</v>
      </c>
      <c r="E1574" t="s">
        <v>20</v>
      </c>
      <c r="L1574">
        <v>0.01</v>
      </c>
      <c r="P1574" s="1">
        <v>44160</v>
      </c>
    </row>
    <row r="1575" spans="1:16" x14ac:dyDescent="0.25">
      <c r="A1575">
        <v>127</v>
      </c>
      <c r="B1575">
        <v>127</v>
      </c>
      <c r="C1575" t="s">
        <v>202</v>
      </c>
      <c r="D1575" t="s">
        <v>19</v>
      </c>
      <c r="E1575" t="s">
        <v>20</v>
      </c>
      <c r="L1575">
        <v>0.01</v>
      </c>
      <c r="P1575" s="1">
        <v>44160</v>
      </c>
    </row>
    <row r="1577" spans="1:16" x14ac:dyDescent="0.25">
      <c r="A1577" t="s">
        <v>271</v>
      </c>
    </row>
    <row r="1579" spans="1:16" x14ac:dyDescent="0.25">
      <c r="B1579" t="s">
        <v>3</v>
      </c>
      <c r="C1579" t="s">
        <v>4</v>
      </c>
      <c r="D1579" t="s">
        <v>5</v>
      </c>
      <c r="E1579" t="s">
        <v>6</v>
      </c>
      <c r="F1579" t="s">
        <v>7</v>
      </c>
      <c r="G1579" t="s">
        <v>8</v>
      </c>
      <c r="H1579" t="s">
        <v>9</v>
      </c>
      <c r="I1579" t="s">
        <v>10</v>
      </c>
      <c r="J1579" t="s">
        <v>11</v>
      </c>
      <c r="K1579" t="s">
        <v>12</v>
      </c>
      <c r="L1579" t="s">
        <v>13</v>
      </c>
      <c r="M1579" t="s">
        <v>14</v>
      </c>
      <c r="N1579" t="s">
        <v>15</v>
      </c>
      <c r="O1579" t="s">
        <v>16</v>
      </c>
      <c r="P1579" t="s">
        <v>17</v>
      </c>
    </row>
    <row r="1580" spans="1:16" x14ac:dyDescent="0.25">
      <c r="A1580">
        <v>1</v>
      </c>
      <c r="B1580">
        <v>1</v>
      </c>
      <c r="C1580" t="s">
        <v>18</v>
      </c>
      <c r="D1580" t="s">
        <v>19</v>
      </c>
      <c r="E1580" t="s">
        <v>20</v>
      </c>
      <c r="L1580">
        <v>0.01</v>
      </c>
      <c r="O1580" t="s">
        <v>209</v>
      </c>
      <c r="P1580" s="1">
        <v>44159</v>
      </c>
    </row>
    <row r="1581" spans="1:16" x14ac:dyDescent="0.25">
      <c r="A1581">
        <v>2</v>
      </c>
      <c r="B1581">
        <v>2</v>
      </c>
      <c r="C1581" t="s">
        <v>21</v>
      </c>
      <c r="D1581" t="s">
        <v>19</v>
      </c>
      <c r="E1581" t="s">
        <v>20</v>
      </c>
      <c r="L1581">
        <v>0.01</v>
      </c>
      <c r="O1581" t="s">
        <v>209</v>
      </c>
      <c r="P1581" s="1">
        <v>44159</v>
      </c>
    </row>
    <row r="1582" spans="1:16" x14ac:dyDescent="0.25">
      <c r="A1582">
        <v>3</v>
      </c>
      <c r="B1582">
        <v>3</v>
      </c>
      <c r="C1582" t="s">
        <v>22</v>
      </c>
      <c r="D1582" t="s">
        <v>19</v>
      </c>
      <c r="E1582" t="s">
        <v>20</v>
      </c>
      <c r="L1582">
        <v>0.01</v>
      </c>
      <c r="O1582" t="s">
        <v>209</v>
      </c>
      <c r="P1582" s="1">
        <v>44159</v>
      </c>
    </row>
    <row r="1583" spans="1:16" x14ac:dyDescent="0.25">
      <c r="A1583">
        <v>4</v>
      </c>
      <c r="B1583">
        <v>4</v>
      </c>
      <c r="C1583" t="s">
        <v>23</v>
      </c>
      <c r="D1583" t="s">
        <v>24</v>
      </c>
      <c r="E1583" t="s">
        <v>25</v>
      </c>
      <c r="L1583">
        <v>0.01</v>
      </c>
      <c r="O1583" t="s">
        <v>209</v>
      </c>
      <c r="P1583" s="1">
        <v>44159</v>
      </c>
    </row>
    <row r="1584" spans="1:16" x14ac:dyDescent="0.25">
      <c r="A1584">
        <v>5</v>
      </c>
      <c r="B1584">
        <v>5</v>
      </c>
      <c r="C1584" t="s">
        <v>27</v>
      </c>
      <c r="D1584" t="s">
        <v>28</v>
      </c>
      <c r="E1584" t="s">
        <v>25</v>
      </c>
      <c r="F1584">
        <v>2.4700000000000002</v>
      </c>
      <c r="G1584">
        <v>19712.061000000002</v>
      </c>
      <c r="H1584">
        <v>560848</v>
      </c>
      <c r="J1584">
        <v>19712.061000000002</v>
      </c>
      <c r="L1584">
        <v>0.01</v>
      </c>
      <c r="M1584">
        <v>9.7099999999999999E-3</v>
      </c>
      <c r="N1584">
        <v>-2.86</v>
      </c>
      <c r="O1584" t="s">
        <v>204</v>
      </c>
      <c r="P1584" s="1">
        <v>44159</v>
      </c>
    </row>
    <row r="1585" spans="1:16" x14ac:dyDescent="0.25">
      <c r="A1585">
        <v>6</v>
      </c>
      <c r="B1585">
        <v>6</v>
      </c>
      <c r="C1585" t="s">
        <v>30</v>
      </c>
      <c r="D1585" t="s">
        <v>19</v>
      </c>
      <c r="E1585" t="s">
        <v>20</v>
      </c>
      <c r="L1585">
        <v>0.01</v>
      </c>
      <c r="O1585" t="s">
        <v>209</v>
      </c>
      <c r="P1585" s="1">
        <v>44159</v>
      </c>
    </row>
    <row r="1586" spans="1:16" x14ac:dyDescent="0.25">
      <c r="A1586">
        <v>7</v>
      </c>
      <c r="B1586">
        <v>7</v>
      </c>
      <c r="C1586" t="s">
        <v>31</v>
      </c>
      <c r="D1586" t="s">
        <v>32</v>
      </c>
      <c r="E1586" t="s">
        <v>33</v>
      </c>
      <c r="F1586">
        <v>2.4700000000000002</v>
      </c>
      <c r="G1586">
        <v>20877.370999999999</v>
      </c>
      <c r="H1586">
        <v>594459</v>
      </c>
      <c r="J1586">
        <v>20877.370999999999</v>
      </c>
      <c r="L1586">
        <v>0.01</v>
      </c>
      <c r="M1586">
        <v>1.0290000000000001E-2</v>
      </c>
      <c r="N1586">
        <v>2.88</v>
      </c>
      <c r="O1586" t="s">
        <v>204</v>
      </c>
      <c r="P1586" s="1">
        <v>44159</v>
      </c>
    </row>
    <row r="1587" spans="1:16" x14ac:dyDescent="0.25">
      <c r="A1587">
        <v>8</v>
      </c>
      <c r="B1587">
        <v>8</v>
      </c>
      <c r="C1587" t="s">
        <v>34</v>
      </c>
      <c r="D1587" t="s">
        <v>35</v>
      </c>
      <c r="E1587" t="s">
        <v>33</v>
      </c>
      <c r="F1587">
        <v>2.4700000000000002</v>
      </c>
      <c r="G1587">
        <v>20364.123</v>
      </c>
      <c r="H1587">
        <v>584500</v>
      </c>
      <c r="J1587">
        <v>20364.123</v>
      </c>
      <c r="L1587">
        <v>0.01</v>
      </c>
      <c r="M1587">
        <v>1.004E-2</v>
      </c>
      <c r="N1587">
        <v>0.36</v>
      </c>
      <c r="O1587" t="s">
        <v>204</v>
      </c>
      <c r="P1587" s="1">
        <v>44159</v>
      </c>
    </row>
    <row r="1588" spans="1:16" x14ac:dyDescent="0.25">
      <c r="A1588">
        <v>9</v>
      </c>
      <c r="B1588">
        <v>9</v>
      </c>
      <c r="C1588" t="s">
        <v>36</v>
      </c>
      <c r="D1588" t="s">
        <v>37</v>
      </c>
      <c r="E1588" t="s">
        <v>33</v>
      </c>
      <c r="F1588">
        <v>2.4700000000000002</v>
      </c>
      <c r="G1588">
        <v>20150.289000000001</v>
      </c>
      <c r="H1588">
        <v>575553</v>
      </c>
      <c r="J1588">
        <v>20150.289000000001</v>
      </c>
      <c r="L1588">
        <v>0.01</v>
      </c>
      <c r="M1588">
        <v>9.9299999999999996E-3</v>
      </c>
      <c r="N1588">
        <v>-0.7</v>
      </c>
      <c r="O1588" t="s">
        <v>204</v>
      </c>
      <c r="P1588" s="1">
        <v>44159</v>
      </c>
    </row>
    <row r="1589" spans="1:16" x14ac:dyDescent="0.25">
      <c r="A1589">
        <v>10</v>
      </c>
      <c r="B1589">
        <v>10</v>
      </c>
      <c r="C1589" t="s">
        <v>38</v>
      </c>
      <c r="D1589" t="s">
        <v>39</v>
      </c>
      <c r="E1589" t="s">
        <v>33</v>
      </c>
      <c r="F1589">
        <v>2.4700000000000002</v>
      </c>
      <c r="G1589">
        <v>20626.285</v>
      </c>
      <c r="H1589">
        <v>586883</v>
      </c>
      <c r="J1589">
        <v>20626.285</v>
      </c>
      <c r="L1589">
        <v>0.01</v>
      </c>
      <c r="M1589">
        <v>1.0160000000000001E-2</v>
      </c>
      <c r="N1589">
        <v>1.65</v>
      </c>
      <c r="O1589" t="s">
        <v>204</v>
      </c>
      <c r="P1589" s="1">
        <v>44159</v>
      </c>
    </row>
    <row r="1590" spans="1:16" x14ac:dyDescent="0.25">
      <c r="A1590">
        <v>11</v>
      </c>
      <c r="B1590">
        <v>11</v>
      </c>
      <c r="C1590" t="s">
        <v>40</v>
      </c>
      <c r="D1590" t="s">
        <v>41</v>
      </c>
      <c r="E1590" t="s">
        <v>33</v>
      </c>
      <c r="F1590">
        <v>2.4700000000000002</v>
      </c>
      <c r="G1590">
        <v>20332.192999999999</v>
      </c>
      <c r="H1590">
        <v>577550</v>
      </c>
      <c r="J1590">
        <v>20332.192999999999</v>
      </c>
      <c r="L1590">
        <v>0.01</v>
      </c>
      <c r="M1590">
        <v>1.0019999999999999E-2</v>
      </c>
      <c r="N1590">
        <v>0.2</v>
      </c>
      <c r="O1590" t="s">
        <v>204</v>
      </c>
      <c r="P1590" s="1">
        <v>44159</v>
      </c>
    </row>
    <row r="1591" spans="1:16" x14ac:dyDescent="0.25">
      <c r="A1591">
        <v>12</v>
      </c>
      <c r="B1591">
        <v>12</v>
      </c>
      <c r="C1591" t="s">
        <v>42</v>
      </c>
      <c r="D1591" t="s">
        <v>43</v>
      </c>
      <c r="E1591" t="s">
        <v>33</v>
      </c>
      <c r="F1591">
        <v>2.4700000000000002</v>
      </c>
      <c r="G1591">
        <v>20309.425999999999</v>
      </c>
      <c r="H1591">
        <v>588567</v>
      </c>
      <c r="J1591">
        <v>20309.425999999999</v>
      </c>
      <c r="L1591">
        <v>0.01</v>
      </c>
      <c r="M1591">
        <v>1.001E-2</v>
      </c>
      <c r="N1591">
        <v>0.09</v>
      </c>
      <c r="O1591" t="s">
        <v>204</v>
      </c>
      <c r="P1591" s="1">
        <v>44159</v>
      </c>
    </row>
    <row r="1592" spans="1:16" x14ac:dyDescent="0.25">
      <c r="A1592">
        <v>13</v>
      </c>
      <c r="B1592">
        <v>13</v>
      </c>
      <c r="C1592" t="s">
        <v>44</v>
      </c>
      <c r="D1592" t="s">
        <v>24</v>
      </c>
      <c r="E1592" t="s">
        <v>25</v>
      </c>
      <c r="L1592">
        <v>0.01</v>
      </c>
      <c r="O1592" t="s">
        <v>209</v>
      </c>
      <c r="P1592" s="1">
        <v>44159</v>
      </c>
    </row>
    <row r="1593" spans="1:16" x14ac:dyDescent="0.25">
      <c r="A1593">
        <v>14</v>
      </c>
      <c r="B1593">
        <v>14</v>
      </c>
      <c r="C1593" t="s">
        <v>45</v>
      </c>
      <c r="D1593" t="s">
        <v>46</v>
      </c>
      <c r="E1593" t="s">
        <v>33</v>
      </c>
      <c r="F1593">
        <v>2.4700000000000002</v>
      </c>
      <c r="G1593">
        <v>19967.923999999999</v>
      </c>
      <c r="H1593">
        <v>568161</v>
      </c>
      <c r="J1593">
        <v>19967.923999999999</v>
      </c>
      <c r="L1593">
        <v>0.01</v>
      </c>
      <c r="M1593">
        <v>9.8399999999999998E-3</v>
      </c>
      <c r="N1593">
        <v>-1.6</v>
      </c>
      <c r="O1593" t="s">
        <v>204</v>
      </c>
      <c r="P1593" s="1">
        <v>44159</v>
      </c>
    </row>
    <row r="1594" spans="1:16" x14ac:dyDescent="0.25">
      <c r="A1594">
        <v>15</v>
      </c>
      <c r="B1594">
        <v>15</v>
      </c>
      <c r="C1594" t="s">
        <v>47</v>
      </c>
      <c r="D1594" t="s">
        <v>48</v>
      </c>
      <c r="E1594" t="s">
        <v>33</v>
      </c>
      <c r="F1594">
        <v>2.4700000000000002</v>
      </c>
      <c r="G1594">
        <v>20701.773000000001</v>
      </c>
      <c r="H1594">
        <v>596702</v>
      </c>
      <c r="J1594">
        <v>20701.773000000001</v>
      </c>
      <c r="L1594">
        <v>0.01</v>
      </c>
      <c r="M1594">
        <v>1.0200000000000001E-2</v>
      </c>
      <c r="N1594">
        <v>2.02</v>
      </c>
      <c r="O1594" t="s">
        <v>204</v>
      </c>
      <c r="P1594" s="1">
        <v>44159</v>
      </c>
    </row>
    <row r="1595" spans="1:16" x14ac:dyDescent="0.25">
      <c r="A1595">
        <v>16</v>
      </c>
      <c r="B1595">
        <v>16</v>
      </c>
      <c r="C1595" t="s">
        <v>49</v>
      </c>
      <c r="D1595" t="s">
        <v>50</v>
      </c>
      <c r="E1595" t="s">
        <v>33</v>
      </c>
      <c r="F1595">
        <v>2.4700000000000002</v>
      </c>
      <c r="G1595">
        <v>20555.673999999999</v>
      </c>
      <c r="H1595">
        <v>591370</v>
      </c>
      <c r="J1595">
        <v>20555.673999999999</v>
      </c>
      <c r="L1595">
        <v>0.01</v>
      </c>
      <c r="M1595">
        <v>1.013E-2</v>
      </c>
      <c r="N1595">
        <v>1.3</v>
      </c>
      <c r="O1595" t="s">
        <v>204</v>
      </c>
      <c r="P1595" s="1">
        <v>44159</v>
      </c>
    </row>
    <row r="1596" spans="1:16" x14ac:dyDescent="0.25">
      <c r="A1596">
        <v>17</v>
      </c>
      <c r="B1596">
        <v>17</v>
      </c>
      <c r="C1596" t="s">
        <v>51</v>
      </c>
      <c r="D1596" t="s">
        <v>52</v>
      </c>
      <c r="E1596" t="s">
        <v>33</v>
      </c>
      <c r="F1596">
        <v>2.4700000000000002</v>
      </c>
      <c r="G1596">
        <v>20505.703000000001</v>
      </c>
      <c r="H1596">
        <v>585799</v>
      </c>
      <c r="J1596">
        <v>20505.703000000001</v>
      </c>
      <c r="L1596">
        <v>0.01</v>
      </c>
      <c r="M1596">
        <v>1.0109999999999999E-2</v>
      </c>
      <c r="N1596">
        <v>1.05</v>
      </c>
      <c r="O1596" t="s">
        <v>204</v>
      </c>
      <c r="P1596" s="1">
        <v>44159</v>
      </c>
    </row>
    <row r="1597" spans="1:16" x14ac:dyDescent="0.25">
      <c r="A1597">
        <v>18</v>
      </c>
      <c r="B1597">
        <v>18</v>
      </c>
      <c r="C1597" t="s">
        <v>53</v>
      </c>
      <c r="D1597" t="s">
        <v>54</v>
      </c>
      <c r="E1597" t="s">
        <v>33</v>
      </c>
      <c r="F1597">
        <v>2.4700000000000002</v>
      </c>
      <c r="G1597">
        <v>19168.474999999999</v>
      </c>
      <c r="H1597">
        <v>549720</v>
      </c>
      <c r="J1597">
        <v>19168.474999999999</v>
      </c>
      <c r="L1597">
        <v>0.01</v>
      </c>
      <c r="M1597">
        <v>9.4500000000000001E-3</v>
      </c>
      <c r="N1597">
        <v>-5.54</v>
      </c>
      <c r="O1597" t="s">
        <v>204</v>
      </c>
      <c r="P1597" s="1">
        <v>44159</v>
      </c>
    </row>
    <row r="1598" spans="1:16" x14ac:dyDescent="0.25">
      <c r="A1598">
        <v>19</v>
      </c>
      <c r="B1598">
        <v>19</v>
      </c>
      <c r="C1598" t="s">
        <v>55</v>
      </c>
      <c r="D1598" t="s">
        <v>56</v>
      </c>
      <c r="E1598" t="s">
        <v>33</v>
      </c>
      <c r="F1598">
        <v>2.4700000000000002</v>
      </c>
      <c r="G1598">
        <v>20069.901999999998</v>
      </c>
      <c r="H1598">
        <v>573088</v>
      </c>
      <c r="J1598">
        <v>20069.901999999998</v>
      </c>
      <c r="L1598">
        <v>0.01</v>
      </c>
      <c r="M1598">
        <v>9.8899999999999995E-3</v>
      </c>
      <c r="N1598">
        <v>-1.0900000000000001</v>
      </c>
      <c r="O1598" t="s">
        <v>204</v>
      </c>
      <c r="P1598" s="1">
        <v>44159</v>
      </c>
    </row>
    <row r="1599" spans="1:16" x14ac:dyDescent="0.25">
      <c r="A1599">
        <v>20</v>
      </c>
      <c r="B1599">
        <v>20</v>
      </c>
      <c r="C1599" t="s">
        <v>57</v>
      </c>
      <c r="D1599" t="s">
        <v>28</v>
      </c>
      <c r="E1599" t="s">
        <v>25</v>
      </c>
      <c r="F1599">
        <v>2.4700000000000002</v>
      </c>
      <c r="G1599">
        <v>19276.34</v>
      </c>
      <c r="H1599">
        <v>551688</v>
      </c>
      <c r="J1599">
        <v>19276.34</v>
      </c>
      <c r="L1599">
        <v>0.01</v>
      </c>
      <c r="M1599">
        <v>9.4999999999999998E-3</v>
      </c>
      <c r="N1599">
        <v>-5.01</v>
      </c>
      <c r="O1599" t="s">
        <v>204</v>
      </c>
      <c r="P1599" s="1">
        <v>44159</v>
      </c>
    </row>
    <row r="1600" spans="1:16" x14ac:dyDescent="0.25">
      <c r="A1600">
        <v>21</v>
      </c>
      <c r="B1600">
        <v>21</v>
      </c>
      <c r="C1600" t="s">
        <v>58</v>
      </c>
      <c r="D1600" t="s">
        <v>59</v>
      </c>
      <c r="E1600" t="s">
        <v>33</v>
      </c>
      <c r="F1600">
        <v>2.4700000000000002</v>
      </c>
      <c r="G1600">
        <v>19014.516</v>
      </c>
      <c r="H1600">
        <v>548701</v>
      </c>
      <c r="J1600">
        <v>19014.516</v>
      </c>
      <c r="L1600">
        <v>0.01</v>
      </c>
      <c r="M1600">
        <v>9.3699999999999999E-3</v>
      </c>
      <c r="N1600">
        <v>-6.3</v>
      </c>
      <c r="O1600" t="s">
        <v>204</v>
      </c>
      <c r="P1600" s="1">
        <v>44159</v>
      </c>
    </row>
    <row r="1601" spans="1:16" x14ac:dyDescent="0.25">
      <c r="A1601">
        <v>22</v>
      </c>
      <c r="B1601">
        <v>22</v>
      </c>
      <c r="C1601" t="s">
        <v>60</v>
      </c>
      <c r="D1601" t="s">
        <v>61</v>
      </c>
      <c r="E1601" t="s">
        <v>33</v>
      </c>
      <c r="F1601">
        <v>2.4700000000000002</v>
      </c>
      <c r="G1601">
        <v>18859.025000000001</v>
      </c>
      <c r="H1601">
        <v>536519</v>
      </c>
      <c r="J1601">
        <v>18859.025000000001</v>
      </c>
      <c r="L1601">
        <v>0.01</v>
      </c>
      <c r="M1601">
        <v>9.2899999999999996E-3</v>
      </c>
      <c r="N1601">
        <v>-7.06</v>
      </c>
      <c r="O1601" t="s">
        <v>204</v>
      </c>
      <c r="P1601" s="1">
        <v>44159</v>
      </c>
    </row>
    <row r="1602" spans="1:16" x14ac:dyDescent="0.25">
      <c r="A1602">
        <v>23</v>
      </c>
      <c r="B1602">
        <v>23</v>
      </c>
      <c r="C1602" t="s">
        <v>62</v>
      </c>
      <c r="D1602" t="s">
        <v>63</v>
      </c>
      <c r="E1602" t="s">
        <v>33</v>
      </c>
      <c r="F1602">
        <v>2.4700000000000002</v>
      </c>
      <c r="G1602">
        <v>19303.471000000001</v>
      </c>
      <c r="H1602">
        <v>550417</v>
      </c>
      <c r="J1602">
        <v>19303.471000000001</v>
      </c>
      <c r="L1602">
        <v>0.01</v>
      </c>
      <c r="M1602">
        <v>9.5099999999999994E-3</v>
      </c>
      <c r="N1602">
        <v>-4.87</v>
      </c>
      <c r="O1602" t="s">
        <v>204</v>
      </c>
      <c r="P1602" s="1">
        <v>44159</v>
      </c>
    </row>
    <row r="1603" spans="1:16" x14ac:dyDescent="0.25">
      <c r="A1603">
        <v>24</v>
      </c>
      <c r="B1603">
        <v>24</v>
      </c>
      <c r="C1603" t="s">
        <v>64</v>
      </c>
      <c r="D1603" t="s">
        <v>65</v>
      </c>
      <c r="E1603" t="s">
        <v>33</v>
      </c>
      <c r="F1603">
        <v>2.4700000000000002</v>
      </c>
      <c r="G1603">
        <v>18680.072</v>
      </c>
      <c r="H1603">
        <v>528565</v>
      </c>
      <c r="J1603">
        <v>18680.072</v>
      </c>
      <c r="L1603">
        <v>0.01</v>
      </c>
      <c r="M1603">
        <v>9.2099999999999994E-3</v>
      </c>
      <c r="N1603">
        <v>-7.94</v>
      </c>
      <c r="O1603" t="s">
        <v>204</v>
      </c>
      <c r="P1603" s="1">
        <v>44159</v>
      </c>
    </row>
    <row r="1604" spans="1:16" x14ac:dyDescent="0.25">
      <c r="A1604">
        <v>25</v>
      </c>
      <c r="B1604">
        <v>25</v>
      </c>
      <c r="C1604" t="s">
        <v>66</v>
      </c>
      <c r="D1604" t="s">
        <v>67</v>
      </c>
      <c r="E1604" t="s">
        <v>33</v>
      </c>
      <c r="F1604">
        <v>2.4700000000000002</v>
      </c>
      <c r="G1604">
        <v>18601.407999999999</v>
      </c>
      <c r="H1604">
        <v>527820</v>
      </c>
      <c r="J1604">
        <v>18601.407999999999</v>
      </c>
      <c r="L1604">
        <v>0.01</v>
      </c>
      <c r="M1604">
        <v>9.1699999999999993E-3</v>
      </c>
      <c r="N1604">
        <v>-8.33</v>
      </c>
      <c r="O1604" t="s">
        <v>204</v>
      </c>
      <c r="P1604" s="1">
        <v>44159</v>
      </c>
    </row>
    <row r="1605" spans="1:16" x14ac:dyDescent="0.25">
      <c r="A1605">
        <v>26</v>
      </c>
      <c r="B1605">
        <v>26</v>
      </c>
      <c r="C1605" t="s">
        <v>68</v>
      </c>
      <c r="D1605" t="s">
        <v>19</v>
      </c>
      <c r="E1605" t="s">
        <v>20</v>
      </c>
      <c r="L1605">
        <v>0.01</v>
      </c>
      <c r="O1605" t="s">
        <v>209</v>
      </c>
      <c r="P1605" s="1">
        <v>44159</v>
      </c>
    </row>
    <row r="1606" spans="1:16" x14ac:dyDescent="0.25">
      <c r="A1606">
        <v>27</v>
      </c>
      <c r="B1606">
        <v>27</v>
      </c>
      <c r="C1606" t="s">
        <v>69</v>
      </c>
      <c r="D1606" t="s">
        <v>70</v>
      </c>
      <c r="E1606" t="s">
        <v>71</v>
      </c>
      <c r="F1606">
        <v>2.4700000000000002</v>
      </c>
      <c r="G1606">
        <v>18936.037</v>
      </c>
      <c r="H1606">
        <v>543981</v>
      </c>
      <c r="J1606">
        <v>18936.037</v>
      </c>
      <c r="L1606">
        <v>0.01</v>
      </c>
      <c r="M1606">
        <v>9.3299999999999998E-3</v>
      </c>
      <c r="N1606">
        <v>-6.68</v>
      </c>
      <c r="O1606" t="s">
        <v>204</v>
      </c>
      <c r="P1606" s="1">
        <v>44159</v>
      </c>
    </row>
    <row r="1607" spans="1:16" x14ac:dyDescent="0.25">
      <c r="A1607">
        <v>28</v>
      </c>
      <c r="B1607">
        <v>28</v>
      </c>
      <c r="C1607" t="s">
        <v>72</v>
      </c>
      <c r="D1607" t="s">
        <v>73</v>
      </c>
      <c r="E1607" t="s">
        <v>71</v>
      </c>
      <c r="F1607">
        <v>2.4700000000000002</v>
      </c>
      <c r="G1607">
        <v>17633.349999999999</v>
      </c>
      <c r="H1607">
        <v>506362</v>
      </c>
      <c r="J1607">
        <v>17633.349999999999</v>
      </c>
      <c r="L1607">
        <v>0.01</v>
      </c>
      <c r="M1607">
        <v>8.6899999999999998E-3</v>
      </c>
      <c r="N1607">
        <v>-13.1</v>
      </c>
      <c r="O1607" t="s">
        <v>204</v>
      </c>
      <c r="P1607" s="1">
        <v>44159</v>
      </c>
    </row>
    <row r="1608" spans="1:16" x14ac:dyDescent="0.25">
      <c r="A1608">
        <v>29</v>
      </c>
      <c r="B1608">
        <v>29</v>
      </c>
      <c r="C1608" t="s">
        <v>74</v>
      </c>
      <c r="D1608" t="s">
        <v>75</v>
      </c>
      <c r="E1608" t="s">
        <v>71</v>
      </c>
      <c r="F1608">
        <v>2.4700000000000002</v>
      </c>
      <c r="G1608">
        <v>19474.599999999999</v>
      </c>
      <c r="H1608">
        <v>562408</v>
      </c>
      <c r="J1608">
        <v>19474.599999999999</v>
      </c>
      <c r="L1608">
        <v>0.01</v>
      </c>
      <c r="M1608">
        <v>9.5999999999999992E-3</v>
      </c>
      <c r="N1608">
        <v>-4.03</v>
      </c>
      <c r="O1608" t="s">
        <v>204</v>
      </c>
      <c r="P1608" s="1">
        <v>44159</v>
      </c>
    </row>
    <row r="1609" spans="1:16" x14ac:dyDescent="0.25">
      <c r="A1609">
        <v>30</v>
      </c>
      <c r="B1609">
        <v>30</v>
      </c>
      <c r="C1609" t="s">
        <v>76</v>
      </c>
      <c r="D1609" t="s">
        <v>77</v>
      </c>
      <c r="E1609" t="s">
        <v>71</v>
      </c>
      <c r="F1609">
        <v>2.4700000000000002</v>
      </c>
      <c r="G1609">
        <v>17883.901999999998</v>
      </c>
      <c r="H1609">
        <v>513217</v>
      </c>
      <c r="J1609">
        <v>17883.901999999998</v>
      </c>
      <c r="L1609">
        <v>0.01</v>
      </c>
      <c r="M1609">
        <v>8.8100000000000001E-3</v>
      </c>
      <c r="N1609">
        <v>-11.87</v>
      </c>
      <c r="O1609" t="s">
        <v>204</v>
      </c>
      <c r="P1609" s="1">
        <v>44159</v>
      </c>
    </row>
    <row r="1610" spans="1:16" x14ac:dyDescent="0.25">
      <c r="A1610">
        <v>31</v>
      </c>
      <c r="B1610">
        <v>31</v>
      </c>
      <c r="C1610" t="s">
        <v>78</v>
      </c>
      <c r="D1610" t="s">
        <v>19</v>
      </c>
      <c r="E1610" t="s">
        <v>20</v>
      </c>
      <c r="L1610">
        <v>0.01</v>
      </c>
      <c r="O1610" t="s">
        <v>209</v>
      </c>
      <c r="P1610" s="1">
        <v>44159</v>
      </c>
    </row>
    <row r="1611" spans="1:16" x14ac:dyDescent="0.25">
      <c r="A1611">
        <v>32</v>
      </c>
      <c r="B1611">
        <v>32</v>
      </c>
      <c r="C1611" t="s">
        <v>79</v>
      </c>
      <c r="D1611" t="s">
        <v>32</v>
      </c>
      <c r="E1611" t="s">
        <v>33</v>
      </c>
      <c r="F1611">
        <v>2.4700000000000002</v>
      </c>
      <c r="G1611">
        <v>21184.907999999999</v>
      </c>
      <c r="H1611">
        <v>610445</v>
      </c>
      <c r="J1611">
        <v>21184.907999999999</v>
      </c>
      <c r="L1611">
        <v>0.01</v>
      </c>
      <c r="M1611">
        <v>1.044E-2</v>
      </c>
      <c r="N1611">
        <v>4.4000000000000004</v>
      </c>
      <c r="O1611" t="s">
        <v>204</v>
      </c>
      <c r="P1611" s="1">
        <v>44159</v>
      </c>
    </row>
    <row r="1612" spans="1:16" x14ac:dyDescent="0.25">
      <c r="A1612">
        <v>33</v>
      </c>
      <c r="B1612">
        <v>33</v>
      </c>
      <c r="C1612" t="s">
        <v>80</v>
      </c>
      <c r="D1612" t="s">
        <v>35</v>
      </c>
      <c r="E1612" t="s">
        <v>33</v>
      </c>
      <c r="F1612">
        <v>2.4700000000000002</v>
      </c>
      <c r="G1612">
        <v>20666.331999999999</v>
      </c>
      <c r="H1612">
        <v>590062</v>
      </c>
      <c r="J1612">
        <v>20666.331999999999</v>
      </c>
      <c r="L1612">
        <v>0.01</v>
      </c>
      <c r="M1612">
        <v>1.018E-2</v>
      </c>
      <c r="N1612">
        <v>1.84</v>
      </c>
      <c r="O1612" t="s">
        <v>204</v>
      </c>
      <c r="P1612" s="1">
        <v>44159</v>
      </c>
    </row>
    <row r="1613" spans="1:16" x14ac:dyDescent="0.25">
      <c r="A1613">
        <v>34</v>
      </c>
      <c r="B1613">
        <v>34</v>
      </c>
      <c r="C1613" t="s">
        <v>81</v>
      </c>
      <c r="D1613" t="s">
        <v>37</v>
      </c>
      <c r="E1613" t="s">
        <v>33</v>
      </c>
      <c r="F1613">
        <v>2.4700000000000002</v>
      </c>
      <c r="G1613">
        <v>20102.607</v>
      </c>
      <c r="H1613">
        <v>577178</v>
      </c>
      <c r="J1613">
        <v>20102.607</v>
      </c>
      <c r="L1613">
        <v>0.01</v>
      </c>
      <c r="M1613">
        <v>9.9100000000000004E-3</v>
      </c>
      <c r="N1613">
        <v>-0.93</v>
      </c>
      <c r="O1613" t="s">
        <v>204</v>
      </c>
      <c r="P1613" s="1">
        <v>44159</v>
      </c>
    </row>
    <row r="1614" spans="1:16" x14ac:dyDescent="0.25">
      <c r="A1614">
        <v>35</v>
      </c>
      <c r="B1614">
        <v>35</v>
      </c>
      <c r="C1614" t="s">
        <v>82</v>
      </c>
      <c r="D1614" t="s">
        <v>39</v>
      </c>
      <c r="E1614" t="s">
        <v>33</v>
      </c>
      <c r="F1614">
        <v>2.48</v>
      </c>
      <c r="G1614">
        <v>20186.143</v>
      </c>
      <c r="H1614">
        <v>571692</v>
      </c>
      <c r="J1614">
        <v>20186.143</v>
      </c>
      <c r="L1614">
        <v>0.01</v>
      </c>
      <c r="M1614">
        <v>9.9500000000000005E-3</v>
      </c>
      <c r="N1614">
        <v>-0.52</v>
      </c>
      <c r="O1614" t="s">
        <v>204</v>
      </c>
      <c r="P1614" s="1">
        <v>44159</v>
      </c>
    </row>
    <row r="1615" spans="1:16" x14ac:dyDescent="0.25">
      <c r="A1615">
        <v>36</v>
      </c>
      <c r="B1615">
        <v>36</v>
      </c>
      <c r="C1615" t="s">
        <v>83</v>
      </c>
      <c r="D1615" t="s">
        <v>41</v>
      </c>
      <c r="E1615" t="s">
        <v>33</v>
      </c>
      <c r="F1615">
        <v>2.4700000000000002</v>
      </c>
      <c r="G1615">
        <v>20026.673999999999</v>
      </c>
      <c r="H1615">
        <v>579376</v>
      </c>
      <c r="J1615">
        <v>20026.673999999999</v>
      </c>
      <c r="L1615">
        <v>0.01</v>
      </c>
      <c r="M1615">
        <v>9.8700000000000003E-3</v>
      </c>
      <c r="N1615">
        <v>-1.31</v>
      </c>
      <c r="O1615" t="s">
        <v>204</v>
      </c>
      <c r="P1615" s="1">
        <v>44159</v>
      </c>
    </row>
    <row r="1616" spans="1:16" x14ac:dyDescent="0.25">
      <c r="A1616">
        <v>37</v>
      </c>
      <c r="B1616">
        <v>37</v>
      </c>
      <c r="C1616" t="s">
        <v>84</v>
      </c>
      <c r="D1616" t="s">
        <v>43</v>
      </c>
      <c r="E1616" t="s">
        <v>33</v>
      </c>
      <c r="F1616">
        <v>2.4700000000000002</v>
      </c>
      <c r="G1616">
        <v>20076.419999999998</v>
      </c>
      <c r="H1616">
        <v>578743</v>
      </c>
      <c r="J1616">
        <v>20076.419999999998</v>
      </c>
      <c r="L1616">
        <v>0.01</v>
      </c>
      <c r="M1616">
        <v>9.8899999999999995E-3</v>
      </c>
      <c r="N1616">
        <v>-1.06</v>
      </c>
      <c r="O1616" t="s">
        <v>204</v>
      </c>
      <c r="P1616" s="1">
        <v>44159</v>
      </c>
    </row>
    <row r="1617" spans="1:16" x14ac:dyDescent="0.25">
      <c r="A1617">
        <v>38</v>
      </c>
      <c r="B1617">
        <v>38</v>
      </c>
      <c r="C1617" t="s">
        <v>85</v>
      </c>
      <c r="D1617" t="s">
        <v>28</v>
      </c>
      <c r="E1617" t="s">
        <v>25</v>
      </c>
      <c r="F1617">
        <v>2.4700000000000002</v>
      </c>
      <c r="G1617">
        <v>19018.419999999998</v>
      </c>
      <c r="H1617">
        <v>539514</v>
      </c>
      <c r="J1617">
        <v>19018.419999999998</v>
      </c>
      <c r="L1617">
        <v>0.01</v>
      </c>
      <c r="M1617">
        <v>9.3699999999999999E-3</v>
      </c>
      <c r="N1617">
        <v>-6.28</v>
      </c>
      <c r="O1617" t="s">
        <v>204</v>
      </c>
      <c r="P1617" s="1">
        <v>44159</v>
      </c>
    </row>
    <row r="1618" spans="1:16" x14ac:dyDescent="0.25">
      <c r="A1618">
        <v>39</v>
      </c>
      <c r="B1618">
        <v>39</v>
      </c>
      <c r="C1618" t="s">
        <v>86</v>
      </c>
      <c r="D1618" t="s">
        <v>32</v>
      </c>
      <c r="E1618" t="s">
        <v>33</v>
      </c>
      <c r="F1618">
        <v>2.48</v>
      </c>
      <c r="G1618">
        <v>21046.636999999999</v>
      </c>
      <c r="H1618">
        <v>597375</v>
      </c>
      <c r="J1618">
        <v>21046.636999999999</v>
      </c>
      <c r="L1618">
        <v>0.01</v>
      </c>
      <c r="M1618">
        <v>1.0370000000000001E-2</v>
      </c>
      <c r="N1618">
        <v>3.72</v>
      </c>
      <c r="O1618" t="s">
        <v>204</v>
      </c>
      <c r="P1618" s="1">
        <v>44159</v>
      </c>
    </row>
    <row r="1619" spans="1:16" x14ac:dyDescent="0.25">
      <c r="A1619">
        <v>40</v>
      </c>
      <c r="B1619">
        <v>40</v>
      </c>
      <c r="C1619" t="s">
        <v>87</v>
      </c>
      <c r="D1619" t="s">
        <v>35</v>
      </c>
      <c r="E1619" t="s">
        <v>33</v>
      </c>
      <c r="F1619">
        <v>2.4700000000000002</v>
      </c>
      <c r="G1619">
        <v>20211.333999999999</v>
      </c>
      <c r="H1619">
        <v>583332</v>
      </c>
      <c r="J1619">
        <v>20211.333999999999</v>
      </c>
      <c r="L1619">
        <v>0.01</v>
      </c>
      <c r="M1619">
        <v>9.9600000000000001E-3</v>
      </c>
      <c r="N1619">
        <v>-0.4</v>
      </c>
      <c r="O1619" t="s">
        <v>204</v>
      </c>
      <c r="P1619" s="1">
        <v>44159</v>
      </c>
    </row>
    <row r="1620" spans="1:16" x14ac:dyDescent="0.25">
      <c r="A1620">
        <v>41</v>
      </c>
      <c r="B1620">
        <v>41</v>
      </c>
      <c r="C1620" t="s">
        <v>88</v>
      </c>
      <c r="D1620" t="s">
        <v>37</v>
      </c>
      <c r="E1620" t="s">
        <v>33</v>
      </c>
      <c r="F1620">
        <v>2.4700000000000002</v>
      </c>
      <c r="G1620">
        <v>19904.721000000001</v>
      </c>
      <c r="H1620">
        <v>578589</v>
      </c>
      <c r="J1620">
        <v>19904.721000000001</v>
      </c>
      <c r="L1620">
        <v>0.01</v>
      </c>
      <c r="M1620">
        <v>9.8099999999999993E-3</v>
      </c>
      <c r="N1620">
        <v>-1.91</v>
      </c>
      <c r="O1620" t="s">
        <v>204</v>
      </c>
      <c r="P1620" s="1">
        <v>44159</v>
      </c>
    </row>
    <row r="1621" spans="1:16" x14ac:dyDescent="0.25">
      <c r="A1621">
        <v>42</v>
      </c>
      <c r="B1621">
        <v>42</v>
      </c>
      <c r="C1621" t="s">
        <v>89</v>
      </c>
      <c r="D1621" t="s">
        <v>39</v>
      </c>
      <c r="E1621" t="s">
        <v>33</v>
      </c>
      <c r="F1621">
        <v>2.4700000000000002</v>
      </c>
      <c r="G1621">
        <v>20431.886999999999</v>
      </c>
      <c r="H1621">
        <v>581423</v>
      </c>
      <c r="J1621">
        <v>20431.886999999999</v>
      </c>
      <c r="L1621">
        <v>0.01</v>
      </c>
      <c r="M1621">
        <v>1.0070000000000001E-2</v>
      </c>
      <c r="N1621">
        <v>0.69</v>
      </c>
      <c r="O1621" t="s">
        <v>204</v>
      </c>
      <c r="P1621" s="1">
        <v>44159</v>
      </c>
    </row>
    <row r="1622" spans="1:16" x14ac:dyDescent="0.25">
      <c r="A1622">
        <v>43</v>
      </c>
      <c r="B1622">
        <v>43</v>
      </c>
      <c r="C1622" t="s">
        <v>90</v>
      </c>
      <c r="D1622" t="s">
        <v>41</v>
      </c>
      <c r="E1622" t="s">
        <v>33</v>
      </c>
      <c r="F1622">
        <v>2.4700000000000002</v>
      </c>
      <c r="G1622">
        <v>20004.794999999998</v>
      </c>
      <c r="H1622">
        <v>581550</v>
      </c>
      <c r="J1622">
        <v>20004.794999999998</v>
      </c>
      <c r="L1622">
        <v>0.01</v>
      </c>
      <c r="M1622">
        <v>9.8600000000000007E-3</v>
      </c>
      <c r="N1622">
        <v>-1.42</v>
      </c>
      <c r="O1622" t="s">
        <v>204</v>
      </c>
      <c r="P1622" s="1">
        <v>44159</v>
      </c>
    </row>
    <row r="1623" spans="1:16" x14ac:dyDescent="0.25">
      <c r="A1623">
        <v>44</v>
      </c>
      <c r="B1623">
        <v>44</v>
      </c>
      <c r="C1623" t="s">
        <v>91</v>
      </c>
      <c r="D1623" t="s">
        <v>43</v>
      </c>
      <c r="E1623" t="s">
        <v>33</v>
      </c>
      <c r="F1623">
        <v>2.4700000000000002</v>
      </c>
      <c r="G1623">
        <v>20576.493999999999</v>
      </c>
      <c r="H1623">
        <v>593767</v>
      </c>
      <c r="J1623">
        <v>20576.493999999999</v>
      </c>
      <c r="L1623">
        <v>0.01</v>
      </c>
      <c r="M1623">
        <v>1.014E-2</v>
      </c>
      <c r="N1623">
        <v>1.4</v>
      </c>
      <c r="O1623" t="s">
        <v>204</v>
      </c>
      <c r="P1623" s="1">
        <v>44159</v>
      </c>
    </row>
    <row r="1624" spans="1:16" x14ac:dyDescent="0.25">
      <c r="A1624">
        <v>45</v>
      </c>
      <c r="B1624">
        <v>45</v>
      </c>
      <c r="C1624" t="s">
        <v>92</v>
      </c>
      <c r="D1624" t="s">
        <v>19</v>
      </c>
      <c r="E1624" t="s">
        <v>20</v>
      </c>
      <c r="L1624">
        <v>0.01</v>
      </c>
      <c r="O1624" t="s">
        <v>209</v>
      </c>
      <c r="P1624" s="1">
        <v>44159</v>
      </c>
    </row>
    <row r="1625" spans="1:16" x14ac:dyDescent="0.25">
      <c r="A1625">
        <v>46</v>
      </c>
      <c r="B1625">
        <v>46</v>
      </c>
      <c r="C1625" t="s">
        <v>93</v>
      </c>
      <c r="D1625" t="s">
        <v>94</v>
      </c>
      <c r="E1625" t="s">
        <v>95</v>
      </c>
      <c r="F1625">
        <v>2.4700000000000002</v>
      </c>
      <c r="G1625">
        <v>20231.995999999999</v>
      </c>
      <c r="H1625">
        <v>583175</v>
      </c>
      <c r="J1625">
        <v>20231.995999999999</v>
      </c>
      <c r="L1625">
        <v>0.01</v>
      </c>
      <c r="M1625">
        <v>9.9699999999999997E-3</v>
      </c>
      <c r="N1625">
        <v>-0.3</v>
      </c>
      <c r="O1625" t="s">
        <v>204</v>
      </c>
      <c r="P1625" s="1">
        <v>44159</v>
      </c>
    </row>
    <row r="1626" spans="1:16" x14ac:dyDescent="0.25">
      <c r="A1626">
        <v>47</v>
      </c>
      <c r="B1626">
        <v>47</v>
      </c>
      <c r="C1626" t="s">
        <v>96</v>
      </c>
      <c r="D1626" t="s">
        <v>97</v>
      </c>
      <c r="E1626" t="s">
        <v>95</v>
      </c>
      <c r="F1626">
        <v>2.4700000000000002</v>
      </c>
      <c r="G1626">
        <v>19452.84</v>
      </c>
      <c r="H1626">
        <v>554333</v>
      </c>
      <c r="J1626">
        <v>19452.84</v>
      </c>
      <c r="L1626">
        <v>0.01</v>
      </c>
      <c r="M1626">
        <v>9.5899999999999996E-3</v>
      </c>
      <c r="N1626">
        <v>-4.1399999999999997</v>
      </c>
      <c r="O1626" t="s">
        <v>204</v>
      </c>
      <c r="P1626" s="1">
        <v>44159</v>
      </c>
    </row>
    <row r="1627" spans="1:16" x14ac:dyDescent="0.25">
      <c r="A1627">
        <v>48</v>
      </c>
      <c r="B1627">
        <v>48</v>
      </c>
      <c r="C1627" t="s">
        <v>98</v>
      </c>
      <c r="D1627" t="s">
        <v>99</v>
      </c>
      <c r="E1627" t="s">
        <v>95</v>
      </c>
      <c r="F1627">
        <v>2.4700000000000002</v>
      </c>
      <c r="G1627">
        <v>19059.893</v>
      </c>
      <c r="H1627">
        <v>545393</v>
      </c>
      <c r="J1627">
        <v>19059.893</v>
      </c>
      <c r="L1627">
        <v>0.01</v>
      </c>
      <c r="M1627">
        <v>9.3900000000000008E-3</v>
      </c>
      <c r="N1627">
        <v>-6.07</v>
      </c>
      <c r="O1627" t="s">
        <v>204</v>
      </c>
      <c r="P1627" s="1">
        <v>44159</v>
      </c>
    </row>
    <row r="1628" spans="1:16" x14ac:dyDescent="0.25">
      <c r="A1628">
        <v>49</v>
      </c>
      <c r="B1628">
        <v>49</v>
      </c>
      <c r="C1628" t="s">
        <v>100</v>
      </c>
      <c r="D1628" t="s">
        <v>101</v>
      </c>
      <c r="E1628" t="s">
        <v>95</v>
      </c>
      <c r="F1628">
        <v>2.48</v>
      </c>
      <c r="G1628">
        <v>18764.131000000001</v>
      </c>
      <c r="H1628">
        <v>537475</v>
      </c>
      <c r="J1628">
        <v>18764.131000000001</v>
      </c>
      <c r="L1628">
        <v>0.01</v>
      </c>
      <c r="M1628">
        <v>9.2499999999999995E-3</v>
      </c>
      <c r="N1628">
        <v>-7.53</v>
      </c>
      <c r="O1628" t="s">
        <v>204</v>
      </c>
      <c r="P1628" s="1">
        <v>44159</v>
      </c>
    </row>
    <row r="1629" spans="1:16" x14ac:dyDescent="0.25">
      <c r="A1629">
        <v>50</v>
      </c>
      <c r="B1629">
        <v>50</v>
      </c>
      <c r="C1629" t="s">
        <v>102</v>
      </c>
      <c r="D1629" t="s">
        <v>103</v>
      </c>
      <c r="E1629" t="s">
        <v>95</v>
      </c>
      <c r="F1629">
        <v>2.4700000000000002</v>
      </c>
      <c r="G1629">
        <v>19993.416000000001</v>
      </c>
      <c r="H1629">
        <v>570826</v>
      </c>
      <c r="J1629">
        <v>19993.416000000001</v>
      </c>
      <c r="L1629">
        <v>0.01</v>
      </c>
      <c r="M1629">
        <v>9.8499999999999994E-3</v>
      </c>
      <c r="N1629">
        <v>-1.47</v>
      </c>
      <c r="O1629" t="s">
        <v>204</v>
      </c>
      <c r="P1629" s="1">
        <v>44159</v>
      </c>
    </row>
    <row r="1630" spans="1:16" x14ac:dyDescent="0.25">
      <c r="A1630">
        <v>51</v>
      </c>
      <c r="B1630">
        <v>51</v>
      </c>
      <c r="C1630" t="s">
        <v>104</v>
      </c>
      <c r="D1630" t="s">
        <v>105</v>
      </c>
      <c r="E1630" t="s">
        <v>95</v>
      </c>
      <c r="F1630">
        <v>2.4700000000000002</v>
      </c>
      <c r="G1630">
        <v>18734.815999999999</v>
      </c>
      <c r="H1630">
        <v>529836</v>
      </c>
      <c r="J1630">
        <v>18734.815999999999</v>
      </c>
      <c r="L1630">
        <v>0.01</v>
      </c>
      <c r="M1630">
        <v>9.2300000000000004E-3</v>
      </c>
      <c r="N1630">
        <v>-7.67</v>
      </c>
      <c r="O1630" t="s">
        <v>204</v>
      </c>
      <c r="P1630" s="1">
        <v>44159</v>
      </c>
    </row>
    <row r="1631" spans="1:16" x14ac:dyDescent="0.25">
      <c r="A1631">
        <v>52</v>
      </c>
      <c r="B1631">
        <v>52</v>
      </c>
      <c r="C1631" t="s">
        <v>106</v>
      </c>
      <c r="D1631" t="s">
        <v>28</v>
      </c>
      <c r="E1631" t="s">
        <v>25</v>
      </c>
      <c r="F1631">
        <v>2.4700000000000002</v>
      </c>
      <c r="G1631">
        <v>19459.803</v>
      </c>
      <c r="H1631">
        <v>558564</v>
      </c>
      <c r="J1631">
        <v>19459.803</v>
      </c>
      <c r="L1631">
        <v>0.01</v>
      </c>
      <c r="M1631">
        <v>9.5899999999999996E-3</v>
      </c>
      <c r="N1631">
        <v>-4.0999999999999996</v>
      </c>
      <c r="O1631" t="s">
        <v>204</v>
      </c>
      <c r="P1631" s="1">
        <v>44159</v>
      </c>
    </row>
    <row r="1632" spans="1:16" x14ac:dyDescent="0.25">
      <c r="A1632">
        <v>53</v>
      </c>
      <c r="B1632">
        <v>53</v>
      </c>
      <c r="C1632" t="s">
        <v>107</v>
      </c>
      <c r="D1632" t="s">
        <v>108</v>
      </c>
      <c r="E1632" t="s">
        <v>95</v>
      </c>
      <c r="F1632">
        <v>2.4700000000000002</v>
      </c>
      <c r="G1632">
        <v>19834.738000000001</v>
      </c>
      <c r="H1632">
        <v>565006</v>
      </c>
      <c r="J1632">
        <v>19834.738000000001</v>
      </c>
      <c r="L1632">
        <v>0.01</v>
      </c>
      <c r="M1632">
        <v>9.7699999999999992E-3</v>
      </c>
      <c r="N1632">
        <v>-2.25</v>
      </c>
      <c r="O1632" t="s">
        <v>204</v>
      </c>
      <c r="P1632" s="1">
        <v>44159</v>
      </c>
    </row>
    <row r="1633" spans="1:16" x14ac:dyDescent="0.25">
      <c r="A1633">
        <v>54</v>
      </c>
      <c r="B1633">
        <v>54</v>
      </c>
      <c r="C1633" t="s">
        <v>109</v>
      </c>
      <c r="D1633" t="s">
        <v>110</v>
      </c>
      <c r="E1633" t="s">
        <v>95</v>
      </c>
      <c r="F1633">
        <v>2.4700000000000002</v>
      </c>
      <c r="G1633">
        <v>18841.857</v>
      </c>
      <c r="H1633">
        <v>541441</v>
      </c>
      <c r="J1633">
        <v>18841.857</v>
      </c>
      <c r="L1633">
        <v>0.01</v>
      </c>
      <c r="M1633">
        <v>9.2899999999999996E-3</v>
      </c>
      <c r="N1633">
        <v>-7.15</v>
      </c>
      <c r="O1633" t="s">
        <v>204</v>
      </c>
      <c r="P1633" s="1">
        <v>44159</v>
      </c>
    </row>
    <row r="1634" spans="1:16" x14ac:dyDescent="0.25">
      <c r="A1634">
        <v>55</v>
      </c>
      <c r="B1634">
        <v>55</v>
      </c>
      <c r="C1634" t="s">
        <v>111</v>
      </c>
      <c r="D1634" t="s">
        <v>112</v>
      </c>
      <c r="E1634" t="s">
        <v>95</v>
      </c>
      <c r="F1634">
        <v>2.4700000000000002</v>
      </c>
      <c r="G1634">
        <v>19059.129000000001</v>
      </c>
      <c r="H1634">
        <v>540840</v>
      </c>
      <c r="J1634">
        <v>19059.129000000001</v>
      </c>
      <c r="L1634">
        <v>0.01</v>
      </c>
      <c r="M1634">
        <v>9.3900000000000008E-3</v>
      </c>
      <c r="N1634">
        <v>-6.08</v>
      </c>
      <c r="O1634" t="s">
        <v>204</v>
      </c>
      <c r="P1634" s="1">
        <v>44159</v>
      </c>
    </row>
    <row r="1635" spans="1:16" x14ac:dyDescent="0.25">
      <c r="A1635">
        <v>56</v>
      </c>
      <c r="B1635">
        <v>56</v>
      </c>
      <c r="C1635" t="s">
        <v>113</v>
      </c>
      <c r="D1635" t="s">
        <v>114</v>
      </c>
      <c r="E1635" t="s">
        <v>95</v>
      </c>
      <c r="F1635">
        <v>2.4700000000000002</v>
      </c>
      <c r="G1635">
        <v>18613.794999999998</v>
      </c>
      <c r="H1635">
        <v>526577</v>
      </c>
      <c r="J1635">
        <v>18613.794999999998</v>
      </c>
      <c r="L1635">
        <v>0.01</v>
      </c>
      <c r="M1635">
        <v>9.1699999999999993E-3</v>
      </c>
      <c r="N1635">
        <v>-8.27</v>
      </c>
      <c r="O1635" t="s">
        <v>204</v>
      </c>
      <c r="P1635" s="1">
        <v>44159</v>
      </c>
    </row>
    <row r="1636" spans="1:16" x14ac:dyDescent="0.25">
      <c r="A1636">
        <v>57</v>
      </c>
      <c r="B1636">
        <v>57</v>
      </c>
      <c r="C1636" t="s">
        <v>115</v>
      </c>
      <c r="D1636" t="s">
        <v>116</v>
      </c>
      <c r="E1636" t="s">
        <v>95</v>
      </c>
      <c r="F1636">
        <v>2.4700000000000002</v>
      </c>
      <c r="G1636">
        <v>18186.143</v>
      </c>
      <c r="H1636">
        <v>522678</v>
      </c>
      <c r="J1636">
        <v>18186.143</v>
      </c>
      <c r="L1636">
        <v>0.01</v>
      </c>
      <c r="M1636">
        <v>8.9599999999999992E-3</v>
      </c>
      <c r="N1636">
        <v>-10.38</v>
      </c>
      <c r="O1636" t="s">
        <v>204</v>
      </c>
      <c r="P1636" s="1">
        <v>44159</v>
      </c>
    </row>
    <row r="1637" spans="1:16" x14ac:dyDescent="0.25">
      <c r="A1637">
        <v>58</v>
      </c>
      <c r="B1637">
        <v>58</v>
      </c>
      <c r="C1637" t="s">
        <v>117</v>
      </c>
      <c r="D1637" t="s">
        <v>118</v>
      </c>
      <c r="E1637" t="s">
        <v>95</v>
      </c>
      <c r="F1637">
        <v>2.4700000000000002</v>
      </c>
      <c r="G1637">
        <v>17971.565999999999</v>
      </c>
      <c r="H1637">
        <v>512991</v>
      </c>
      <c r="J1637">
        <v>17971.565999999999</v>
      </c>
      <c r="L1637">
        <v>0.01</v>
      </c>
      <c r="M1637">
        <v>8.8599999999999998E-3</v>
      </c>
      <c r="N1637">
        <v>-11.44</v>
      </c>
      <c r="O1637" t="s">
        <v>204</v>
      </c>
      <c r="P1637" s="1">
        <v>44159</v>
      </c>
    </row>
    <row r="1638" spans="1:16" x14ac:dyDescent="0.25">
      <c r="A1638">
        <v>59</v>
      </c>
      <c r="B1638">
        <v>59</v>
      </c>
      <c r="C1638" t="s">
        <v>119</v>
      </c>
      <c r="D1638" t="s">
        <v>19</v>
      </c>
      <c r="E1638" t="s">
        <v>20</v>
      </c>
      <c r="L1638">
        <v>0.01</v>
      </c>
      <c r="O1638" t="s">
        <v>209</v>
      </c>
      <c r="P1638" s="1">
        <v>44159</v>
      </c>
    </row>
    <row r="1639" spans="1:16" x14ac:dyDescent="0.25">
      <c r="A1639">
        <v>60</v>
      </c>
      <c r="B1639">
        <v>60</v>
      </c>
      <c r="C1639" t="s">
        <v>120</v>
      </c>
      <c r="D1639" t="s">
        <v>121</v>
      </c>
      <c r="E1639" t="s">
        <v>95</v>
      </c>
      <c r="F1639">
        <v>2.4700000000000002</v>
      </c>
      <c r="G1639">
        <v>17651.516</v>
      </c>
      <c r="H1639">
        <v>508822</v>
      </c>
      <c r="J1639">
        <v>17651.516</v>
      </c>
      <c r="L1639">
        <v>0.01</v>
      </c>
      <c r="M1639">
        <v>8.6999999999999994E-3</v>
      </c>
      <c r="N1639">
        <v>-13.01</v>
      </c>
      <c r="O1639" t="s">
        <v>204</v>
      </c>
      <c r="P1639" s="1">
        <v>44159</v>
      </c>
    </row>
    <row r="1640" spans="1:16" x14ac:dyDescent="0.25">
      <c r="A1640">
        <v>61</v>
      </c>
      <c r="B1640">
        <v>61</v>
      </c>
      <c r="C1640" t="s">
        <v>122</v>
      </c>
      <c r="D1640" t="s">
        <v>123</v>
      </c>
      <c r="E1640" t="s">
        <v>95</v>
      </c>
      <c r="F1640">
        <v>2.4700000000000002</v>
      </c>
      <c r="G1640">
        <v>18606.309000000001</v>
      </c>
      <c r="H1640">
        <v>522451</v>
      </c>
      <c r="J1640">
        <v>18606.309000000001</v>
      </c>
      <c r="L1640">
        <v>0.01</v>
      </c>
      <c r="M1640">
        <v>9.1699999999999993E-3</v>
      </c>
      <c r="N1640">
        <v>-8.31</v>
      </c>
      <c r="O1640" t="s">
        <v>204</v>
      </c>
      <c r="P1640" s="1">
        <v>44159</v>
      </c>
    </row>
    <row r="1641" spans="1:16" x14ac:dyDescent="0.25">
      <c r="A1641">
        <v>62</v>
      </c>
      <c r="B1641">
        <v>62</v>
      </c>
      <c r="C1641" t="s">
        <v>124</v>
      </c>
      <c r="D1641" t="s">
        <v>125</v>
      </c>
      <c r="E1641" t="s">
        <v>95</v>
      </c>
      <c r="F1641">
        <v>2.4700000000000002</v>
      </c>
      <c r="G1641">
        <v>17467.498</v>
      </c>
      <c r="H1641">
        <v>495914</v>
      </c>
      <c r="J1641">
        <v>17467.498</v>
      </c>
      <c r="L1641">
        <v>0.01</v>
      </c>
      <c r="M1641">
        <v>8.6099999999999996E-3</v>
      </c>
      <c r="N1641">
        <v>-13.92</v>
      </c>
      <c r="O1641" t="s">
        <v>204</v>
      </c>
      <c r="P1641" s="1">
        <v>44159</v>
      </c>
    </row>
    <row r="1642" spans="1:16" x14ac:dyDescent="0.25">
      <c r="A1642">
        <v>63</v>
      </c>
      <c r="B1642">
        <v>63</v>
      </c>
      <c r="C1642" t="s">
        <v>126</v>
      </c>
      <c r="D1642" t="s">
        <v>127</v>
      </c>
      <c r="E1642" t="s">
        <v>95</v>
      </c>
      <c r="F1642">
        <v>2.4700000000000002</v>
      </c>
      <c r="G1642">
        <v>18157.969000000001</v>
      </c>
      <c r="H1642">
        <v>518671</v>
      </c>
      <c r="J1642">
        <v>18157.969000000001</v>
      </c>
      <c r="L1642">
        <v>0.01</v>
      </c>
      <c r="M1642">
        <v>8.9499999999999996E-3</v>
      </c>
      <c r="N1642">
        <v>-10.52</v>
      </c>
      <c r="O1642" t="s">
        <v>204</v>
      </c>
      <c r="P1642" s="1">
        <v>44159</v>
      </c>
    </row>
    <row r="1643" spans="1:16" x14ac:dyDescent="0.25">
      <c r="A1643">
        <v>64</v>
      </c>
      <c r="B1643">
        <v>64</v>
      </c>
      <c r="C1643" t="s">
        <v>128</v>
      </c>
      <c r="D1643" t="s">
        <v>129</v>
      </c>
      <c r="E1643" t="s">
        <v>95</v>
      </c>
      <c r="F1643">
        <v>2.4700000000000002</v>
      </c>
      <c r="G1643">
        <v>17968.740000000002</v>
      </c>
      <c r="H1643">
        <v>514928</v>
      </c>
      <c r="J1643">
        <v>17968.740000000002</v>
      </c>
      <c r="L1643">
        <v>0.01</v>
      </c>
      <c r="M1643">
        <v>8.8599999999999998E-3</v>
      </c>
      <c r="N1643">
        <v>-11.45</v>
      </c>
      <c r="O1643" t="s">
        <v>204</v>
      </c>
      <c r="P1643" s="1">
        <v>44159</v>
      </c>
    </row>
    <row r="1644" spans="1:16" x14ac:dyDescent="0.25">
      <c r="A1644">
        <v>65</v>
      </c>
      <c r="B1644">
        <v>65</v>
      </c>
      <c r="C1644" t="s">
        <v>130</v>
      </c>
      <c r="D1644" t="s">
        <v>131</v>
      </c>
      <c r="E1644" t="s">
        <v>95</v>
      </c>
      <c r="F1644">
        <v>2.4700000000000002</v>
      </c>
      <c r="G1644">
        <v>19072.322</v>
      </c>
      <c r="H1644">
        <v>545607</v>
      </c>
      <c r="J1644">
        <v>19072.322</v>
      </c>
      <c r="L1644">
        <v>0.01</v>
      </c>
      <c r="M1644">
        <v>9.4000000000000004E-3</v>
      </c>
      <c r="N1644">
        <v>-6.01</v>
      </c>
      <c r="O1644" t="s">
        <v>204</v>
      </c>
      <c r="P1644" s="1">
        <v>44159</v>
      </c>
    </row>
    <row r="1645" spans="1:16" x14ac:dyDescent="0.25">
      <c r="A1645">
        <v>66</v>
      </c>
      <c r="B1645">
        <v>66</v>
      </c>
      <c r="C1645" t="s">
        <v>132</v>
      </c>
      <c r="D1645" t="s">
        <v>24</v>
      </c>
      <c r="E1645" t="s">
        <v>25</v>
      </c>
      <c r="L1645">
        <v>0.01</v>
      </c>
      <c r="O1645" t="s">
        <v>209</v>
      </c>
      <c r="P1645" s="1">
        <v>44159</v>
      </c>
    </row>
    <row r="1646" spans="1:16" x14ac:dyDescent="0.25">
      <c r="A1646">
        <v>67</v>
      </c>
      <c r="B1646">
        <v>67</v>
      </c>
      <c r="C1646" t="s">
        <v>133</v>
      </c>
      <c r="D1646" t="s">
        <v>134</v>
      </c>
      <c r="E1646" t="s">
        <v>95</v>
      </c>
      <c r="F1646">
        <v>2.4700000000000002</v>
      </c>
      <c r="G1646">
        <v>19555.666000000001</v>
      </c>
      <c r="H1646">
        <v>563367</v>
      </c>
      <c r="J1646">
        <v>19555.666000000001</v>
      </c>
      <c r="L1646">
        <v>0.01</v>
      </c>
      <c r="M1646">
        <v>9.6399999999999993E-3</v>
      </c>
      <c r="N1646">
        <v>-3.63</v>
      </c>
      <c r="O1646" t="s">
        <v>204</v>
      </c>
      <c r="P1646" s="1">
        <v>44159</v>
      </c>
    </row>
    <row r="1647" spans="1:16" x14ac:dyDescent="0.25">
      <c r="A1647">
        <v>68</v>
      </c>
      <c r="B1647">
        <v>68</v>
      </c>
      <c r="C1647" t="s">
        <v>135</v>
      </c>
      <c r="D1647" t="s">
        <v>136</v>
      </c>
      <c r="E1647" t="s">
        <v>95</v>
      </c>
      <c r="F1647">
        <v>2.4700000000000002</v>
      </c>
      <c r="G1647">
        <v>18419.993999999999</v>
      </c>
      <c r="H1647">
        <v>528191</v>
      </c>
      <c r="J1647">
        <v>18419.993999999999</v>
      </c>
      <c r="L1647">
        <v>0.01</v>
      </c>
      <c r="M1647">
        <v>9.0799999999999995E-3</v>
      </c>
      <c r="N1647">
        <v>-9.23</v>
      </c>
      <c r="O1647" t="s">
        <v>204</v>
      </c>
      <c r="P1647" s="1">
        <v>44159</v>
      </c>
    </row>
    <row r="1648" spans="1:16" x14ac:dyDescent="0.25">
      <c r="A1648">
        <v>69</v>
      </c>
      <c r="B1648">
        <v>69</v>
      </c>
      <c r="C1648" t="s">
        <v>137</v>
      </c>
      <c r="D1648" t="s">
        <v>138</v>
      </c>
      <c r="E1648" t="s">
        <v>95</v>
      </c>
      <c r="F1648">
        <v>2.4700000000000002</v>
      </c>
      <c r="G1648">
        <v>18848.451000000001</v>
      </c>
      <c r="H1648">
        <v>531337</v>
      </c>
      <c r="J1648">
        <v>18848.451000000001</v>
      </c>
      <c r="L1648">
        <v>0.01</v>
      </c>
      <c r="M1648">
        <v>9.2899999999999996E-3</v>
      </c>
      <c r="N1648">
        <v>-7.11</v>
      </c>
      <c r="O1648" t="s">
        <v>204</v>
      </c>
      <c r="P1648" s="1">
        <v>44159</v>
      </c>
    </row>
    <row r="1649" spans="1:16" x14ac:dyDescent="0.25">
      <c r="A1649">
        <v>70</v>
      </c>
      <c r="B1649">
        <v>70</v>
      </c>
      <c r="C1649" t="s">
        <v>139</v>
      </c>
      <c r="D1649" t="s">
        <v>140</v>
      </c>
      <c r="E1649" t="s">
        <v>95</v>
      </c>
      <c r="F1649">
        <v>2.4700000000000002</v>
      </c>
      <c r="G1649">
        <v>19225.474999999999</v>
      </c>
      <c r="H1649">
        <v>548040</v>
      </c>
      <c r="J1649">
        <v>19225.474999999999</v>
      </c>
      <c r="L1649">
        <v>0.01</v>
      </c>
      <c r="M1649">
        <v>9.4699999999999993E-3</v>
      </c>
      <c r="N1649">
        <v>-5.26</v>
      </c>
      <c r="O1649" t="s">
        <v>204</v>
      </c>
      <c r="P1649" s="1">
        <v>44159</v>
      </c>
    </row>
    <row r="1650" spans="1:16" x14ac:dyDescent="0.25">
      <c r="A1650">
        <v>71</v>
      </c>
      <c r="B1650">
        <v>71</v>
      </c>
      <c r="C1650" t="s">
        <v>141</v>
      </c>
      <c r="D1650" t="s">
        <v>142</v>
      </c>
      <c r="E1650" t="s">
        <v>95</v>
      </c>
      <c r="F1650">
        <v>2.4700000000000002</v>
      </c>
      <c r="G1650">
        <v>18806.046999999999</v>
      </c>
      <c r="H1650">
        <v>542292</v>
      </c>
      <c r="J1650">
        <v>18806.046999999999</v>
      </c>
      <c r="L1650">
        <v>0.01</v>
      </c>
      <c r="M1650">
        <v>9.2700000000000005E-3</v>
      </c>
      <c r="N1650">
        <v>-7.32</v>
      </c>
      <c r="O1650" t="s">
        <v>204</v>
      </c>
      <c r="P1650" s="1">
        <v>44159</v>
      </c>
    </row>
    <row r="1651" spans="1:16" x14ac:dyDescent="0.25">
      <c r="A1651">
        <v>72</v>
      </c>
      <c r="B1651">
        <v>72</v>
      </c>
      <c r="C1651" t="s">
        <v>143</v>
      </c>
      <c r="D1651" t="s">
        <v>144</v>
      </c>
      <c r="E1651" t="s">
        <v>95</v>
      </c>
      <c r="F1651">
        <v>2.4700000000000002</v>
      </c>
      <c r="G1651">
        <v>19127.673999999999</v>
      </c>
      <c r="H1651">
        <v>545410</v>
      </c>
      <c r="J1651">
        <v>19127.673999999999</v>
      </c>
      <c r="L1651">
        <v>0.01</v>
      </c>
      <c r="M1651">
        <v>9.4299999999999991E-3</v>
      </c>
      <c r="N1651">
        <v>-5.74</v>
      </c>
      <c r="O1651" t="s">
        <v>204</v>
      </c>
      <c r="P1651" s="1">
        <v>44159</v>
      </c>
    </row>
    <row r="1652" spans="1:16" x14ac:dyDescent="0.25">
      <c r="A1652">
        <v>73</v>
      </c>
      <c r="B1652">
        <v>73</v>
      </c>
      <c r="C1652" t="s">
        <v>145</v>
      </c>
      <c r="D1652" t="s">
        <v>28</v>
      </c>
      <c r="E1652" t="s">
        <v>25</v>
      </c>
      <c r="F1652">
        <v>2.4700000000000002</v>
      </c>
      <c r="G1652">
        <v>19455.905999999999</v>
      </c>
      <c r="H1652">
        <v>558140</v>
      </c>
      <c r="J1652">
        <v>19455.905999999999</v>
      </c>
      <c r="L1652">
        <v>0.01</v>
      </c>
      <c r="M1652">
        <v>9.5899999999999996E-3</v>
      </c>
      <c r="N1652">
        <v>-4.12</v>
      </c>
      <c r="O1652" t="s">
        <v>204</v>
      </c>
      <c r="P1652" s="1">
        <v>44159</v>
      </c>
    </row>
    <row r="1653" spans="1:16" x14ac:dyDescent="0.25">
      <c r="A1653">
        <v>74</v>
      </c>
      <c r="B1653">
        <v>74</v>
      </c>
      <c r="C1653" t="s">
        <v>146</v>
      </c>
      <c r="D1653" t="s">
        <v>147</v>
      </c>
      <c r="E1653" t="s">
        <v>95</v>
      </c>
      <c r="F1653">
        <v>2.4700000000000002</v>
      </c>
      <c r="G1653">
        <v>19011.258000000002</v>
      </c>
      <c r="H1653">
        <v>544636</v>
      </c>
      <c r="J1653">
        <v>19011.258000000002</v>
      </c>
      <c r="L1653">
        <v>0.01</v>
      </c>
      <c r="M1653">
        <v>9.3699999999999999E-3</v>
      </c>
      <c r="N1653">
        <v>-6.31</v>
      </c>
      <c r="O1653" t="s">
        <v>204</v>
      </c>
      <c r="P1653" s="1">
        <v>44159</v>
      </c>
    </row>
    <row r="1654" spans="1:16" x14ac:dyDescent="0.25">
      <c r="A1654">
        <v>75</v>
      </c>
      <c r="B1654">
        <v>75</v>
      </c>
      <c r="C1654" t="s">
        <v>148</v>
      </c>
      <c r="D1654" t="s">
        <v>149</v>
      </c>
      <c r="E1654" t="s">
        <v>95</v>
      </c>
      <c r="F1654">
        <v>2.4700000000000002</v>
      </c>
      <c r="G1654">
        <v>19399.715</v>
      </c>
      <c r="H1654">
        <v>552851</v>
      </c>
      <c r="J1654">
        <v>19399.715</v>
      </c>
      <c r="L1654">
        <v>0.01</v>
      </c>
      <c r="M1654">
        <v>9.5600000000000008E-3</v>
      </c>
      <c r="N1654">
        <v>-4.4000000000000004</v>
      </c>
      <c r="O1654" t="s">
        <v>204</v>
      </c>
      <c r="P1654" s="1">
        <v>44159</v>
      </c>
    </row>
    <row r="1655" spans="1:16" x14ac:dyDescent="0.25">
      <c r="A1655">
        <v>76</v>
      </c>
      <c r="B1655">
        <v>76</v>
      </c>
      <c r="C1655" t="s">
        <v>150</v>
      </c>
      <c r="D1655" t="s">
        <v>151</v>
      </c>
      <c r="E1655" t="s">
        <v>95</v>
      </c>
      <c r="F1655">
        <v>2.4700000000000002</v>
      </c>
      <c r="G1655">
        <v>20750.296999999999</v>
      </c>
      <c r="H1655">
        <v>588945</v>
      </c>
      <c r="J1655">
        <v>20750.296999999999</v>
      </c>
      <c r="L1655">
        <v>0.01</v>
      </c>
      <c r="M1655">
        <v>1.023E-2</v>
      </c>
      <c r="N1655">
        <v>2.2599999999999998</v>
      </c>
      <c r="O1655" t="s">
        <v>204</v>
      </c>
      <c r="P1655" s="1">
        <v>44159</v>
      </c>
    </row>
    <row r="1656" spans="1:16" x14ac:dyDescent="0.25">
      <c r="A1656">
        <v>77</v>
      </c>
      <c r="B1656">
        <v>77</v>
      </c>
      <c r="C1656" t="s">
        <v>152</v>
      </c>
      <c r="D1656" t="s">
        <v>28</v>
      </c>
      <c r="E1656" t="s">
        <v>25</v>
      </c>
      <c r="F1656">
        <v>2.4700000000000002</v>
      </c>
      <c r="G1656">
        <v>19529.129000000001</v>
      </c>
      <c r="H1656">
        <v>563051</v>
      </c>
      <c r="J1656">
        <v>19529.129000000001</v>
      </c>
      <c r="L1656">
        <v>0.01</v>
      </c>
      <c r="M1656">
        <v>9.6200000000000001E-3</v>
      </c>
      <c r="N1656">
        <v>-3.76</v>
      </c>
      <c r="O1656" t="s">
        <v>204</v>
      </c>
      <c r="P1656" s="1">
        <v>44159</v>
      </c>
    </row>
    <row r="1657" spans="1:16" x14ac:dyDescent="0.25">
      <c r="A1657">
        <v>78</v>
      </c>
      <c r="B1657">
        <v>78</v>
      </c>
      <c r="C1657" t="s">
        <v>153</v>
      </c>
      <c r="D1657" t="s">
        <v>19</v>
      </c>
      <c r="E1657" t="s">
        <v>20</v>
      </c>
      <c r="L1657">
        <v>0.01</v>
      </c>
      <c r="O1657" t="s">
        <v>209</v>
      </c>
      <c r="P1657" s="1">
        <v>44159</v>
      </c>
    </row>
    <row r="1658" spans="1:16" x14ac:dyDescent="0.25">
      <c r="A1658">
        <v>79</v>
      </c>
      <c r="B1658">
        <v>79</v>
      </c>
      <c r="C1658" t="s">
        <v>154</v>
      </c>
      <c r="D1658" t="s">
        <v>32</v>
      </c>
      <c r="E1658" t="s">
        <v>33</v>
      </c>
      <c r="F1658">
        <v>2.4700000000000002</v>
      </c>
      <c r="G1658">
        <v>21181.33</v>
      </c>
      <c r="H1658">
        <v>613377</v>
      </c>
      <c r="J1658">
        <v>21181.33</v>
      </c>
      <c r="L1658">
        <v>0.01</v>
      </c>
      <c r="M1658">
        <v>1.044E-2</v>
      </c>
      <c r="N1658">
        <v>4.38</v>
      </c>
      <c r="O1658" t="s">
        <v>204</v>
      </c>
      <c r="P1658" s="1">
        <v>44159</v>
      </c>
    </row>
    <row r="1659" spans="1:16" x14ac:dyDescent="0.25">
      <c r="A1659">
        <v>80</v>
      </c>
      <c r="B1659">
        <v>80</v>
      </c>
      <c r="C1659" t="s">
        <v>155</v>
      </c>
      <c r="D1659" t="s">
        <v>35</v>
      </c>
      <c r="E1659" t="s">
        <v>33</v>
      </c>
      <c r="F1659">
        <v>2.4700000000000002</v>
      </c>
      <c r="G1659">
        <v>20798.653999999999</v>
      </c>
      <c r="H1659">
        <v>604624</v>
      </c>
      <c r="J1659">
        <v>20798.653999999999</v>
      </c>
      <c r="L1659">
        <v>0.01</v>
      </c>
      <c r="M1659">
        <v>1.025E-2</v>
      </c>
      <c r="N1659">
        <v>2.5</v>
      </c>
      <c r="O1659" t="s">
        <v>204</v>
      </c>
      <c r="P1659" s="1">
        <v>44159</v>
      </c>
    </row>
    <row r="1660" spans="1:16" x14ac:dyDescent="0.25">
      <c r="A1660">
        <v>81</v>
      </c>
      <c r="B1660">
        <v>81</v>
      </c>
      <c r="C1660" t="s">
        <v>156</v>
      </c>
      <c r="D1660" t="s">
        <v>37</v>
      </c>
      <c r="E1660" t="s">
        <v>33</v>
      </c>
      <c r="F1660">
        <v>2.4700000000000002</v>
      </c>
      <c r="G1660">
        <v>19825.583999999999</v>
      </c>
      <c r="H1660">
        <v>565582</v>
      </c>
      <c r="J1660">
        <v>19825.583999999999</v>
      </c>
      <c r="L1660">
        <v>0.01</v>
      </c>
      <c r="M1660">
        <v>9.7699999999999992E-3</v>
      </c>
      <c r="N1660">
        <v>-2.2999999999999998</v>
      </c>
      <c r="O1660" t="s">
        <v>204</v>
      </c>
      <c r="P1660" s="1">
        <v>44159</v>
      </c>
    </row>
    <row r="1661" spans="1:16" x14ac:dyDescent="0.25">
      <c r="A1661">
        <v>82</v>
      </c>
      <c r="B1661">
        <v>82</v>
      </c>
      <c r="C1661" t="s">
        <v>157</v>
      </c>
      <c r="D1661" t="s">
        <v>39</v>
      </c>
      <c r="E1661" t="s">
        <v>33</v>
      </c>
      <c r="F1661">
        <v>2.4700000000000002</v>
      </c>
      <c r="G1661">
        <v>20399.835999999999</v>
      </c>
      <c r="H1661">
        <v>589700</v>
      </c>
      <c r="J1661">
        <v>20399.835999999999</v>
      </c>
      <c r="L1661">
        <v>0.01</v>
      </c>
      <c r="M1661">
        <v>1.005E-2</v>
      </c>
      <c r="N1661">
        <v>0.53</v>
      </c>
      <c r="O1661" t="s">
        <v>204</v>
      </c>
      <c r="P1661" s="1">
        <v>44159</v>
      </c>
    </row>
    <row r="1662" spans="1:16" x14ac:dyDescent="0.25">
      <c r="A1662">
        <v>83</v>
      </c>
      <c r="B1662">
        <v>83</v>
      </c>
      <c r="C1662" t="s">
        <v>158</v>
      </c>
      <c r="D1662" t="s">
        <v>41</v>
      </c>
      <c r="E1662" t="s">
        <v>33</v>
      </c>
      <c r="F1662">
        <v>2.4700000000000002</v>
      </c>
      <c r="G1662">
        <v>19773.094000000001</v>
      </c>
      <c r="H1662">
        <v>572916</v>
      </c>
      <c r="J1662">
        <v>19773.094000000001</v>
      </c>
      <c r="L1662">
        <v>0.01</v>
      </c>
      <c r="M1662">
        <v>9.7400000000000004E-3</v>
      </c>
      <c r="N1662">
        <v>-2.56</v>
      </c>
      <c r="O1662" t="s">
        <v>204</v>
      </c>
      <c r="P1662" s="1">
        <v>44159</v>
      </c>
    </row>
    <row r="1663" spans="1:16" x14ac:dyDescent="0.25">
      <c r="A1663">
        <v>84</v>
      </c>
      <c r="B1663">
        <v>84</v>
      </c>
      <c r="C1663" t="s">
        <v>159</v>
      </c>
      <c r="D1663" t="s">
        <v>43</v>
      </c>
      <c r="E1663" t="s">
        <v>33</v>
      </c>
      <c r="F1663">
        <v>2.4700000000000002</v>
      </c>
      <c r="G1663">
        <v>20825.131000000001</v>
      </c>
      <c r="H1663">
        <v>593795</v>
      </c>
      <c r="J1663">
        <v>20825.131000000001</v>
      </c>
      <c r="L1663">
        <v>0.01</v>
      </c>
      <c r="M1663">
        <v>1.026E-2</v>
      </c>
      <c r="N1663">
        <v>2.63</v>
      </c>
      <c r="O1663" t="s">
        <v>204</v>
      </c>
      <c r="P1663" s="1">
        <v>44159</v>
      </c>
    </row>
    <row r="1664" spans="1:16" x14ac:dyDescent="0.25">
      <c r="A1664">
        <v>85</v>
      </c>
      <c r="B1664">
        <v>85</v>
      </c>
      <c r="C1664" t="s">
        <v>160</v>
      </c>
      <c r="D1664" t="s">
        <v>24</v>
      </c>
      <c r="E1664" t="s">
        <v>25</v>
      </c>
      <c r="L1664">
        <v>0.01</v>
      </c>
      <c r="O1664" t="s">
        <v>209</v>
      </c>
      <c r="P1664" s="1">
        <v>44159</v>
      </c>
    </row>
    <row r="1665" spans="1:16" x14ac:dyDescent="0.25">
      <c r="A1665">
        <v>86</v>
      </c>
      <c r="B1665">
        <v>86</v>
      </c>
      <c r="C1665" t="s">
        <v>161</v>
      </c>
      <c r="D1665" t="s">
        <v>46</v>
      </c>
      <c r="E1665" t="s">
        <v>33</v>
      </c>
      <c r="F1665">
        <v>2.4700000000000002</v>
      </c>
      <c r="G1665">
        <v>20458.865000000002</v>
      </c>
      <c r="H1665">
        <v>582325</v>
      </c>
      <c r="J1665">
        <v>20458.865000000002</v>
      </c>
      <c r="L1665">
        <v>0.01</v>
      </c>
      <c r="M1665">
        <v>1.008E-2</v>
      </c>
      <c r="N1665">
        <v>0.82</v>
      </c>
      <c r="O1665" t="s">
        <v>204</v>
      </c>
      <c r="P1665" s="1">
        <v>44159</v>
      </c>
    </row>
    <row r="1666" spans="1:16" x14ac:dyDescent="0.25">
      <c r="A1666">
        <v>87</v>
      </c>
      <c r="B1666">
        <v>87</v>
      </c>
      <c r="C1666" t="s">
        <v>162</v>
      </c>
      <c r="D1666" t="s">
        <v>48</v>
      </c>
      <c r="E1666" t="s">
        <v>33</v>
      </c>
      <c r="F1666">
        <v>2.4700000000000002</v>
      </c>
      <c r="G1666">
        <v>21027.66</v>
      </c>
      <c r="H1666">
        <v>598895</v>
      </c>
      <c r="J1666">
        <v>21027.66</v>
      </c>
      <c r="L1666">
        <v>0.01</v>
      </c>
      <c r="M1666">
        <v>1.0359999999999999E-2</v>
      </c>
      <c r="N1666">
        <v>3.63</v>
      </c>
      <c r="O1666" t="s">
        <v>204</v>
      </c>
      <c r="P1666" s="1">
        <v>44159</v>
      </c>
    </row>
    <row r="1667" spans="1:16" x14ac:dyDescent="0.25">
      <c r="A1667">
        <v>88</v>
      </c>
      <c r="B1667">
        <v>88</v>
      </c>
      <c r="C1667" t="s">
        <v>163</v>
      </c>
      <c r="D1667" t="s">
        <v>50</v>
      </c>
      <c r="E1667" t="s">
        <v>33</v>
      </c>
      <c r="F1667">
        <v>2.4700000000000002</v>
      </c>
      <c r="G1667">
        <v>20838.205000000002</v>
      </c>
      <c r="H1667">
        <v>598740</v>
      </c>
      <c r="J1667">
        <v>20838.205000000002</v>
      </c>
      <c r="L1667">
        <v>0.01</v>
      </c>
      <c r="M1667">
        <v>1.027E-2</v>
      </c>
      <c r="N1667">
        <v>2.69</v>
      </c>
      <c r="O1667" t="s">
        <v>204</v>
      </c>
      <c r="P1667" s="1">
        <v>44159</v>
      </c>
    </row>
    <row r="1668" spans="1:16" x14ac:dyDescent="0.25">
      <c r="A1668">
        <v>89</v>
      </c>
      <c r="B1668">
        <v>89</v>
      </c>
      <c r="C1668" t="s">
        <v>164</v>
      </c>
      <c r="D1668" t="s">
        <v>52</v>
      </c>
      <c r="E1668" t="s">
        <v>33</v>
      </c>
      <c r="F1668">
        <v>2.4700000000000002</v>
      </c>
      <c r="G1668">
        <v>20340.171999999999</v>
      </c>
      <c r="H1668">
        <v>581451</v>
      </c>
      <c r="J1668">
        <v>20340.171999999999</v>
      </c>
      <c r="L1668">
        <v>0.01</v>
      </c>
      <c r="M1668">
        <v>1.0019999999999999E-2</v>
      </c>
      <c r="N1668">
        <v>0.24</v>
      </c>
      <c r="O1668" t="s">
        <v>204</v>
      </c>
      <c r="P1668" s="1">
        <v>44159</v>
      </c>
    </row>
    <row r="1669" spans="1:16" x14ac:dyDescent="0.25">
      <c r="A1669">
        <v>90</v>
      </c>
      <c r="B1669">
        <v>90</v>
      </c>
      <c r="C1669" t="s">
        <v>165</v>
      </c>
      <c r="D1669" t="s">
        <v>54</v>
      </c>
      <c r="E1669" t="s">
        <v>33</v>
      </c>
      <c r="F1669">
        <v>2.4700000000000002</v>
      </c>
      <c r="G1669">
        <v>18983.375</v>
      </c>
      <c r="H1669">
        <v>544985</v>
      </c>
      <c r="J1669">
        <v>18983.375</v>
      </c>
      <c r="L1669">
        <v>0.01</v>
      </c>
      <c r="M1669">
        <v>9.3600000000000003E-3</v>
      </c>
      <c r="N1669">
        <v>-6.45</v>
      </c>
      <c r="O1669" t="s">
        <v>204</v>
      </c>
      <c r="P1669" s="1">
        <v>44159</v>
      </c>
    </row>
    <row r="1670" spans="1:16" x14ac:dyDescent="0.25">
      <c r="A1670">
        <v>91</v>
      </c>
      <c r="B1670">
        <v>91</v>
      </c>
      <c r="C1670" t="s">
        <v>166</v>
      </c>
      <c r="D1670" t="s">
        <v>56</v>
      </c>
      <c r="E1670" t="s">
        <v>33</v>
      </c>
      <c r="F1670">
        <v>2.4700000000000002</v>
      </c>
      <c r="G1670">
        <v>20412.728999999999</v>
      </c>
      <c r="H1670">
        <v>584626</v>
      </c>
      <c r="J1670">
        <v>20412.728999999999</v>
      </c>
      <c r="L1670">
        <v>0.01</v>
      </c>
      <c r="M1670">
        <v>1.0059999999999999E-2</v>
      </c>
      <c r="N1670">
        <v>0.6</v>
      </c>
      <c r="O1670" t="s">
        <v>204</v>
      </c>
      <c r="P1670" s="1">
        <v>44159</v>
      </c>
    </row>
    <row r="1671" spans="1:16" x14ac:dyDescent="0.25">
      <c r="A1671">
        <v>92</v>
      </c>
      <c r="B1671">
        <v>92</v>
      </c>
      <c r="C1671" t="s">
        <v>167</v>
      </c>
      <c r="D1671" t="s">
        <v>28</v>
      </c>
      <c r="E1671" t="s">
        <v>25</v>
      </c>
      <c r="F1671">
        <v>2.4700000000000002</v>
      </c>
      <c r="G1671">
        <v>19756.34</v>
      </c>
      <c r="H1671">
        <v>564710</v>
      </c>
      <c r="J1671">
        <v>19756.34</v>
      </c>
      <c r="L1671">
        <v>0.01</v>
      </c>
      <c r="M1671">
        <v>9.7400000000000004E-3</v>
      </c>
      <c r="N1671">
        <v>-2.64</v>
      </c>
      <c r="O1671" t="s">
        <v>26</v>
      </c>
      <c r="P1671" s="1">
        <v>44159</v>
      </c>
    </row>
    <row r="1672" spans="1:16" x14ac:dyDescent="0.25">
      <c r="A1672">
        <v>93</v>
      </c>
      <c r="B1672">
        <v>93</v>
      </c>
      <c r="C1672" t="s">
        <v>168</v>
      </c>
      <c r="D1672" t="s">
        <v>59</v>
      </c>
      <c r="E1672" t="s">
        <v>33</v>
      </c>
      <c r="F1672">
        <v>2.4700000000000002</v>
      </c>
      <c r="G1672">
        <v>18996.205000000002</v>
      </c>
      <c r="H1672">
        <v>541881</v>
      </c>
      <c r="J1672">
        <v>18996.205000000002</v>
      </c>
      <c r="L1672">
        <v>0.01</v>
      </c>
      <c r="M1672">
        <v>9.3600000000000003E-3</v>
      </c>
      <c r="N1672">
        <v>-6.39</v>
      </c>
      <c r="O1672" t="s">
        <v>204</v>
      </c>
      <c r="P1672" s="1">
        <v>44160</v>
      </c>
    </row>
    <row r="1673" spans="1:16" x14ac:dyDescent="0.25">
      <c r="A1673">
        <v>94</v>
      </c>
      <c r="B1673">
        <v>94</v>
      </c>
      <c r="C1673" t="s">
        <v>169</v>
      </c>
      <c r="D1673" t="s">
        <v>61</v>
      </c>
      <c r="E1673" t="s">
        <v>33</v>
      </c>
      <c r="F1673">
        <v>2.4700000000000002</v>
      </c>
      <c r="G1673">
        <v>19191.401999999998</v>
      </c>
      <c r="H1673">
        <v>547090</v>
      </c>
      <c r="J1673">
        <v>19191.401999999998</v>
      </c>
      <c r="L1673">
        <v>0.01</v>
      </c>
      <c r="M1673">
        <v>9.4599999999999997E-3</v>
      </c>
      <c r="N1673">
        <v>-5.42</v>
      </c>
      <c r="O1673" t="s">
        <v>204</v>
      </c>
      <c r="P1673" s="1">
        <v>44160</v>
      </c>
    </row>
    <row r="1674" spans="1:16" x14ac:dyDescent="0.25">
      <c r="A1674">
        <v>95</v>
      </c>
      <c r="B1674">
        <v>95</v>
      </c>
      <c r="C1674" t="s">
        <v>170</v>
      </c>
      <c r="D1674" t="s">
        <v>63</v>
      </c>
      <c r="E1674" t="s">
        <v>33</v>
      </c>
      <c r="F1674">
        <v>2.4700000000000002</v>
      </c>
      <c r="G1674">
        <v>19979.391</v>
      </c>
      <c r="H1674">
        <v>577182</v>
      </c>
      <c r="J1674">
        <v>19979.391</v>
      </c>
      <c r="L1674">
        <v>0.01</v>
      </c>
      <c r="M1674">
        <v>9.8499999999999994E-3</v>
      </c>
      <c r="N1674">
        <v>-1.54</v>
      </c>
      <c r="O1674" t="s">
        <v>204</v>
      </c>
      <c r="P1674" s="1">
        <v>44160</v>
      </c>
    </row>
    <row r="1675" spans="1:16" x14ac:dyDescent="0.25">
      <c r="A1675">
        <v>96</v>
      </c>
      <c r="B1675">
        <v>96</v>
      </c>
      <c r="C1675" t="s">
        <v>171</v>
      </c>
      <c r="D1675" t="s">
        <v>65</v>
      </c>
      <c r="E1675" t="s">
        <v>33</v>
      </c>
      <c r="F1675">
        <v>2.4700000000000002</v>
      </c>
      <c r="G1675">
        <v>19415.355</v>
      </c>
      <c r="H1675">
        <v>556600</v>
      </c>
      <c r="J1675">
        <v>19415.355</v>
      </c>
      <c r="L1675">
        <v>0.01</v>
      </c>
      <c r="M1675">
        <v>9.5700000000000004E-3</v>
      </c>
      <c r="N1675">
        <v>-4.32</v>
      </c>
      <c r="O1675" t="s">
        <v>204</v>
      </c>
      <c r="P1675" s="1">
        <v>44160</v>
      </c>
    </row>
    <row r="1676" spans="1:16" x14ac:dyDescent="0.25">
      <c r="A1676">
        <v>97</v>
      </c>
      <c r="B1676">
        <v>97</v>
      </c>
      <c r="C1676" t="s">
        <v>172</v>
      </c>
      <c r="D1676" t="s">
        <v>67</v>
      </c>
      <c r="E1676" t="s">
        <v>33</v>
      </c>
      <c r="F1676">
        <v>2.4700000000000002</v>
      </c>
      <c r="G1676">
        <v>19326.168000000001</v>
      </c>
      <c r="H1676">
        <v>545804</v>
      </c>
      <c r="J1676">
        <v>19326.168000000001</v>
      </c>
      <c r="L1676">
        <v>0.01</v>
      </c>
      <c r="M1676">
        <v>9.5200000000000007E-3</v>
      </c>
      <c r="N1676">
        <v>-4.76</v>
      </c>
      <c r="O1676" t="s">
        <v>204</v>
      </c>
      <c r="P1676" s="1">
        <v>44160</v>
      </c>
    </row>
    <row r="1677" spans="1:16" x14ac:dyDescent="0.25">
      <c r="A1677">
        <v>98</v>
      </c>
      <c r="B1677">
        <v>98</v>
      </c>
      <c r="C1677" t="s">
        <v>173</v>
      </c>
      <c r="D1677" t="s">
        <v>19</v>
      </c>
      <c r="E1677" t="s">
        <v>20</v>
      </c>
      <c r="L1677">
        <v>0.01</v>
      </c>
      <c r="O1677" t="s">
        <v>209</v>
      </c>
      <c r="P1677" s="1">
        <v>44160</v>
      </c>
    </row>
    <row r="1678" spans="1:16" x14ac:dyDescent="0.25">
      <c r="A1678">
        <v>99</v>
      </c>
      <c r="B1678">
        <v>99</v>
      </c>
      <c r="C1678" t="s">
        <v>174</v>
      </c>
      <c r="D1678" t="s">
        <v>70</v>
      </c>
      <c r="E1678" t="s">
        <v>71</v>
      </c>
      <c r="F1678">
        <v>2.4700000000000002</v>
      </c>
      <c r="G1678">
        <v>18381.217000000001</v>
      </c>
      <c r="H1678">
        <v>532478</v>
      </c>
      <c r="J1678">
        <v>18381.217000000001</v>
      </c>
      <c r="L1678">
        <v>0.01</v>
      </c>
      <c r="M1678">
        <v>9.0600000000000003E-3</v>
      </c>
      <c r="N1678">
        <v>-9.42</v>
      </c>
      <c r="O1678" t="s">
        <v>204</v>
      </c>
      <c r="P1678" s="1">
        <v>44160</v>
      </c>
    </row>
    <row r="1679" spans="1:16" x14ac:dyDescent="0.25">
      <c r="A1679">
        <v>100</v>
      </c>
      <c r="B1679">
        <v>100</v>
      </c>
      <c r="C1679" t="s">
        <v>175</v>
      </c>
      <c r="D1679" t="s">
        <v>73</v>
      </c>
      <c r="E1679" t="s">
        <v>71</v>
      </c>
      <c r="F1679">
        <v>2.4700000000000002</v>
      </c>
      <c r="G1679">
        <v>18221.428</v>
      </c>
      <c r="H1679">
        <v>519895</v>
      </c>
      <c r="J1679">
        <v>18221.428</v>
      </c>
      <c r="L1679">
        <v>0.01</v>
      </c>
      <c r="M1679">
        <v>8.9800000000000001E-3</v>
      </c>
      <c r="N1679">
        <v>-10.199999999999999</v>
      </c>
      <c r="O1679" t="s">
        <v>204</v>
      </c>
      <c r="P1679" s="1">
        <v>44160</v>
      </c>
    </row>
    <row r="1680" spans="1:16" x14ac:dyDescent="0.25">
      <c r="A1680">
        <v>101</v>
      </c>
      <c r="B1680">
        <v>101</v>
      </c>
      <c r="C1680" t="s">
        <v>176</v>
      </c>
      <c r="D1680" t="s">
        <v>75</v>
      </c>
      <c r="E1680" t="s">
        <v>71</v>
      </c>
      <c r="F1680">
        <v>2.4700000000000002</v>
      </c>
      <c r="G1680">
        <v>19537.988000000001</v>
      </c>
      <c r="H1680">
        <v>550985</v>
      </c>
      <c r="J1680">
        <v>19537.988000000001</v>
      </c>
      <c r="L1680">
        <v>0.01</v>
      </c>
      <c r="M1680">
        <v>9.6299999999999997E-3</v>
      </c>
      <c r="N1680">
        <v>-3.72</v>
      </c>
      <c r="O1680" t="s">
        <v>204</v>
      </c>
      <c r="P1680" s="1">
        <v>44160</v>
      </c>
    </row>
    <row r="1681" spans="1:16" x14ac:dyDescent="0.25">
      <c r="A1681">
        <v>102</v>
      </c>
      <c r="B1681">
        <v>102</v>
      </c>
      <c r="C1681" t="s">
        <v>177</v>
      </c>
      <c r="D1681" t="s">
        <v>77</v>
      </c>
      <c r="E1681" t="s">
        <v>71</v>
      </c>
      <c r="F1681">
        <v>2.4700000000000002</v>
      </c>
      <c r="G1681">
        <v>18087.428</v>
      </c>
      <c r="H1681">
        <v>517503</v>
      </c>
      <c r="J1681">
        <v>18087.428</v>
      </c>
      <c r="L1681">
        <v>0.01</v>
      </c>
      <c r="M1681">
        <v>8.9099999999999995E-3</v>
      </c>
      <c r="N1681">
        <v>-10.86</v>
      </c>
      <c r="O1681" t="s">
        <v>204</v>
      </c>
      <c r="P1681" s="1">
        <v>44160</v>
      </c>
    </row>
    <row r="1682" spans="1:16" x14ac:dyDescent="0.25">
      <c r="A1682">
        <v>103</v>
      </c>
      <c r="B1682">
        <v>103</v>
      </c>
      <c r="C1682" t="s">
        <v>178</v>
      </c>
      <c r="D1682" t="s">
        <v>19</v>
      </c>
      <c r="E1682" t="s">
        <v>20</v>
      </c>
      <c r="L1682">
        <v>0.01</v>
      </c>
      <c r="O1682" t="s">
        <v>209</v>
      </c>
      <c r="P1682" s="1">
        <v>44160</v>
      </c>
    </row>
    <row r="1683" spans="1:16" x14ac:dyDescent="0.25">
      <c r="A1683">
        <v>104</v>
      </c>
      <c r="B1683">
        <v>104</v>
      </c>
      <c r="C1683" t="s">
        <v>179</v>
      </c>
      <c r="D1683" t="s">
        <v>28</v>
      </c>
      <c r="E1683" t="s">
        <v>25</v>
      </c>
      <c r="F1683">
        <v>2.4700000000000002</v>
      </c>
      <c r="G1683">
        <v>20118.315999999999</v>
      </c>
      <c r="H1683">
        <v>573456</v>
      </c>
      <c r="J1683">
        <v>20118.315999999999</v>
      </c>
      <c r="L1683">
        <v>0.01</v>
      </c>
      <c r="M1683">
        <v>9.9100000000000004E-3</v>
      </c>
      <c r="N1683">
        <v>-0.86</v>
      </c>
      <c r="O1683" t="s">
        <v>204</v>
      </c>
      <c r="P1683" s="1">
        <v>44160</v>
      </c>
    </row>
    <row r="1684" spans="1:16" x14ac:dyDescent="0.25">
      <c r="A1684">
        <v>105</v>
      </c>
      <c r="B1684">
        <v>105</v>
      </c>
      <c r="C1684" t="s">
        <v>180</v>
      </c>
      <c r="D1684" t="s">
        <v>32</v>
      </c>
      <c r="E1684" t="s">
        <v>33</v>
      </c>
      <c r="F1684">
        <v>2.48</v>
      </c>
      <c r="G1684">
        <v>21771.611000000001</v>
      </c>
      <c r="H1684">
        <v>625574</v>
      </c>
      <c r="J1684">
        <v>21771.611000000001</v>
      </c>
      <c r="L1684">
        <v>0.01</v>
      </c>
      <c r="M1684">
        <v>1.073E-2</v>
      </c>
      <c r="N1684">
        <v>7.29</v>
      </c>
      <c r="O1684" t="s">
        <v>204</v>
      </c>
      <c r="P1684" s="1">
        <v>44160</v>
      </c>
    </row>
    <row r="1685" spans="1:16" x14ac:dyDescent="0.25">
      <c r="A1685">
        <v>106</v>
      </c>
      <c r="B1685">
        <v>106</v>
      </c>
      <c r="C1685" t="s">
        <v>181</v>
      </c>
      <c r="D1685" t="s">
        <v>35</v>
      </c>
      <c r="E1685" t="s">
        <v>33</v>
      </c>
      <c r="F1685">
        <v>2.4700000000000002</v>
      </c>
      <c r="G1685">
        <v>20939.710999999999</v>
      </c>
      <c r="H1685">
        <v>598859</v>
      </c>
      <c r="J1685">
        <v>20939.710999999999</v>
      </c>
      <c r="L1685">
        <v>0.01</v>
      </c>
      <c r="M1685">
        <v>1.0319999999999999E-2</v>
      </c>
      <c r="N1685">
        <v>3.19</v>
      </c>
      <c r="O1685" t="s">
        <v>204</v>
      </c>
      <c r="P1685" s="1">
        <v>44160</v>
      </c>
    </row>
    <row r="1686" spans="1:16" x14ac:dyDescent="0.25">
      <c r="A1686">
        <v>107</v>
      </c>
      <c r="B1686">
        <v>107</v>
      </c>
      <c r="C1686" t="s">
        <v>182</v>
      </c>
      <c r="D1686" t="s">
        <v>37</v>
      </c>
      <c r="E1686" t="s">
        <v>33</v>
      </c>
      <c r="F1686">
        <v>2.4700000000000002</v>
      </c>
      <c r="G1686">
        <v>19968.105</v>
      </c>
      <c r="H1686">
        <v>570320</v>
      </c>
      <c r="J1686">
        <v>19968.105</v>
      </c>
      <c r="L1686">
        <v>0.01</v>
      </c>
      <c r="M1686">
        <v>9.8399999999999998E-3</v>
      </c>
      <c r="N1686">
        <v>-1.6</v>
      </c>
      <c r="O1686" t="s">
        <v>204</v>
      </c>
      <c r="P1686" s="1">
        <v>44160</v>
      </c>
    </row>
    <row r="1687" spans="1:16" x14ac:dyDescent="0.25">
      <c r="A1687">
        <v>108</v>
      </c>
      <c r="B1687">
        <v>108</v>
      </c>
      <c r="C1687" t="s">
        <v>183</v>
      </c>
      <c r="D1687" t="s">
        <v>39</v>
      </c>
      <c r="E1687" t="s">
        <v>33</v>
      </c>
      <c r="F1687">
        <v>2.4700000000000002</v>
      </c>
      <c r="G1687">
        <v>20808.859</v>
      </c>
      <c r="H1687">
        <v>598714</v>
      </c>
      <c r="J1687">
        <v>20808.859</v>
      </c>
      <c r="L1687">
        <v>0.01</v>
      </c>
      <c r="M1687">
        <v>1.025E-2</v>
      </c>
      <c r="N1687">
        <v>2.5499999999999998</v>
      </c>
      <c r="O1687" t="s">
        <v>204</v>
      </c>
      <c r="P1687" s="1">
        <v>44160</v>
      </c>
    </row>
    <row r="1688" spans="1:16" x14ac:dyDescent="0.25">
      <c r="A1688">
        <v>109</v>
      </c>
      <c r="B1688">
        <v>109</v>
      </c>
      <c r="C1688" t="s">
        <v>184</v>
      </c>
      <c r="D1688" t="s">
        <v>41</v>
      </c>
      <c r="E1688" t="s">
        <v>33</v>
      </c>
      <c r="F1688">
        <v>2.4700000000000002</v>
      </c>
      <c r="G1688">
        <v>20410.278999999999</v>
      </c>
      <c r="H1688">
        <v>587620</v>
      </c>
      <c r="J1688">
        <v>20410.278999999999</v>
      </c>
      <c r="L1688">
        <v>0.01</v>
      </c>
      <c r="M1688">
        <v>1.0059999999999999E-2</v>
      </c>
      <c r="N1688">
        <v>0.57999999999999996</v>
      </c>
      <c r="O1688" t="s">
        <v>204</v>
      </c>
      <c r="P1688" s="1">
        <v>44160</v>
      </c>
    </row>
    <row r="1689" spans="1:16" x14ac:dyDescent="0.25">
      <c r="A1689">
        <v>110</v>
      </c>
      <c r="B1689">
        <v>110</v>
      </c>
      <c r="C1689" t="s">
        <v>185</v>
      </c>
      <c r="D1689" t="s">
        <v>43</v>
      </c>
      <c r="E1689" t="s">
        <v>33</v>
      </c>
      <c r="F1689">
        <v>2.4700000000000002</v>
      </c>
      <c r="G1689">
        <v>21425.682000000001</v>
      </c>
      <c r="H1689">
        <v>617206</v>
      </c>
      <c r="J1689">
        <v>21425.682000000001</v>
      </c>
      <c r="L1689">
        <v>0.01</v>
      </c>
      <c r="M1689">
        <v>1.056E-2</v>
      </c>
      <c r="N1689">
        <v>5.59</v>
      </c>
      <c r="O1689" t="s">
        <v>204</v>
      </c>
      <c r="P1689" s="1">
        <v>44160</v>
      </c>
    </row>
    <row r="1690" spans="1:16" x14ac:dyDescent="0.25">
      <c r="A1690">
        <v>111</v>
      </c>
      <c r="B1690">
        <v>111</v>
      </c>
      <c r="C1690" t="s">
        <v>186</v>
      </c>
      <c r="D1690" t="s">
        <v>28</v>
      </c>
      <c r="E1690" t="s">
        <v>25</v>
      </c>
      <c r="F1690">
        <v>2.4700000000000002</v>
      </c>
      <c r="G1690">
        <v>4570.7520000000004</v>
      </c>
      <c r="H1690">
        <v>132340</v>
      </c>
      <c r="J1690">
        <v>4570.7520000000004</v>
      </c>
      <c r="L1690">
        <v>0.01</v>
      </c>
      <c r="M1690">
        <v>2.2499999999999998E-3</v>
      </c>
      <c r="N1690">
        <v>-77.48</v>
      </c>
      <c r="O1690" t="s">
        <v>204</v>
      </c>
      <c r="P1690" s="1">
        <v>44160</v>
      </c>
    </row>
    <row r="1691" spans="1:16" x14ac:dyDescent="0.25">
      <c r="A1691">
        <v>112</v>
      </c>
      <c r="B1691">
        <v>112</v>
      </c>
      <c r="C1691" t="s">
        <v>187</v>
      </c>
      <c r="D1691" t="s">
        <v>32</v>
      </c>
      <c r="E1691" t="s">
        <v>33</v>
      </c>
      <c r="F1691">
        <v>2.4700000000000002</v>
      </c>
      <c r="G1691">
        <v>21279.752</v>
      </c>
      <c r="H1691">
        <v>615794</v>
      </c>
      <c r="J1691">
        <v>21279.752</v>
      </c>
      <c r="L1691">
        <v>0.01</v>
      </c>
      <c r="M1691">
        <v>1.0489999999999999E-2</v>
      </c>
      <c r="N1691">
        <v>4.87</v>
      </c>
      <c r="O1691" t="s">
        <v>204</v>
      </c>
      <c r="P1691" s="1">
        <v>44160</v>
      </c>
    </row>
    <row r="1692" spans="1:16" x14ac:dyDescent="0.25">
      <c r="A1692">
        <v>113</v>
      </c>
      <c r="B1692">
        <v>113</v>
      </c>
      <c r="C1692" t="s">
        <v>188</v>
      </c>
      <c r="D1692" t="s">
        <v>35</v>
      </c>
      <c r="E1692" t="s">
        <v>33</v>
      </c>
      <c r="F1692">
        <v>2.4700000000000002</v>
      </c>
      <c r="G1692">
        <v>20593.175999999999</v>
      </c>
      <c r="H1692">
        <v>594140</v>
      </c>
      <c r="J1692">
        <v>20593.175999999999</v>
      </c>
      <c r="L1692">
        <v>0.01</v>
      </c>
      <c r="M1692">
        <v>1.0149999999999999E-2</v>
      </c>
      <c r="N1692">
        <v>1.48</v>
      </c>
      <c r="O1692" t="s">
        <v>204</v>
      </c>
      <c r="P1692" s="1">
        <v>44160</v>
      </c>
    </row>
    <row r="1693" spans="1:16" x14ac:dyDescent="0.25">
      <c r="A1693">
        <v>114</v>
      </c>
      <c r="B1693">
        <v>114</v>
      </c>
      <c r="C1693" t="s">
        <v>189</v>
      </c>
      <c r="D1693" t="s">
        <v>37</v>
      </c>
      <c r="E1693" t="s">
        <v>33</v>
      </c>
      <c r="F1693">
        <v>2.4700000000000002</v>
      </c>
      <c r="G1693">
        <v>20399.080000000002</v>
      </c>
      <c r="H1693">
        <v>590312</v>
      </c>
      <c r="J1693">
        <v>20399.080000000002</v>
      </c>
      <c r="L1693">
        <v>0.01</v>
      </c>
      <c r="M1693">
        <v>1.005E-2</v>
      </c>
      <c r="N1693">
        <v>0.53</v>
      </c>
      <c r="O1693" t="s">
        <v>204</v>
      </c>
      <c r="P1693" s="1">
        <v>44160</v>
      </c>
    </row>
    <row r="1694" spans="1:16" x14ac:dyDescent="0.25">
      <c r="A1694">
        <v>115</v>
      </c>
      <c r="B1694">
        <v>115</v>
      </c>
      <c r="C1694" t="s">
        <v>190</v>
      </c>
      <c r="D1694" t="s">
        <v>39</v>
      </c>
      <c r="E1694" t="s">
        <v>33</v>
      </c>
      <c r="F1694">
        <v>2.4700000000000002</v>
      </c>
      <c r="G1694">
        <v>20630.633000000002</v>
      </c>
      <c r="H1694">
        <v>596577</v>
      </c>
      <c r="J1694">
        <v>20630.633000000002</v>
      </c>
      <c r="L1694">
        <v>0.01</v>
      </c>
      <c r="M1694">
        <v>1.017E-2</v>
      </c>
      <c r="N1694">
        <v>1.67</v>
      </c>
      <c r="O1694" t="s">
        <v>204</v>
      </c>
      <c r="P1694" s="1">
        <v>44160</v>
      </c>
    </row>
    <row r="1695" spans="1:16" x14ac:dyDescent="0.25">
      <c r="A1695">
        <v>116</v>
      </c>
      <c r="B1695">
        <v>116</v>
      </c>
      <c r="C1695" t="s">
        <v>191</v>
      </c>
      <c r="D1695" t="s">
        <v>41</v>
      </c>
      <c r="E1695" t="s">
        <v>33</v>
      </c>
      <c r="F1695">
        <v>2.4700000000000002</v>
      </c>
      <c r="G1695">
        <v>20135.921999999999</v>
      </c>
      <c r="H1695">
        <v>580270</v>
      </c>
      <c r="J1695">
        <v>20135.921999999999</v>
      </c>
      <c r="L1695">
        <v>0.01</v>
      </c>
      <c r="M1695">
        <v>9.92E-3</v>
      </c>
      <c r="N1695">
        <v>-0.77</v>
      </c>
      <c r="O1695" t="s">
        <v>204</v>
      </c>
      <c r="P1695" s="1">
        <v>44160</v>
      </c>
    </row>
    <row r="1696" spans="1:16" x14ac:dyDescent="0.25">
      <c r="A1696">
        <v>117</v>
      </c>
      <c r="B1696">
        <v>117</v>
      </c>
      <c r="C1696" t="s">
        <v>192</v>
      </c>
      <c r="D1696" t="s">
        <v>43</v>
      </c>
      <c r="E1696" t="s">
        <v>33</v>
      </c>
      <c r="F1696">
        <v>2.4700000000000002</v>
      </c>
      <c r="G1696">
        <v>21177.33</v>
      </c>
      <c r="H1696">
        <v>608123</v>
      </c>
      <c r="J1696">
        <v>21177.33</v>
      </c>
      <c r="L1696">
        <v>0.01</v>
      </c>
      <c r="M1696">
        <v>1.044E-2</v>
      </c>
      <c r="N1696">
        <v>4.3600000000000003</v>
      </c>
      <c r="O1696" t="s">
        <v>204</v>
      </c>
      <c r="P1696" s="1">
        <v>44160</v>
      </c>
    </row>
    <row r="1697" spans="1:16" x14ac:dyDescent="0.25">
      <c r="A1697">
        <v>118</v>
      </c>
      <c r="B1697">
        <v>118</v>
      </c>
      <c r="C1697" t="s">
        <v>193</v>
      </c>
      <c r="D1697" t="s">
        <v>19</v>
      </c>
      <c r="E1697" t="s">
        <v>20</v>
      </c>
      <c r="L1697">
        <v>0.01</v>
      </c>
      <c r="O1697" t="s">
        <v>209</v>
      </c>
      <c r="P1697" s="1">
        <v>44160</v>
      </c>
    </row>
    <row r="1698" spans="1:16" x14ac:dyDescent="0.25">
      <c r="A1698">
        <v>119</v>
      </c>
      <c r="B1698">
        <v>119</v>
      </c>
      <c r="C1698" t="s">
        <v>194</v>
      </c>
      <c r="D1698" t="s">
        <v>32</v>
      </c>
      <c r="E1698" t="s">
        <v>33</v>
      </c>
      <c r="F1698">
        <v>2.4700000000000002</v>
      </c>
      <c r="G1698">
        <v>21470.921999999999</v>
      </c>
      <c r="H1698">
        <v>617598</v>
      </c>
      <c r="J1698">
        <v>21470.921999999999</v>
      </c>
      <c r="L1698">
        <v>0.01</v>
      </c>
      <c r="M1698">
        <v>1.0580000000000001E-2</v>
      </c>
      <c r="N1698">
        <v>5.81</v>
      </c>
      <c r="O1698" t="s">
        <v>204</v>
      </c>
      <c r="P1698" s="1">
        <v>44160</v>
      </c>
    </row>
    <row r="1699" spans="1:16" x14ac:dyDescent="0.25">
      <c r="A1699">
        <v>120</v>
      </c>
      <c r="B1699">
        <v>120</v>
      </c>
      <c r="C1699" t="s">
        <v>195</v>
      </c>
      <c r="D1699" t="s">
        <v>35</v>
      </c>
      <c r="E1699" t="s">
        <v>33</v>
      </c>
      <c r="F1699">
        <v>2.4700000000000002</v>
      </c>
      <c r="G1699">
        <v>20897.155999999999</v>
      </c>
      <c r="H1699">
        <v>601968</v>
      </c>
      <c r="J1699">
        <v>20897.155999999999</v>
      </c>
      <c r="L1699">
        <v>0.01</v>
      </c>
      <c r="M1699">
        <v>1.03E-2</v>
      </c>
      <c r="N1699">
        <v>2.98</v>
      </c>
      <c r="O1699" t="s">
        <v>204</v>
      </c>
      <c r="P1699" s="1">
        <v>44160</v>
      </c>
    </row>
    <row r="1700" spans="1:16" x14ac:dyDescent="0.25">
      <c r="A1700">
        <v>121</v>
      </c>
      <c r="B1700">
        <v>121</v>
      </c>
      <c r="C1700" t="s">
        <v>196</v>
      </c>
      <c r="D1700" t="s">
        <v>37</v>
      </c>
      <c r="E1700" t="s">
        <v>33</v>
      </c>
      <c r="F1700">
        <v>2.4700000000000002</v>
      </c>
      <c r="G1700">
        <v>19754.615000000002</v>
      </c>
      <c r="H1700">
        <v>565642</v>
      </c>
      <c r="J1700">
        <v>19754.615000000002</v>
      </c>
      <c r="L1700">
        <v>0.01</v>
      </c>
      <c r="M1700">
        <v>9.7400000000000004E-3</v>
      </c>
      <c r="N1700">
        <v>-2.65</v>
      </c>
      <c r="O1700" t="s">
        <v>204</v>
      </c>
      <c r="P1700" s="1">
        <v>44160</v>
      </c>
    </row>
    <row r="1701" spans="1:16" x14ac:dyDescent="0.25">
      <c r="A1701">
        <v>122</v>
      </c>
      <c r="B1701">
        <v>122</v>
      </c>
      <c r="C1701" t="s">
        <v>197</v>
      </c>
      <c r="D1701" t="s">
        <v>39</v>
      </c>
      <c r="E1701" t="s">
        <v>33</v>
      </c>
      <c r="F1701">
        <v>2.4700000000000002</v>
      </c>
      <c r="G1701">
        <v>20477.976999999999</v>
      </c>
      <c r="H1701">
        <v>586201</v>
      </c>
      <c r="J1701">
        <v>20477.976999999999</v>
      </c>
      <c r="L1701">
        <v>0.01</v>
      </c>
      <c r="M1701">
        <v>1.009E-2</v>
      </c>
      <c r="N1701">
        <v>0.92</v>
      </c>
      <c r="O1701" t="s">
        <v>204</v>
      </c>
      <c r="P1701" s="1">
        <v>44160</v>
      </c>
    </row>
    <row r="1702" spans="1:16" x14ac:dyDescent="0.25">
      <c r="A1702">
        <v>123</v>
      </c>
      <c r="B1702">
        <v>123</v>
      </c>
      <c r="C1702" t="s">
        <v>198</v>
      </c>
      <c r="D1702" t="s">
        <v>41</v>
      </c>
      <c r="E1702" t="s">
        <v>33</v>
      </c>
      <c r="F1702">
        <v>2.4700000000000002</v>
      </c>
      <c r="G1702">
        <v>20192.937999999998</v>
      </c>
      <c r="H1702">
        <v>581459</v>
      </c>
      <c r="J1702">
        <v>20192.937999999998</v>
      </c>
      <c r="L1702">
        <v>0.01</v>
      </c>
      <c r="M1702">
        <v>9.9500000000000005E-3</v>
      </c>
      <c r="N1702">
        <v>-0.49</v>
      </c>
      <c r="O1702" t="s">
        <v>204</v>
      </c>
      <c r="P1702" s="1">
        <v>44160</v>
      </c>
    </row>
    <row r="1703" spans="1:16" x14ac:dyDescent="0.25">
      <c r="A1703">
        <v>124</v>
      </c>
      <c r="B1703">
        <v>124</v>
      </c>
      <c r="C1703" t="s">
        <v>199</v>
      </c>
      <c r="D1703" t="s">
        <v>43</v>
      </c>
      <c r="E1703" t="s">
        <v>33</v>
      </c>
      <c r="F1703">
        <v>2.4700000000000002</v>
      </c>
      <c r="G1703">
        <v>22072.486000000001</v>
      </c>
      <c r="H1703">
        <v>628666</v>
      </c>
      <c r="J1703">
        <v>22072.486000000001</v>
      </c>
      <c r="L1703">
        <v>0.01</v>
      </c>
      <c r="M1703">
        <v>1.0880000000000001E-2</v>
      </c>
      <c r="N1703">
        <v>8.77</v>
      </c>
      <c r="O1703" t="s">
        <v>204</v>
      </c>
      <c r="P1703" s="1">
        <v>44160</v>
      </c>
    </row>
    <row r="1704" spans="1:16" x14ac:dyDescent="0.25">
      <c r="A1704">
        <v>125</v>
      </c>
      <c r="B1704">
        <v>125</v>
      </c>
      <c r="C1704" t="s">
        <v>200</v>
      </c>
      <c r="D1704" t="s">
        <v>19</v>
      </c>
      <c r="E1704" t="s">
        <v>20</v>
      </c>
      <c r="L1704">
        <v>0.01</v>
      </c>
      <c r="O1704" t="s">
        <v>209</v>
      </c>
      <c r="P1704" s="1">
        <v>44160</v>
      </c>
    </row>
    <row r="1705" spans="1:16" x14ac:dyDescent="0.25">
      <c r="A1705">
        <v>126</v>
      </c>
      <c r="B1705">
        <v>126</v>
      </c>
      <c r="C1705" t="s">
        <v>201</v>
      </c>
      <c r="D1705" t="s">
        <v>19</v>
      </c>
      <c r="E1705" t="s">
        <v>20</v>
      </c>
      <c r="L1705">
        <v>0.01</v>
      </c>
      <c r="O1705" t="s">
        <v>209</v>
      </c>
      <c r="P1705" s="1">
        <v>44160</v>
      </c>
    </row>
    <row r="1706" spans="1:16" x14ac:dyDescent="0.25">
      <c r="A1706">
        <v>127</v>
      </c>
      <c r="B1706">
        <v>127</v>
      </c>
      <c r="C1706" t="s">
        <v>202</v>
      </c>
      <c r="D1706" t="s">
        <v>19</v>
      </c>
      <c r="E1706" t="s">
        <v>20</v>
      </c>
      <c r="L1706">
        <v>0.01</v>
      </c>
      <c r="O1706" t="s">
        <v>209</v>
      </c>
      <c r="P1706" s="1">
        <v>44160</v>
      </c>
    </row>
    <row r="1708" spans="1:16" x14ac:dyDescent="0.25">
      <c r="A1708" t="s">
        <v>272</v>
      </c>
    </row>
    <row r="1710" spans="1:16" x14ac:dyDescent="0.25">
      <c r="B1710" t="s">
        <v>3</v>
      </c>
      <c r="C1710" t="s">
        <v>4</v>
      </c>
      <c r="D1710" t="s">
        <v>5</v>
      </c>
      <c r="E1710" t="s">
        <v>6</v>
      </c>
      <c r="F1710" t="s">
        <v>7</v>
      </c>
      <c r="G1710" t="s">
        <v>8</v>
      </c>
      <c r="H1710" t="s">
        <v>9</v>
      </c>
      <c r="I1710" t="s">
        <v>10</v>
      </c>
      <c r="J1710" t="s">
        <v>11</v>
      </c>
      <c r="K1710" t="s">
        <v>12</v>
      </c>
      <c r="L1710" t="s">
        <v>13</v>
      </c>
      <c r="M1710" t="s">
        <v>14</v>
      </c>
      <c r="N1710" t="s">
        <v>15</v>
      </c>
      <c r="O1710" t="s">
        <v>16</v>
      </c>
      <c r="P1710" t="s">
        <v>17</v>
      </c>
    </row>
    <row r="1711" spans="1:16" x14ac:dyDescent="0.25">
      <c r="A1711">
        <v>1</v>
      </c>
      <c r="B1711">
        <v>1</v>
      </c>
      <c r="C1711" t="s">
        <v>18</v>
      </c>
      <c r="D1711" t="s">
        <v>19</v>
      </c>
      <c r="E1711" t="s">
        <v>20</v>
      </c>
      <c r="L1711">
        <v>0.01</v>
      </c>
      <c r="O1711" t="s">
        <v>209</v>
      </c>
      <c r="P1711" s="1">
        <v>44159</v>
      </c>
    </row>
    <row r="1712" spans="1:16" x14ac:dyDescent="0.25">
      <c r="A1712">
        <v>2</v>
      </c>
      <c r="B1712">
        <v>2</v>
      </c>
      <c r="C1712" t="s">
        <v>21</v>
      </c>
      <c r="D1712" t="s">
        <v>19</v>
      </c>
      <c r="E1712" t="s">
        <v>20</v>
      </c>
      <c r="L1712">
        <v>0.01</v>
      </c>
      <c r="O1712" t="s">
        <v>209</v>
      </c>
      <c r="P1712" s="1">
        <v>44159</v>
      </c>
    </row>
    <row r="1713" spans="1:16" x14ac:dyDescent="0.25">
      <c r="A1713">
        <v>3</v>
      </c>
      <c r="B1713">
        <v>3</v>
      </c>
      <c r="C1713" t="s">
        <v>22</v>
      </c>
      <c r="D1713" t="s">
        <v>19</v>
      </c>
      <c r="E1713" t="s">
        <v>20</v>
      </c>
      <c r="L1713">
        <v>0.01</v>
      </c>
      <c r="O1713" t="s">
        <v>209</v>
      </c>
      <c r="P1713" s="1">
        <v>44159</v>
      </c>
    </row>
    <row r="1714" spans="1:16" x14ac:dyDescent="0.25">
      <c r="A1714">
        <v>4</v>
      </c>
      <c r="B1714">
        <v>4</v>
      </c>
      <c r="C1714" t="s">
        <v>23</v>
      </c>
      <c r="D1714" t="s">
        <v>24</v>
      </c>
      <c r="E1714" t="s">
        <v>25</v>
      </c>
      <c r="L1714">
        <v>0.01</v>
      </c>
      <c r="P1714" s="1">
        <v>44159</v>
      </c>
    </row>
    <row r="1715" spans="1:16" x14ac:dyDescent="0.25">
      <c r="A1715">
        <v>5</v>
      </c>
      <c r="B1715">
        <v>5</v>
      </c>
      <c r="C1715" t="s">
        <v>27</v>
      </c>
      <c r="D1715" t="s">
        <v>28</v>
      </c>
      <c r="E1715" t="s">
        <v>25</v>
      </c>
      <c r="F1715">
        <v>3.32</v>
      </c>
      <c r="G1715">
        <v>41404.343999999997</v>
      </c>
      <c r="H1715">
        <v>1457259</v>
      </c>
      <c r="J1715">
        <v>41404.343999999997</v>
      </c>
      <c r="L1715">
        <v>0.01</v>
      </c>
      <c r="M1715">
        <v>9.1500000000000001E-3</v>
      </c>
      <c r="N1715">
        <v>-8.5399999999999991</v>
      </c>
      <c r="O1715" t="s">
        <v>204</v>
      </c>
      <c r="P1715" s="1">
        <v>44159</v>
      </c>
    </row>
    <row r="1716" spans="1:16" x14ac:dyDescent="0.25">
      <c r="A1716">
        <v>6</v>
      </c>
      <c r="B1716">
        <v>6</v>
      </c>
      <c r="C1716" t="s">
        <v>30</v>
      </c>
      <c r="D1716" t="s">
        <v>19</v>
      </c>
      <c r="E1716" t="s">
        <v>20</v>
      </c>
      <c r="L1716">
        <v>0.01</v>
      </c>
      <c r="O1716" t="s">
        <v>209</v>
      </c>
      <c r="P1716" s="1">
        <v>44159</v>
      </c>
    </row>
    <row r="1717" spans="1:16" x14ac:dyDescent="0.25">
      <c r="A1717">
        <v>7</v>
      </c>
      <c r="B1717">
        <v>7</v>
      </c>
      <c r="C1717" t="s">
        <v>31</v>
      </c>
      <c r="D1717" t="s">
        <v>32</v>
      </c>
      <c r="E1717" t="s">
        <v>33</v>
      </c>
      <c r="F1717">
        <v>3.32</v>
      </c>
      <c r="G1717">
        <v>44670.925999999999</v>
      </c>
      <c r="H1717">
        <v>1565088</v>
      </c>
      <c r="J1717">
        <v>44670.925999999999</v>
      </c>
      <c r="L1717">
        <v>0.01</v>
      </c>
      <c r="M1717">
        <v>9.8700000000000003E-3</v>
      </c>
      <c r="N1717">
        <v>-1.32</v>
      </c>
      <c r="O1717" t="s">
        <v>204</v>
      </c>
      <c r="P1717" s="1">
        <v>44159</v>
      </c>
    </row>
    <row r="1718" spans="1:16" x14ac:dyDescent="0.25">
      <c r="A1718">
        <v>8</v>
      </c>
      <c r="B1718">
        <v>8</v>
      </c>
      <c r="C1718" t="s">
        <v>34</v>
      </c>
      <c r="D1718" t="s">
        <v>35</v>
      </c>
      <c r="E1718" t="s">
        <v>33</v>
      </c>
      <c r="F1718">
        <v>3.32</v>
      </c>
      <c r="G1718">
        <v>47248.535000000003</v>
      </c>
      <c r="H1718">
        <v>1673523</v>
      </c>
      <c r="J1718">
        <v>47248.535000000003</v>
      </c>
      <c r="L1718">
        <v>0.01</v>
      </c>
      <c r="M1718">
        <v>1.044E-2</v>
      </c>
      <c r="N1718">
        <v>4.37</v>
      </c>
      <c r="O1718" t="s">
        <v>204</v>
      </c>
      <c r="P1718" s="1">
        <v>44159</v>
      </c>
    </row>
    <row r="1719" spans="1:16" x14ac:dyDescent="0.25">
      <c r="A1719">
        <v>9</v>
      </c>
      <c r="B1719">
        <v>9</v>
      </c>
      <c r="C1719" t="s">
        <v>36</v>
      </c>
      <c r="D1719" t="s">
        <v>37</v>
      </c>
      <c r="E1719" t="s">
        <v>33</v>
      </c>
      <c r="F1719">
        <v>3.32</v>
      </c>
      <c r="G1719">
        <v>42576.144999999997</v>
      </c>
      <c r="H1719">
        <v>1512707</v>
      </c>
      <c r="J1719">
        <v>42576.144999999997</v>
      </c>
      <c r="L1719">
        <v>0.01</v>
      </c>
      <c r="M1719">
        <v>9.4000000000000004E-3</v>
      </c>
      <c r="N1719">
        <v>-5.95</v>
      </c>
      <c r="O1719" t="s">
        <v>204</v>
      </c>
      <c r="P1719" s="1">
        <v>44159</v>
      </c>
    </row>
    <row r="1720" spans="1:16" x14ac:dyDescent="0.25">
      <c r="A1720">
        <v>10</v>
      </c>
      <c r="B1720">
        <v>10</v>
      </c>
      <c r="C1720" t="s">
        <v>38</v>
      </c>
      <c r="D1720" t="s">
        <v>39</v>
      </c>
      <c r="E1720" t="s">
        <v>33</v>
      </c>
      <c r="F1720">
        <v>3.32</v>
      </c>
      <c r="G1720">
        <v>47201.379000000001</v>
      </c>
      <c r="H1720">
        <v>1671194</v>
      </c>
      <c r="J1720">
        <v>47201.379000000001</v>
      </c>
      <c r="L1720">
        <v>0.01</v>
      </c>
      <c r="M1720">
        <v>1.043E-2</v>
      </c>
      <c r="N1720">
        <v>4.2699999999999996</v>
      </c>
      <c r="O1720" t="s">
        <v>204</v>
      </c>
      <c r="P1720" s="1">
        <v>44159</v>
      </c>
    </row>
    <row r="1721" spans="1:16" x14ac:dyDescent="0.25">
      <c r="A1721">
        <v>11</v>
      </c>
      <c r="B1721">
        <v>11</v>
      </c>
      <c r="C1721" t="s">
        <v>40</v>
      </c>
      <c r="D1721" t="s">
        <v>41</v>
      </c>
      <c r="E1721" t="s">
        <v>33</v>
      </c>
      <c r="F1721">
        <v>3.32</v>
      </c>
      <c r="G1721">
        <v>42504.120999999999</v>
      </c>
      <c r="H1721">
        <v>1496889</v>
      </c>
      <c r="J1721">
        <v>42504.120999999999</v>
      </c>
      <c r="L1721">
        <v>0.01</v>
      </c>
      <c r="M1721">
        <v>9.3900000000000008E-3</v>
      </c>
      <c r="N1721">
        <v>-6.11</v>
      </c>
      <c r="O1721" t="s">
        <v>204</v>
      </c>
      <c r="P1721" s="1">
        <v>44159</v>
      </c>
    </row>
    <row r="1722" spans="1:16" x14ac:dyDescent="0.25">
      <c r="A1722">
        <v>12</v>
      </c>
      <c r="B1722">
        <v>12</v>
      </c>
      <c r="C1722" t="s">
        <v>42</v>
      </c>
      <c r="D1722" t="s">
        <v>43</v>
      </c>
      <c r="E1722" t="s">
        <v>33</v>
      </c>
      <c r="F1722">
        <v>3.32</v>
      </c>
      <c r="G1722">
        <v>46127.593999999997</v>
      </c>
      <c r="H1722">
        <v>1635067</v>
      </c>
      <c r="J1722">
        <v>46127.593999999997</v>
      </c>
      <c r="L1722">
        <v>0.01</v>
      </c>
      <c r="M1722">
        <v>1.0189999999999999E-2</v>
      </c>
      <c r="N1722">
        <v>1.89</v>
      </c>
      <c r="O1722" t="s">
        <v>204</v>
      </c>
      <c r="P1722" s="1">
        <v>44159</v>
      </c>
    </row>
    <row r="1723" spans="1:16" x14ac:dyDescent="0.25">
      <c r="A1723">
        <v>13</v>
      </c>
      <c r="B1723">
        <v>13</v>
      </c>
      <c r="C1723" t="s">
        <v>44</v>
      </c>
      <c r="D1723" t="s">
        <v>24</v>
      </c>
      <c r="E1723" t="s">
        <v>25</v>
      </c>
      <c r="L1723">
        <v>0.01</v>
      </c>
      <c r="O1723" t="s">
        <v>209</v>
      </c>
      <c r="P1723" s="1">
        <v>44159</v>
      </c>
    </row>
    <row r="1724" spans="1:16" x14ac:dyDescent="0.25">
      <c r="A1724">
        <v>14</v>
      </c>
      <c r="B1724">
        <v>14</v>
      </c>
      <c r="C1724" t="s">
        <v>45</v>
      </c>
      <c r="D1724" t="s">
        <v>46</v>
      </c>
      <c r="E1724" t="s">
        <v>33</v>
      </c>
      <c r="F1724">
        <v>3.32</v>
      </c>
      <c r="G1724">
        <v>42475.688000000002</v>
      </c>
      <c r="H1724">
        <v>1502239</v>
      </c>
      <c r="J1724">
        <v>42475.688000000002</v>
      </c>
      <c r="L1724">
        <v>0.01</v>
      </c>
      <c r="M1724">
        <v>9.3799999999999994E-3</v>
      </c>
      <c r="N1724">
        <v>-6.17</v>
      </c>
      <c r="O1724" t="s">
        <v>204</v>
      </c>
      <c r="P1724" s="1">
        <v>44159</v>
      </c>
    </row>
    <row r="1725" spans="1:16" x14ac:dyDescent="0.25">
      <c r="A1725">
        <v>15</v>
      </c>
      <c r="B1725">
        <v>15</v>
      </c>
      <c r="C1725" t="s">
        <v>47</v>
      </c>
      <c r="D1725" t="s">
        <v>48</v>
      </c>
      <c r="E1725" t="s">
        <v>33</v>
      </c>
      <c r="F1725">
        <v>3.32</v>
      </c>
      <c r="G1725">
        <v>46088.476999999999</v>
      </c>
      <c r="H1725">
        <v>1630383</v>
      </c>
      <c r="J1725">
        <v>46088.476999999999</v>
      </c>
      <c r="L1725">
        <v>0.01</v>
      </c>
      <c r="M1725">
        <v>1.018E-2</v>
      </c>
      <c r="N1725">
        <v>1.81</v>
      </c>
      <c r="O1725" t="s">
        <v>204</v>
      </c>
      <c r="P1725" s="1">
        <v>44159</v>
      </c>
    </row>
    <row r="1726" spans="1:16" x14ac:dyDescent="0.25">
      <c r="A1726">
        <v>16</v>
      </c>
      <c r="B1726">
        <v>16</v>
      </c>
      <c r="C1726" t="s">
        <v>49</v>
      </c>
      <c r="D1726" t="s">
        <v>50</v>
      </c>
      <c r="E1726" t="s">
        <v>33</v>
      </c>
      <c r="F1726">
        <v>3.32</v>
      </c>
      <c r="G1726">
        <v>46497.542999999998</v>
      </c>
      <c r="H1726">
        <v>1655480</v>
      </c>
      <c r="J1726">
        <v>46497.542999999998</v>
      </c>
      <c r="L1726">
        <v>0.01</v>
      </c>
      <c r="M1726">
        <v>1.027E-2</v>
      </c>
      <c r="N1726">
        <v>2.71</v>
      </c>
      <c r="O1726" t="s">
        <v>204</v>
      </c>
      <c r="P1726" s="1">
        <v>44159</v>
      </c>
    </row>
    <row r="1727" spans="1:16" x14ac:dyDescent="0.25">
      <c r="A1727">
        <v>17</v>
      </c>
      <c r="B1727">
        <v>17</v>
      </c>
      <c r="C1727" t="s">
        <v>51</v>
      </c>
      <c r="D1727" t="s">
        <v>52</v>
      </c>
      <c r="E1727" t="s">
        <v>33</v>
      </c>
      <c r="F1727">
        <v>3.32</v>
      </c>
      <c r="G1727">
        <v>43453.726999999999</v>
      </c>
      <c r="H1727">
        <v>1538618</v>
      </c>
      <c r="J1727">
        <v>43453.726999999999</v>
      </c>
      <c r="L1727">
        <v>0.01</v>
      </c>
      <c r="M1727">
        <v>9.5999999999999992E-3</v>
      </c>
      <c r="N1727">
        <v>-4.01</v>
      </c>
      <c r="O1727" t="s">
        <v>204</v>
      </c>
      <c r="P1727" s="1">
        <v>44159</v>
      </c>
    </row>
    <row r="1728" spans="1:16" x14ac:dyDescent="0.25">
      <c r="A1728">
        <v>18</v>
      </c>
      <c r="B1728">
        <v>18</v>
      </c>
      <c r="C1728" t="s">
        <v>53</v>
      </c>
      <c r="D1728" t="s">
        <v>54</v>
      </c>
      <c r="E1728" t="s">
        <v>33</v>
      </c>
      <c r="F1728">
        <v>3.32</v>
      </c>
      <c r="G1728">
        <v>42308.097999999998</v>
      </c>
      <c r="H1728">
        <v>1508180</v>
      </c>
      <c r="J1728">
        <v>42308.097999999998</v>
      </c>
      <c r="L1728">
        <v>0.01</v>
      </c>
      <c r="M1728">
        <v>9.3500000000000007E-3</v>
      </c>
      <c r="N1728">
        <v>-6.54</v>
      </c>
      <c r="O1728" t="s">
        <v>204</v>
      </c>
      <c r="P1728" s="1">
        <v>44159</v>
      </c>
    </row>
    <row r="1729" spans="1:16" x14ac:dyDescent="0.25">
      <c r="A1729">
        <v>19</v>
      </c>
      <c r="B1729">
        <v>19</v>
      </c>
      <c r="C1729" t="s">
        <v>55</v>
      </c>
      <c r="D1729" t="s">
        <v>56</v>
      </c>
      <c r="E1729" t="s">
        <v>33</v>
      </c>
      <c r="F1729">
        <v>3.32</v>
      </c>
      <c r="G1729">
        <v>44877.652000000002</v>
      </c>
      <c r="H1729">
        <v>1586665</v>
      </c>
      <c r="J1729">
        <v>44877.652000000002</v>
      </c>
      <c r="L1729">
        <v>0.01</v>
      </c>
      <c r="M1729">
        <v>9.9100000000000004E-3</v>
      </c>
      <c r="N1729">
        <v>-0.87</v>
      </c>
      <c r="O1729" t="s">
        <v>204</v>
      </c>
      <c r="P1729" s="1">
        <v>44159</v>
      </c>
    </row>
    <row r="1730" spans="1:16" x14ac:dyDescent="0.25">
      <c r="A1730">
        <v>20</v>
      </c>
      <c r="B1730">
        <v>20</v>
      </c>
      <c r="C1730" t="s">
        <v>57</v>
      </c>
      <c r="D1730" t="s">
        <v>28</v>
      </c>
      <c r="E1730" t="s">
        <v>25</v>
      </c>
      <c r="F1730">
        <v>3.32</v>
      </c>
      <c r="G1730">
        <v>41472.148000000001</v>
      </c>
      <c r="H1730">
        <v>1450943</v>
      </c>
      <c r="J1730">
        <v>41472.148000000001</v>
      </c>
      <c r="L1730">
        <v>0.01</v>
      </c>
      <c r="M1730">
        <v>9.1599999999999997E-3</v>
      </c>
      <c r="N1730">
        <v>-8.39</v>
      </c>
      <c r="O1730" t="s">
        <v>204</v>
      </c>
      <c r="P1730" s="1">
        <v>44159</v>
      </c>
    </row>
    <row r="1731" spans="1:16" x14ac:dyDescent="0.25">
      <c r="A1731">
        <v>21</v>
      </c>
      <c r="B1731">
        <v>21</v>
      </c>
      <c r="C1731" t="s">
        <v>58</v>
      </c>
      <c r="D1731" t="s">
        <v>59</v>
      </c>
      <c r="E1731" t="s">
        <v>33</v>
      </c>
      <c r="F1731">
        <v>3.32</v>
      </c>
      <c r="G1731">
        <v>42986.23</v>
      </c>
      <c r="H1731">
        <v>1527085</v>
      </c>
      <c r="J1731">
        <v>42986.23</v>
      </c>
      <c r="L1731">
        <v>0.01</v>
      </c>
      <c r="M1731">
        <v>9.4999999999999998E-3</v>
      </c>
      <c r="N1731">
        <v>-5.05</v>
      </c>
      <c r="O1731" t="s">
        <v>204</v>
      </c>
      <c r="P1731" s="1">
        <v>44159</v>
      </c>
    </row>
    <row r="1732" spans="1:16" x14ac:dyDescent="0.25">
      <c r="A1732">
        <v>22</v>
      </c>
      <c r="B1732">
        <v>22</v>
      </c>
      <c r="C1732" t="s">
        <v>60</v>
      </c>
      <c r="D1732" t="s">
        <v>61</v>
      </c>
      <c r="E1732" t="s">
        <v>33</v>
      </c>
      <c r="F1732">
        <v>3.32</v>
      </c>
      <c r="G1732">
        <v>43397.152000000002</v>
      </c>
      <c r="H1732">
        <v>1548401</v>
      </c>
      <c r="J1732">
        <v>43397.152000000002</v>
      </c>
      <c r="L1732">
        <v>0.01</v>
      </c>
      <c r="M1732">
        <v>9.5899999999999996E-3</v>
      </c>
      <c r="N1732">
        <v>-4.1399999999999997</v>
      </c>
      <c r="O1732" t="s">
        <v>204</v>
      </c>
      <c r="P1732" s="1">
        <v>44159</v>
      </c>
    </row>
    <row r="1733" spans="1:16" x14ac:dyDescent="0.25">
      <c r="A1733">
        <v>23</v>
      </c>
      <c r="B1733">
        <v>23</v>
      </c>
      <c r="C1733" t="s">
        <v>62</v>
      </c>
      <c r="D1733" t="s">
        <v>63</v>
      </c>
      <c r="E1733" t="s">
        <v>33</v>
      </c>
      <c r="F1733">
        <v>3.33</v>
      </c>
      <c r="G1733">
        <v>46867.824000000001</v>
      </c>
      <c r="H1733">
        <v>1655513</v>
      </c>
      <c r="J1733">
        <v>46867.824000000001</v>
      </c>
      <c r="L1733">
        <v>0.01</v>
      </c>
      <c r="M1733">
        <v>1.035E-2</v>
      </c>
      <c r="N1733">
        <v>3.53</v>
      </c>
      <c r="O1733" t="s">
        <v>204</v>
      </c>
      <c r="P1733" s="1">
        <v>44159</v>
      </c>
    </row>
    <row r="1734" spans="1:16" x14ac:dyDescent="0.25">
      <c r="A1734">
        <v>24</v>
      </c>
      <c r="B1734">
        <v>24</v>
      </c>
      <c r="C1734" t="s">
        <v>64</v>
      </c>
      <c r="D1734" t="s">
        <v>65</v>
      </c>
      <c r="E1734" t="s">
        <v>33</v>
      </c>
      <c r="F1734">
        <v>3.32</v>
      </c>
      <c r="G1734">
        <v>44136.483999999997</v>
      </c>
      <c r="H1734">
        <v>1539388</v>
      </c>
      <c r="J1734">
        <v>44136.483999999997</v>
      </c>
      <c r="L1734">
        <v>0.01</v>
      </c>
      <c r="M1734">
        <v>9.75E-3</v>
      </c>
      <c r="N1734">
        <v>-2.5099999999999998</v>
      </c>
      <c r="O1734" t="s">
        <v>204</v>
      </c>
      <c r="P1734" s="1">
        <v>44159</v>
      </c>
    </row>
    <row r="1735" spans="1:16" x14ac:dyDescent="0.25">
      <c r="A1735">
        <v>25</v>
      </c>
      <c r="B1735">
        <v>25</v>
      </c>
      <c r="C1735" t="s">
        <v>66</v>
      </c>
      <c r="D1735" t="s">
        <v>67</v>
      </c>
      <c r="E1735" t="s">
        <v>33</v>
      </c>
      <c r="F1735">
        <v>3.32</v>
      </c>
      <c r="G1735">
        <v>45660.523000000001</v>
      </c>
      <c r="H1735">
        <v>1624171</v>
      </c>
      <c r="J1735">
        <v>45660.523000000001</v>
      </c>
      <c r="L1735">
        <v>0.01</v>
      </c>
      <c r="M1735">
        <v>1.009E-2</v>
      </c>
      <c r="N1735">
        <v>0.86</v>
      </c>
      <c r="O1735" t="s">
        <v>204</v>
      </c>
      <c r="P1735" s="1">
        <v>44159</v>
      </c>
    </row>
    <row r="1736" spans="1:16" x14ac:dyDescent="0.25">
      <c r="A1736">
        <v>26</v>
      </c>
      <c r="B1736">
        <v>26</v>
      </c>
      <c r="C1736" t="s">
        <v>68</v>
      </c>
      <c r="D1736" t="s">
        <v>19</v>
      </c>
      <c r="E1736" t="s">
        <v>20</v>
      </c>
      <c r="L1736">
        <v>0.01</v>
      </c>
      <c r="O1736" t="s">
        <v>209</v>
      </c>
      <c r="P1736" s="1">
        <v>44159</v>
      </c>
    </row>
    <row r="1737" spans="1:16" x14ac:dyDescent="0.25">
      <c r="A1737">
        <v>27</v>
      </c>
      <c r="B1737">
        <v>27</v>
      </c>
      <c r="C1737" t="s">
        <v>69</v>
      </c>
      <c r="D1737" t="s">
        <v>70</v>
      </c>
      <c r="E1737" t="s">
        <v>71</v>
      </c>
      <c r="F1737">
        <v>3.32</v>
      </c>
      <c r="G1737">
        <v>40083.574000000001</v>
      </c>
      <c r="H1737">
        <v>1416534</v>
      </c>
      <c r="J1737">
        <v>40083.574000000001</v>
      </c>
      <c r="L1737">
        <v>0.01</v>
      </c>
      <c r="M1737">
        <v>8.8500000000000002E-3</v>
      </c>
      <c r="N1737">
        <v>-11.46</v>
      </c>
      <c r="O1737" t="s">
        <v>204</v>
      </c>
      <c r="P1737" s="1">
        <v>44159</v>
      </c>
    </row>
    <row r="1738" spans="1:16" x14ac:dyDescent="0.25">
      <c r="A1738">
        <v>28</v>
      </c>
      <c r="B1738">
        <v>28</v>
      </c>
      <c r="C1738" t="s">
        <v>72</v>
      </c>
      <c r="D1738" t="s">
        <v>73</v>
      </c>
      <c r="E1738" t="s">
        <v>71</v>
      </c>
      <c r="F1738">
        <v>3.33</v>
      </c>
      <c r="G1738">
        <v>36910.625</v>
      </c>
      <c r="H1738">
        <v>1311500</v>
      </c>
      <c r="J1738">
        <v>36910.625</v>
      </c>
      <c r="L1738">
        <v>0.01</v>
      </c>
      <c r="M1738">
        <v>8.1499999999999993E-3</v>
      </c>
      <c r="N1738">
        <v>-18.47</v>
      </c>
      <c r="O1738" t="s">
        <v>204</v>
      </c>
      <c r="P1738" s="1">
        <v>44159</v>
      </c>
    </row>
    <row r="1739" spans="1:16" x14ac:dyDescent="0.25">
      <c r="A1739">
        <v>29</v>
      </c>
      <c r="B1739">
        <v>29</v>
      </c>
      <c r="C1739" t="s">
        <v>74</v>
      </c>
      <c r="D1739" t="s">
        <v>75</v>
      </c>
      <c r="E1739" t="s">
        <v>71</v>
      </c>
      <c r="F1739">
        <v>3.33</v>
      </c>
      <c r="G1739">
        <v>45282.745999999999</v>
      </c>
      <c r="H1739">
        <v>1595000</v>
      </c>
      <c r="J1739">
        <v>45282.745999999999</v>
      </c>
      <c r="L1739">
        <v>0.01</v>
      </c>
      <c r="M1739">
        <v>0.01</v>
      </c>
      <c r="N1739">
        <v>0.03</v>
      </c>
      <c r="O1739" t="s">
        <v>204</v>
      </c>
      <c r="P1739" s="1">
        <v>44159</v>
      </c>
    </row>
    <row r="1740" spans="1:16" x14ac:dyDescent="0.25">
      <c r="A1740">
        <v>30</v>
      </c>
      <c r="B1740">
        <v>30</v>
      </c>
      <c r="C1740" t="s">
        <v>76</v>
      </c>
      <c r="D1740" t="s">
        <v>77</v>
      </c>
      <c r="E1740" t="s">
        <v>71</v>
      </c>
      <c r="F1740">
        <v>3.33</v>
      </c>
      <c r="G1740">
        <v>38851.226999999999</v>
      </c>
      <c r="H1740">
        <v>1360881</v>
      </c>
      <c r="J1740">
        <v>38851.226999999999</v>
      </c>
      <c r="L1740">
        <v>0.01</v>
      </c>
      <c r="M1740">
        <v>8.5800000000000008E-3</v>
      </c>
      <c r="N1740">
        <v>-14.18</v>
      </c>
      <c r="O1740" t="s">
        <v>204</v>
      </c>
      <c r="P1740" s="1">
        <v>44159</v>
      </c>
    </row>
    <row r="1741" spans="1:16" x14ac:dyDescent="0.25">
      <c r="A1741">
        <v>31</v>
      </c>
      <c r="B1741">
        <v>31</v>
      </c>
      <c r="C1741" t="s">
        <v>78</v>
      </c>
      <c r="D1741" t="s">
        <v>19</v>
      </c>
      <c r="E1741" t="s">
        <v>20</v>
      </c>
      <c r="L1741">
        <v>0.01</v>
      </c>
      <c r="O1741" t="s">
        <v>209</v>
      </c>
      <c r="P1741" s="1">
        <v>44159</v>
      </c>
    </row>
    <row r="1742" spans="1:16" x14ac:dyDescent="0.25">
      <c r="A1742">
        <v>32</v>
      </c>
      <c r="B1742">
        <v>32</v>
      </c>
      <c r="C1742" t="s">
        <v>79</v>
      </c>
      <c r="D1742" t="s">
        <v>32</v>
      </c>
      <c r="E1742" t="s">
        <v>33</v>
      </c>
      <c r="F1742">
        <v>3.33</v>
      </c>
      <c r="G1742">
        <v>49662.73</v>
      </c>
      <c r="H1742">
        <v>1773286</v>
      </c>
      <c r="J1742">
        <v>49662.73</v>
      </c>
      <c r="L1742">
        <v>0.01</v>
      </c>
      <c r="M1742">
        <v>1.0970000000000001E-2</v>
      </c>
      <c r="N1742">
        <v>9.6999999999999993</v>
      </c>
      <c r="O1742" t="s">
        <v>204</v>
      </c>
      <c r="P1742" s="1">
        <v>44159</v>
      </c>
    </row>
    <row r="1743" spans="1:16" x14ac:dyDescent="0.25">
      <c r="A1743">
        <v>33</v>
      </c>
      <c r="B1743">
        <v>33</v>
      </c>
      <c r="C1743" t="s">
        <v>80</v>
      </c>
      <c r="D1743" t="s">
        <v>35</v>
      </c>
      <c r="E1743" t="s">
        <v>33</v>
      </c>
      <c r="F1743">
        <v>3.33</v>
      </c>
      <c r="G1743">
        <v>45819.620999999999</v>
      </c>
      <c r="H1743">
        <v>1607066</v>
      </c>
      <c r="J1743">
        <v>45819.620999999999</v>
      </c>
      <c r="L1743">
        <v>0.01</v>
      </c>
      <c r="M1743">
        <v>1.0120000000000001E-2</v>
      </c>
      <c r="N1743">
        <v>1.21</v>
      </c>
      <c r="O1743" t="s">
        <v>204</v>
      </c>
      <c r="P1743" s="1">
        <v>44159</v>
      </c>
    </row>
    <row r="1744" spans="1:16" x14ac:dyDescent="0.25">
      <c r="A1744">
        <v>34</v>
      </c>
      <c r="B1744">
        <v>34</v>
      </c>
      <c r="C1744" t="s">
        <v>81</v>
      </c>
      <c r="D1744" t="s">
        <v>37</v>
      </c>
      <c r="E1744" t="s">
        <v>33</v>
      </c>
      <c r="F1744">
        <v>3.33</v>
      </c>
      <c r="G1744">
        <v>43556.82</v>
      </c>
      <c r="H1744">
        <v>1522714</v>
      </c>
      <c r="J1744">
        <v>43556.82</v>
      </c>
      <c r="L1744">
        <v>0.01</v>
      </c>
      <c r="M1744">
        <v>9.6200000000000001E-3</v>
      </c>
      <c r="N1744">
        <v>-3.79</v>
      </c>
      <c r="O1744" t="s">
        <v>204</v>
      </c>
      <c r="P1744" s="1">
        <v>44159</v>
      </c>
    </row>
    <row r="1745" spans="1:16" x14ac:dyDescent="0.25">
      <c r="A1745">
        <v>35</v>
      </c>
      <c r="B1745">
        <v>35</v>
      </c>
      <c r="C1745" t="s">
        <v>82</v>
      </c>
      <c r="D1745" t="s">
        <v>39</v>
      </c>
      <c r="E1745" t="s">
        <v>33</v>
      </c>
      <c r="F1745">
        <v>3.33</v>
      </c>
      <c r="G1745">
        <v>46543.082000000002</v>
      </c>
      <c r="H1745">
        <v>1653692</v>
      </c>
      <c r="J1745">
        <v>46543.082000000002</v>
      </c>
      <c r="L1745">
        <v>0.01</v>
      </c>
      <c r="M1745">
        <v>1.0279999999999999E-2</v>
      </c>
      <c r="N1745">
        <v>2.81</v>
      </c>
      <c r="O1745" t="s">
        <v>204</v>
      </c>
      <c r="P1745" s="1">
        <v>44159</v>
      </c>
    </row>
    <row r="1746" spans="1:16" x14ac:dyDescent="0.25">
      <c r="A1746">
        <v>36</v>
      </c>
      <c r="B1746">
        <v>36</v>
      </c>
      <c r="C1746" t="s">
        <v>83</v>
      </c>
      <c r="D1746" t="s">
        <v>41</v>
      </c>
      <c r="E1746" t="s">
        <v>33</v>
      </c>
      <c r="F1746">
        <v>3.33</v>
      </c>
      <c r="G1746">
        <v>43935.07</v>
      </c>
      <c r="H1746">
        <v>1548205</v>
      </c>
      <c r="J1746">
        <v>43935.07</v>
      </c>
      <c r="L1746">
        <v>0.01</v>
      </c>
      <c r="M1746">
        <v>9.7099999999999999E-3</v>
      </c>
      <c r="N1746">
        <v>-2.95</v>
      </c>
      <c r="O1746" t="s">
        <v>204</v>
      </c>
      <c r="P1746" s="1">
        <v>44159</v>
      </c>
    </row>
    <row r="1747" spans="1:16" x14ac:dyDescent="0.25">
      <c r="A1747">
        <v>37</v>
      </c>
      <c r="B1747">
        <v>37</v>
      </c>
      <c r="C1747" t="s">
        <v>84</v>
      </c>
      <c r="D1747" t="s">
        <v>43</v>
      </c>
      <c r="E1747" t="s">
        <v>33</v>
      </c>
      <c r="F1747">
        <v>3.33</v>
      </c>
      <c r="G1747">
        <v>44477.457000000002</v>
      </c>
      <c r="H1747">
        <v>1557782</v>
      </c>
      <c r="J1747">
        <v>44477.457000000002</v>
      </c>
      <c r="L1747">
        <v>0.01</v>
      </c>
      <c r="M1747">
        <v>9.8200000000000006E-3</v>
      </c>
      <c r="N1747">
        <v>-1.75</v>
      </c>
      <c r="O1747" t="s">
        <v>204</v>
      </c>
      <c r="P1747" s="1">
        <v>44159</v>
      </c>
    </row>
    <row r="1748" spans="1:16" x14ac:dyDescent="0.25">
      <c r="A1748">
        <v>38</v>
      </c>
      <c r="B1748">
        <v>38</v>
      </c>
      <c r="C1748" t="s">
        <v>85</v>
      </c>
      <c r="D1748" t="s">
        <v>28</v>
      </c>
      <c r="E1748" t="s">
        <v>25</v>
      </c>
      <c r="F1748">
        <v>3.33</v>
      </c>
      <c r="G1748">
        <v>45065.675999999999</v>
      </c>
      <c r="H1748">
        <v>1591877</v>
      </c>
      <c r="J1748">
        <v>45065.675999999999</v>
      </c>
      <c r="L1748">
        <v>0.01</v>
      </c>
      <c r="M1748">
        <v>9.9500000000000005E-3</v>
      </c>
      <c r="N1748">
        <v>-0.45</v>
      </c>
      <c r="O1748" t="s">
        <v>204</v>
      </c>
      <c r="P1748" s="1">
        <v>44159</v>
      </c>
    </row>
    <row r="1749" spans="1:16" x14ac:dyDescent="0.25">
      <c r="A1749">
        <v>39</v>
      </c>
      <c r="B1749">
        <v>39</v>
      </c>
      <c r="C1749" t="s">
        <v>86</v>
      </c>
      <c r="D1749" t="s">
        <v>32</v>
      </c>
      <c r="E1749" t="s">
        <v>33</v>
      </c>
      <c r="F1749">
        <v>3.33</v>
      </c>
      <c r="G1749">
        <v>45301.48</v>
      </c>
      <c r="H1749">
        <v>1582228</v>
      </c>
      <c r="J1749">
        <v>45301.48</v>
      </c>
      <c r="L1749">
        <v>0.01</v>
      </c>
      <c r="M1749">
        <v>1.001E-2</v>
      </c>
      <c r="N1749">
        <v>7.0000000000000007E-2</v>
      </c>
      <c r="O1749" t="s">
        <v>204</v>
      </c>
      <c r="P1749" s="1">
        <v>44159</v>
      </c>
    </row>
    <row r="1750" spans="1:16" x14ac:dyDescent="0.25">
      <c r="A1750">
        <v>40</v>
      </c>
      <c r="B1750">
        <v>40</v>
      </c>
      <c r="C1750" t="s">
        <v>87</v>
      </c>
      <c r="D1750" t="s">
        <v>35</v>
      </c>
      <c r="E1750" t="s">
        <v>33</v>
      </c>
      <c r="F1750">
        <v>3.33</v>
      </c>
      <c r="G1750">
        <v>44646.273000000001</v>
      </c>
      <c r="H1750">
        <v>1565243</v>
      </c>
      <c r="J1750">
        <v>44646.273000000001</v>
      </c>
      <c r="L1750">
        <v>0.01</v>
      </c>
      <c r="M1750">
        <v>9.8600000000000007E-3</v>
      </c>
      <c r="N1750">
        <v>-1.38</v>
      </c>
      <c r="O1750" t="s">
        <v>204</v>
      </c>
      <c r="P1750" s="1">
        <v>44159</v>
      </c>
    </row>
    <row r="1751" spans="1:16" x14ac:dyDescent="0.25">
      <c r="A1751">
        <v>41</v>
      </c>
      <c r="B1751">
        <v>41</v>
      </c>
      <c r="C1751" t="s">
        <v>88</v>
      </c>
      <c r="D1751" t="s">
        <v>37</v>
      </c>
      <c r="E1751" t="s">
        <v>33</v>
      </c>
      <c r="F1751">
        <v>3.33</v>
      </c>
      <c r="G1751">
        <v>44025.934000000001</v>
      </c>
      <c r="H1751">
        <v>1551736</v>
      </c>
      <c r="J1751">
        <v>44025.934000000001</v>
      </c>
      <c r="L1751">
        <v>0.01</v>
      </c>
      <c r="M1751">
        <v>9.7300000000000008E-3</v>
      </c>
      <c r="N1751">
        <v>-2.75</v>
      </c>
      <c r="O1751" t="s">
        <v>204</v>
      </c>
      <c r="P1751" s="1">
        <v>44159</v>
      </c>
    </row>
    <row r="1752" spans="1:16" x14ac:dyDescent="0.25">
      <c r="A1752">
        <v>42</v>
      </c>
      <c r="B1752">
        <v>42</v>
      </c>
      <c r="C1752" t="s">
        <v>89</v>
      </c>
      <c r="D1752" t="s">
        <v>39</v>
      </c>
      <c r="E1752" t="s">
        <v>33</v>
      </c>
      <c r="F1752">
        <v>3.33</v>
      </c>
      <c r="G1752">
        <v>47795.222999999998</v>
      </c>
      <c r="H1752">
        <v>1684329</v>
      </c>
      <c r="J1752">
        <v>47795.222999999998</v>
      </c>
      <c r="L1752">
        <v>0.01</v>
      </c>
      <c r="M1752">
        <v>1.056E-2</v>
      </c>
      <c r="N1752">
        <v>5.58</v>
      </c>
      <c r="O1752" t="s">
        <v>204</v>
      </c>
      <c r="P1752" s="1">
        <v>44159</v>
      </c>
    </row>
    <row r="1753" spans="1:16" x14ac:dyDescent="0.25">
      <c r="A1753">
        <v>43</v>
      </c>
      <c r="B1753">
        <v>43</v>
      </c>
      <c r="C1753" t="s">
        <v>90</v>
      </c>
      <c r="D1753" t="s">
        <v>41</v>
      </c>
      <c r="E1753" t="s">
        <v>33</v>
      </c>
      <c r="F1753">
        <v>3.33</v>
      </c>
      <c r="G1753">
        <v>43163.527000000002</v>
      </c>
      <c r="H1753">
        <v>1509993</v>
      </c>
      <c r="J1753">
        <v>43163.527000000002</v>
      </c>
      <c r="L1753">
        <v>0.01</v>
      </c>
      <c r="M1753">
        <v>9.5300000000000003E-3</v>
      </c>
      <c r="N1753">
        <v>-4.6500000000000004</v>
      </c>
      <c r="O1753" t="s">
        <v>204</v>
      </c>
      <c r="P1753" s="1">
        <v>44159</v>
      </c>
    </row>
    <row r="1754" spans="1:16" x14ac:dyDescent="0.25">
      <c r="A1754">
        <v>44</v>
      </c>
      <c r="B1754">
        <v>44</v>
      </c>
      <c r="C1754" t="s">
        <v>91</v>
      </c>
      <c r="D1754" t="s">
        <v>43</v>
      </c>
      <c r="E1754" t="s">
        <v>33</v>
      </c>
      <c r="F1754">
        <v>3.33</v>
      </c>
      <c r="G1754">
        <v>46839.324000000001</v>
      </c>
      <c r="H1754">
        <v>1644371</v>
      </c>
      <c r="J1754">
        <v>46839.324000000001</v>
      </c>
      <c r="L1754">
        <v>0.01</v>
      </c>
      <c r="M1754">
        <v>1.035E-2</v>
      </c>
      <c r="N1754">
        <v>3.47</v>
      </c>
      <c r="O1754" t="s">
        <v>204</v>
      </c>
      <c r="P1754" s="1">
        <v>44159</v>
      </c>
    </row>
    <row r="1755" spans="1:16" x14ac:dyDescent="0.25">
      <c r="A1755">
        <v>45</v>
      </c>
      <c r="B1755">
        <v>45</v>
      </c>
      <c r="C1755" t="s">
        <v>92</v>
      </c>
      <c r="D1755" t="s">
        <v>19</v>
      </c>
      <c r="E1755" t="s">
        <v>20</v>
      </c>
      <c r="L1755">
        <v>0.01</v>
      </c>
      <c r="O1755" t="s">
        <v>209</v>
      </c>
      <c r="P1755" s="1">
        <v>44159</v>
      </c>
    </row>
    <row r="1756" spans="1:16" x14ac:dyDescent="0.25">
      <c r="A1756">
        <v>46</v>
      </c>
      <c r="B1756">
        <v>46</v>
      </c>
      <c r="C1756" t="s">
        <v>93</v>
      </c>
      <c r="D1756" t="s">
        <v>94</v>
      </c>
      <c r="E1756" t="s">
        <v>95</v>
      </c>
      <c r="F1756">
        <v>3.33</v>
      </c>
      <c r="G1756">
        <v>44042.413999999997</v>
      </c>
      <c r="H1756">
        <v>1524879</v>
      </c>
      <c r="J1756">
        <v>44042.413999999997</v>
      </c>
      <c r="L1756">
        <v>0.01</v>
      </c>
      <c r="M1756">
        <v>9.7300000000000008E-3</v>
      </c>
      <c r="N1756">
        <v>-2.71</v>
      </c>
      <c r="O1756" t="s">
        <v>204</v>
      </c>
      <c r="P1756" s="1">
        <v>44159</v>
      </c>
    </row>
    <row r="1757" spans="1:16" x14ac:dyDescent="0.25">
      <c r="A1757">
        <v>47</v>
      </c>
      <c r="B1757">
        <v>47</v>
      </c>
      <c r="C1757" t="s">
        <v>96</v>
      </c>
      <c r="D1757" t="s">
        <v>97</v>
      </c>
      <c r="E1757" t="s">
        <v>95</v>
      </c>
      <c r="F1757">
        <v>3.33</v>
      </c>
      <c r="G1757">
        <v>43504.858999999997</v>
      </c>
      <c r="H1757">
        <v>1514292</v>
      </c>
      <c r="J1757">
        <v>43504.858999999997</v>
      </c>
      <c r="L1757">
        <v>0.01</v>
      </c>
      <c r="M1757">
        <v>9.6100000000000005E-3</v>
      </c>
      <c r="N1757">
        <v>-3.9</v>
      </c>
      <c r="O1757" t="s">
        <v>204</v>
      </c>
      <c r="P1757" s="1">
        <v>44159</v>
      </c>
    </row>
    <row r="1758" spans="1:16" x14ac:dyDescent="0.25">
      <c r="A1758">
        <v>48</v>
      </c>
      <c r="B1758">
        <v>48</v>
      </c>
      <c r="C1758" t="s">
        <v>98</v>
      </c>
      <c r="D1758" t="s">
        <v>99</v>
      </c>
      <c r="E1758" t="s">
        <v>95</v>
      </c>
      <c r="F1758">
        <v>3.33</v>
      </c>
      <c r="G1758">
        <v>40262.605000000003</v>
      </c>
      <c r="H1758">
        <v>1418567</v>
      </c>
      <c r="J1758">
        <v>40262.605000000003</v>
      </c>
      <c r="L1758">
        <v>0.01</v>
      </c>
      <c r="M1758">
        <v>8.8900000000000003E-3</v>
      </c>
      <c r="N1758">
        <v>-11.06</v>
      </c>
      <c r="O1758" t="s">
        <v>204</v>
      </c>
      <c r="P1758" s="1">
        <v>44159</v>
      </c>
    </row>
    <row r="1759" spans="1:16" x14ac:dyDescent="0.25">
      <c r="A1759">
        <v>49</v>
      </c>
      <c r="B1759">
        <v>49</v>
      </c>
      <c r="C1759" t="s">
        <v>100</v>
      </c>
      <c r="D1759" t="s">
        <v>101</v>
      </c>
      <c r="E1759" t="s">
        <v>95</v>
      </c>
      <c r="F1759">
        <v>3.33</v>
      </c>
      <c r="G1759">
        <v>41907.574000000001</v>
      </c>
      <c r="H1759">
        <v>1487567</v>
      </c>
      <c r="J1759">
        <v>41907.574000000001</v>
      </c>
      <c r="L1759">
        <v>0.01</v>
      </c>
      <c r="M1759">
        <v>9.2599999999999991E-3</v>
      </c>
      <c r="N1759">
        <v>-7.43</v>
      </c>
      <c r="O1759" t="s">
        <v>204</v>
      </c>
      <c r="P1759" s="1">
        <v>44159</v>
      </c>
    </row>
    <row r="1760" spans="1:16" x14ac:dyDescent="0.25">
      <c r="A1760">
        <v>50</v>
      </c>
      <c r="B1760">
        <v>50</v>
      </c>
      <c r="C1760" t="s">
        <v>102</v>
      </c>
      <c r="D1760" t="s">
        <v>103</v>
      </c>
      <c r="E1760" t="s">
        <v>95</v>
      </c>
      <c r="F1760">
        <v>3.33</v>
      </c>
      <c r="G1760">
        <v>41404.851999999999</v>
      </c>
      <c r="H1760">
        <v>1463664</v>
      </c>
      <c r="J1760">
        <v>41404.851999999999</v>
      </c>
      <c r="L1760">
        <v>0.01</v>
      </c>
      <c r="M1760">
        <v>9.1500000000000001E-3</v>
      </c>
      <c r="N1760">
        <v>-8.5399999999999991</v>
      </c>
      <c r="O1760" t="s">
        <v>204</v>
      </c>
      <c r="P1760" s="1">
        <v>44159</v>
      </c>
    </row>
    <row r="1761" spans="1:16" x14ac:dyDescent="0.25">
      <c r="A1761">
        <v>51</v>
      </c>
      <c r="B1761">
        <v>51</v>
      </c>
      <c r="C1761" t="s">
        <v>104</v>
      </c>
      <c r="D1761" t="s">
        <v>105</v>
      </c>
      <c r="E1761" t="s">
        <v>95</v>
      </c>
      <c r="F1761">
        <v>3.33</v>
      </c>
      <c r="G1761">
        <v>44416.305</v>
      </c>
      <c r="H1761">
        <v>1578884</v>
      </c>
      <c r="J1761">
        <v>44416.305</v>
      </c>
      <c r="L1761">
        <v>0.01</v>
      </c>
      <c r="M1761">
        <v>9.8099999999999993E-3</v>
      </c>
      <c r="N1761">
        <v>-1.89</v>
      </c>
      <c r="O1761" t="s">
        <v>204</v>
      </c>
      <c r="P1761" s="1">
        <v>44159</v>
      </c>
    </row>
    <row r="1762" spans="1:16" x14ac:dyDescent="0.25">
      <c r="A1762">
        <v>52</v>
      </c>
      <c r="B1762">
        <v>52</v>
      </c>
      <c r="C1762" t="s">
        <v>106</v>
      </c>
      <c r="D1762" t="s">
        <v>28</v>
      </c>
      <c r="E1762" t="s">
        <v>25</v>
      </c>
      <c r="F1762">
        <v>3.33</v>
      </c>
      <c r="G1762">
        <v>42230.754000000001</v>
      </c>
      <c r="H1762">
        <v>1482862</v>
      </c>
      <c r="J1762">
        <v>42230.754000000001</v>
      </c>
      <c r="L1762">
        <v>0.01</v>
      </c>
      <c r="M1762">
        <v>9.3299999999999998E-3</v>
      </c>
      <c r="N1762">
        <v>-6.71</v>
      </c>
      <c r="O1762" t="s">
        <v>204</v>
      </c>
      <c r="P1762" s="1">
        <v>44159</v>
      </c>
    </row>
    <row r="1763" spans="1:16" x14ac:dyDescent="0.25">
      <c r="A1763">
        <v>53</v>
      </c>
      <c r="B1763">
        <v>53</v>
      </c>
      <c r="C1763" t="s">
        <v>107</v>
      </c>
      <c r="D1763" t="s">
        <v>108</v>
      </c>
      <c r="E1763" t="s">
        <v>95</v>
      </c>
      <c r="F1763">
        <v>3.33</v>
      </c>
      <c r="G1763">
        <v>44127.91</v>
      </c>
      <c r="H1763">
        <v>1547506</v>
      </c>
      <c r="J1763">
        <v>44127.91</v>
      </c>
      <c r="L1763">
        <v>0.01</v>
      </c>
      <c r="M1763">
        <v>9.75E-3</v>
      </c>
      <c r="N1763">
        <v>-2.52</v>
      </c>
      <c r="O1763" t="s">
        <v>204</v>
      </c>
      <c r="P1763" s="1">
        <v>44159</v>
      </c>
    </row>
    <row r="1764" spans="1:16" x14ac:dyDescent="0.25">
      <c r="A1764">
        <v>54</v>
      </c>
      <c r="B1764">
        <v>54</v>
      </c>
      <c r="C1764" t="s">
        <v>109</v>
      </c>
      <c r="D1764" t="s">
        <v>110</v>
      </c>
      <c r="E1764" t="s">
        <v>95</v>
      </c>
      <c r="F1764">
        <v>3.33</v>
      </c>
      <c r="G1764">
        <v>41812.449000000001</v>
      </c>
      <c r="H1764">
        <v>1470737</v>
      </c>
      <c r="J1764">
        <v>41812.449000000001</v>
      </c>
      <c r="L1764">
        <v>0.01</v>
      </c>
      <c r="M1764">
        <v>9.2399999999999999E-3</v>
      </c>
      <c r="N1764">
        <v>-7.64</v>
      </c>
      <c r="O1764" t="s">
        <v>204</v>
      </c>
      <c r="P1764" s="1">
        <v>44159</v>
      </c>
    </row>
    <row r="1765" spans="1:16" x14ac:dyDescent="0.25">
      <c r="A1765">
        <v>55</v>
      </c>
      <c r="B1765">
        <v>55</v>
      </c>
      <c r="C1765" t="s">
        <v>111</v>
      </c>
      <c r="D1765" t="s">
        <v>112</v>
      </c>
      <c r="E1765" t="s">
        <v>95</v>
      </c>
      <c r="F1765">
        <v>3.33</v>
      </c>
      <c r="G1765">
        <v>40126.031000000003</v>
      </c>
      <c r="H1765">
        <v>1427120</v>
      </c>
      <c r="J1765">
        <v>40126.031000000003</v>
      </c>
      <c r="L1765">
        <v>0.01</v>
      </c>
      <c r="M1765">
        <v>8.8599999999999998E-3</v>
      </c>
      <c r="N1765">
        <v>-11.36</v>
      </c>
      <c r="O1765" t="s">
        <v>204</v>
      </c>
      <c r="P1765" s="1">
        <v>44159</v>
      </c>
    </row>
    <row r="1766" spans="1:16" x14ac:dyDescent="0.25">
      <c r="A1766">
        <v>56</v>
      </c>
      <c r="B1766">
        <v>56</v>
      </c>
      <c r="C1766" t="s">
        <v>113</v>
      </c>
      <c r="D1766" t="s">
        <v>114</v>
      </c>
      <c r="E1766" t="s">
        <v>95</v>
      </c>
      <c r="F1766">
        <v>3.33</v>
      </c>
      <c r="G1766">
        <v>39973.5</v>
      </c>
      <c r="H1766">
        <v>1409679</v>
      </c>
      <c r="J1766">
        <v>39973.5</v>
      </c>
      <c r="L1766">
        <v>0.01</v>
      </c>
      <c r="M1766">
        <v>8.8299999999999993E-3</v>
      </c>
      <c r="N1766">
        <v>-11.7</v>
      </c>
      <c r="O1766" t="s">
        <v>204</v>
      </c>
      <c r="P1766" s="1">
        <v>44159</v>
      </c>
    </row>
    <row r="1767" spans="1:16" x14ac:dyDescent="0.25">
      <c r="A1767">
        <v>57</v>
      </c>
      <c r="B1767">
        <v>57</v>
      </c>
      <c r="C1767" t="s">
        <v>115</v>
      </c>
      <c r="D1767" t="s">
        <v>116</v>
      </c>
      <c r="E1767" t="s">
        <v>95</v>
      </c>
      <c r="F1767">
        <v>3.33</v>
      </c>
      <c r="G1767">
        <v>40732.722999999998</v>
      </c>
      <c r="H1767">
        <v>1455509</v>
      </c>
      <c r="J1767">
        <v>40732.722999999998</v>
      </c>
      <c r="L1767">
        <v>0.01</v>
      </c>
      <c r="M1767">
        <v>8.9999999999999993E-3</v>
      </c>
      <c r="N1767">
        <v>-10.02</v>
      </c>
      <c r="O1767" t="s">
        <v>204</v>
      </c>
      <c r="P1767" s="1">
        <v>44159</v>
      </c>
    </row>
    <row r="1768" spans="1:16" x14ac:dyDescent="0.25">
      <c r="A1768">
        <v>58</v>
      </c>
      <c r="B1768">
        <v>58</v>
      </c>
      <c r="C1768" t="s">
        <v>117</v>
      </c>
      <c r="D1768" t="s">
        <v>118</v>
      </c>
      <c r="E1768" t="s">
        <v>95</v>
      </c>
      <c r="F1768">
        <v>3.33</v>
      </c>
      <c r="G1768">
        <v>37807.949000000001</v>
      </c>
      <c r="H1768">
        <v>1351361</v>
      </c>
      <c r="J1768">
        <v>37807.949000000001</v>
      </c>
      <c r="L1768">
        <v>0.01</v>
      </c>
      <c r="M1768">
        <v>8.3499999999999998E-3</v>
      </c>
      <c r="N1768">
        <v>-16.48</v>
      </c>
      <c r="O1768" t="s">
        <v>204</v>
      </c>
      <c r="P1768" s="1">
        <v>44159</v>
      </c>
    </row>
    <row r="1769" spans="1:16" x14ac:dyDescent="0.25">
      <c r="A1769">
        <v>59</v>
      </c>
      <c r="B1769">
        <v>59</v>
      </c>
      <c r="C1769" t="s">
        <v>119</v>
      </c>
      <c r="D1769" t="s">
        <v>19</v>
      </c>
      <c r="E1769" t="s">
        <v>20</v>
      </c>
      <c r="L1769">
        <v>0.01</v>
      </c>
      <c r="O1769" t="s">
        <v>209</v>
      </c>
      <c r="P1769" s="1">
        <v>44159</v>
      </c>
    </row>
    <row r="1770" spans="1:16" x14ac:dyDescent="0.25">
      <c r="A1770">
        <v>60</v>
      </c>
      <c r="B1770">
        <v>60</v>
      </c>
      <c r="C1770" t="s">
        <v>120</v>
      </c>
      <c r="D1770" t="s">
        <v>121</v>
      </c>
      <c r="E1770" t="s">
        <v>95</v>
      </c>
      <c r="F1770">
        <v>3.33</v>
      </c>
      <c r="G1770">
        <v>41009.949000000001</v>
      </c>
      <c r="H1770">
        <v>1454023</v>
      </c>
      <c r="J1770">
        <v>41009.949000000001</v>
      </c>
      <c r="L1770">
        <v>0.01</v>
      </c>
      <c r="M1770">
        <v>9.0600000000000003E-3</v>
      </c>
      <c r="N1770">
        <v>-9.41</v>
      </c>
      <c r="O1770" t="s">
        <v>204</v>
      </c>
      <c r="P1770" s="1">
        <v>44159</v>
      </c>
    </row>
    <row r="1771" spans="1:16" x14ac:dyDescent="0.25">
      <c r="A1771">
        <v>61</v>
      </c>
      <c r="B1771">
        <v>61</v>
      </c>
      <c r="C1771" t="s">
        <v>122</v>
      </c>
      <c r="D1771" t="s">
        <v>123</v>
      </c>
      <c r="E1771" t="s">
        <v>95</v>
      </c>
      <c r="F1771">
        <v>3.33</v>
      </c>
      <c r="G1771">
        <v>40997.035000000003</v>
      </c>
      <c r="H1771">
        <v>1439530</v>
      </c>
      <c r="J1771">
        <v>40997.035000000003</v>
      </c>
      <c r="L1771">
        <v>0.01</v>
      </c>
      <c r="M1771">
        <v>9.0600000000000003E-3</v>
      </c>
      <c r="N1771">
        <v>-9.44</v>
      </c>
      <c r="O1771" t="s">
        <v>204</v>
      </c>
      <c r="P1771" s="1">
        <v>44159</v>
      </c>
    </row>
    <row r="1772" spans="1:16" x14ac:dyDescent="0.25">
      <c r="A1772">
        <v>62</v>
      </c>
      <c r="B1772">
        <v>62</v>
      </c>
      <c r="C1772" t="s">
        <v>124</v>
      </c>
      <c r="D1772" t="s">
        <v>125</v>
      </c>
      <c r="E1772" t="s">
        <v>95</v>
      </c>
      <c r="F1772">
        <v>3.33</v>
      </c>
      <c r="G1772">
        <v>39909.195</v>
      </c>
      <c r="H1772">
        <v>1421710</v>
      </c>
      <c r="J1772">
        <v>39909.195</v>
      </c>
      <c r="L1772">
        <v>0.01</v>
      </c>
      <c r="M1772">
        <v>8.8199999999999997E-3</v>
      </c>
      <c r="N1772">
        <v>-11.84</v>
      </c>
      <c r="O1772" t="s">
        <v>204</v>
      </c>
      <c r="P1772" s="1">
        <v>44159</v>
      </c>
    </row>
    <row r="1773" spans="1:16" x14ac:dyDescent="0.25">
      <c r="A1773">
        <v>63</v>
      </c>
      <c r="B1773">
        <v>63</v>
      </c>
      <c r="C1773" t="s">
        <v>126</v>
      </c>
      <c r="D1773" t="s">
        <v>127</v>
      </c>
      <c r="E1773" t="s">
        <v>95</v>
      </c>
      <c r="F1773">
        <v>3.33</v>
      </c>
      <c r="G1773">
        <v>40753.366999999998</v>
      </c>
      <c r="H1773">
        <v>1429601</v>
      </c>
      <c r="J1773">
        <v>40753.366999999998</v>
      </c>
      <c r="L1773">
        <v>0.01</v>
      </c>
      <c r="M1773">
        <v>8.9999999999999993E-3</v>
      </c>
      <c r="N1773">
        <v>-9.98</v>
      </c>
      <c r="O1773" t="s">
        <v>204</v>
      </c>
      <c r="P1773" s="1">
        <v>44159</v>
      </c>
    </row>
    <row r="1774" spans="1:16" x14ac:dyDescent="0.25">
      <c r="A1774">
        <v>64</v>
      </c>
      <c r="B1774">
        <v>64</v>
      </c>
      <c r="C1774" t="s">
        <v>128</v>
      </c>
      <c r="D1774" t="s">
        <v>129</v>
      </c>
      <c r="E1774" t="s">
        <v>95</v>
      </c>
      <c r="F1774">
        <v>3.33</v>
      </c>
      <c r="G1774">
        <v>38806.652000000002</v>
      </c>
      <c r="H1774">
        <v>1371544</v>
      </c>
      <c r="J1774">
        <v>38806.652000000002</v>
      </c>
      <c r="L1774">
        <v>0.01</v>
      </c>
      <c r="M1774">
        <v>8.5699999999999995E-3</v>
      </c>
      <c r="N1774">
        <v>-14.28</v>
      </c>
      <c r="O1774" t="s">
        <v>204</v>
      </c>
      <c r="P1774" s="1">
        <v>44159</v>
      </c>
    </row>
    <row r="1775" spans="1:16" x14ac:dyDescent="0.25">
      <c r="A1775">
        <v>65</v>
      </c>
      <c r="B1775">
        <v>65</v>
      </c>
      <c r="C1775" t="s">
        <v>130</v>
      </c>
      <c r="D1775" t="s">
        <v>131</v>
      </c>
      <c r="E1775" t="s">
        <v>95</v>
      </c>
      <c r="F1775">
        <v>3.33</v>
      </c>
      <c r="G1775">
        <v>39673.866999999998</v>
      </c>
      <c r="H1775">
        <v>1400561</v>
      </c>
      <c r="J1775">
        <v>39673.866999999998</v>
      </c>
      <c r="L1775">
        <v>0.01</v>
      </c>
      <c r="M1775">
        <v>8.7600000000000004E-3</v>
      </c>
      <c r="N1775">
        <v>-12.36</v>
      </c>
      <c r="O1775" t="s">
        <v>204</v>
      </c>
      <c r="P1775" s="1">
        <v>44159</v>
      </c>
    </row>
    <row r="1776" spans="1:16" x14ac:dyDescent="0.25">
      <c r="A1776">
        <v>66</v>
      </c>
      <c r="B1776">
        <v>66</v>
      </c>
      <c r="C1776" t="s">
        <v>132</v>
      </c>
      <c r="D1776" t="s">
        <v>24</v>
      </c>
      <c r="E1776" t="s">
        <v>25</v>
      </c>
      <c r="L1776">
        <v>0.01</v>
      </c>
      <c r="O1776" t="s">
        <v>209</v>
      </c>
      <c r="P1776" s="1">
        <v>44159</v>
      </c>
    </row>
    <row r="1777" spans="1:16" x14ac:dyDescent="0.25">
      <c r="A1777">
        <v>67</v>
      </c>
      <c r="B1777">
        <v>67</v>
      </c>
      <c r="C1777" t="s">
        <v>133</v>
      </c>
      <c r="D1777" t="s">
        <v>134</v>
      </c>
      <c r="E1777" t="s">
        <v>95</v>
      </c>
      <c r="F1777">
        <v>3.33</v>
      </c>
      <c r="G1777">
        <v>41063.089999999997</v>
      </c>
      <c r="H1777">
        <v>1422379</v>
      </c>
      <c r="J1777">
        <v>41063.089999999997</v>
      </c>
      <c r="L1777">
        <v>0.01</v>
      </c>
      <c r="M1777">
        <v>9.0699999999999999E-3</v>
      </c>
      <c r="N1777">
        <v>-9.2899999999999991</v>
      </c>
      <c r="O1777" t="s">
        <v>204</v>
      </c>
      <c r="P1777" s="1">
        <v>44159</v>
      </c>
    </row>
    <row r="1778" spans="1:16" x14ac:dyDescent="0.25">
      <c r="A1778">
        <v>68</v>
      </c>
      <c r="B1778">
        <v>68</v>
      </c>
      <c r="C1778" t="s">
        <v>135</v>
      </c>
      <c r="D1778" t="s">
        <v>136</v>
      </c>
      <c r="E1778" t="s">
        <v>95</v>
      </c>
      <c r="F1778">
        <v>3.33</v>
      </c>
      <c r="G1778">
        <v>42489.152000000002</v>
      </c>
      <c r="H1778">
        <v>1485817</v>
      </c>
      <c r="J1778">
        <v>42489.152000000002</v>
      </c>
      <c r="L1778">
        <v>0.01</v>
      </c>
      <c r="M1778">
        <v>9.3900000000000008E-3</v>
      </c>
      <c r="N1778">
        <v>-6.14</v>
      </c>
      <c r="O1778" t="s">
        <v>204</v>
      </c>
      <c r="P1778" s="1">
        <v>44159</v>
      </c>
    </row>
    <row r="1779" spans="1:16" x14ac:dyDescent="0.25">
      <c r="A1779">
        <v>69</v>
      </c>
      <c r="B1779">
        <v>69</v>
      </c>
      <c r="C1779" t="s">
        <v>137</v>
      </c>
      <c r="D1779" t="s">
        <v>138</v>
      </c>
      <c r="E1779" t="s">
        <v>95</v>
      </c>
      <c r="F1779">
        <v>3.34</v>
      </c>
      <c r="G1779">
        <v>41080.512000000002</v>
      </c>
      <c r="H1779">
        <v>1453226</v>
      </c>
      <c r="J1779">
        <v>41080.512000000002</v>
      </c>
      <c r="L1779">
        <v>0.01</v>
      </c>
      <c r="M1779">
        <v>9.0699999999999999E-3</v>
      </c>
      <c r="N1779">
        <v>-9.26</v>
      </c>
      <c r="O1779" t="s">
        <v>204</v>
      </c>
      <c r="P1779" s="1">
        <v>44159</v>
      </c>
    </row>
    <row r="1780" spans="1:16" x14ac:dyDescent="0.25">
      <c r="A1780">
        <v>70</v>
      </c>
      <c r="B1780">
        <v>70</v>
      </c>
      <c r="C1780" t="s">
        <v>139</v>
      </c>
      <c r="D1780" t="s">
        <v>140</v>
      </c>
      <c r="E1780" t="s">
        <v>95</v>
      </c>
      <c r="F1780">
        <v>3.33</v>
      </c>
      <c r="G1780">
        <v>43282.995999999999</v>
      </c>
      <c r="H1780">
        <v>1539749</v>
      </c>
      <c r="J1780">
        <v>43282.995999999999</v>
      </c>
      <c r="L1780">
        <v>0.01</v>
      </c>
      <c r="M1780">
        <v>9.5600000000000008E-3</v>
      </c>
      <c r="N1780">
        <v>-4.3899999999999997</v>
      </c>
      <c r="O1780" t="s">
        <v>204</v>
      </c>
      <c r="P1780" s="1">
        <v>44159</v>
      </c>
    </row>
    <row r="1781" spans="1:16" x14ac:dyDescent="0.25">
      <c r="A1781">
        <v>71</v>
      </c>
      <c r="B1781">
        <v>71</v>
      </c>
      <c r="C1781" t="s">
        <v>141</v>
      </c>
      <c r="D1781" t="s">
        <v>142</v>
      </c>
      <c r="E1781" t="s">
        <v>95</v>
      </c>
      <c r="F1781">
        <v>3.33</v>
      </c>
      <c r="G1781">
        <v>40129.550999999999</v>
      </c>
      <c r="H1781">
        <v>1409445</v>
      </c>
      <c r="J1781">
        <v>40129.550999999999</v>
      </c>
      <c r="L1781">
        <v>0.01</v>
      </c>
      <c r="M1781">
        <v>8.8599999999999998E-3</v>
      </c>
      <c r="N1781">
        <v>-11.36</v>
      </c>
      <c r="O1781" t="s">
        <v>204</v>
      </c>
      <c r="P1781" s="1">
        <v>44159</v>
      </c>
    </row>
    <row r="1782" spans="1:16" x14ac:dyDescent="0.25">
      <c r="A1782">
        <v>72</v>
      </c>
      <c r="B1782">
        <v>72</v>
      </c>
      <c r="C1782" t="s">
        <v>143</v>
      </c>
      <c r="D1782" t="s">
        <v>144</v>
      </c>
      <c r="E1782" t="s">
        <v>95</v>
      </c>
      <c r="F1782">
        <v>3.33</v>
      </c>
      <c r="G1782">
        <v>40333.480000000003</v>
      </c>
      <c r="H1782">
        <v>1409164</v>
      </c>
      <c r="J1782">
        <v>40333.480000000003</v>
      </c>
      <c r="L1782">
        <v>0.01</v>
      </c>
      <c r="M1782">
        <v>8.9099999999999995E-3</v>
      </c>
      <c r="N1782">
        <v>-10.91</v>
      </c>
      <c r="O1782" t="s">
        <v>204</v>
      </c>
      <c r="P1782" s="1">
        <v>44159</v>
      </c>
    </row>
    <row r="1783" spans="1:16" x14ac:dyDescent="0.25">
      <c r="A1783">
        <v>73</v>
      </c>
      <c r="B1783">
        <v>73</v>
      </c>
      <c r="C1783" t="s">
        <v>145</v>
      </c>
      <c r="D1783" t="s">
        <v>28</v>
      </c>
      <c r="E1783" t="s">
        <v>25</v>
      </c>
      <c r="F1783">
        <v>3.33</v>
      </c>
      <c r="G1783">
        <v>44392.921999999999</v>
      </c>
      <c r="H1783">
        <v>1549955</v>
      </c>
      <c r="J1783">
        <v>44392.921999999999</v>
      </c>
      <c r="L1783">
        <v>0.01</v>
      </c>
      <c r="M1783">
        <v>9.8099999999999993E-3</v>
      </c>
      <c r="N1783">
        <v>-1.94</v>
      </c>
      <c r="O1783" t="s">
        <v>204</v>
      </c>
      <c r="P1783" s="1">
        <v>44159</v>
      </c>
    </row>
    <row r="1784" spans="1:16" x14ac:dyDescent="0.25">
      <c r="A1784">
        <v>74</v>
      </c>
      <c r="B1784">
        <v>74</v>
      </c>
      <c r="C1784" t="s">
        <v>146</v>
      </c>
      <c r="D1784" t="s">
        <v>147</v>
      </c>
      <c r="E1784" t="s">
        <v>95</v>
      </c>
      <c r="F1784">
        <v>3.33</v>
      </c>
      <c r="G1784">
        <v>40499.425999999999</v>
      </c>
      <c r="H1784">
        <v>1425869</v>
      </c>
      <c r="J1784">
        <v>40499.425999999999</v>
      </c>
      <c r="L1784">
        <v>0.01</v>
      </c>
      <c r="M1784">
        <v>8.9499999999999996E-3</v>
      </c>
      <c r="N1784">
        <v>-10.54</v>
      </c>
      <c r="O1784" t="s">
        <v>204</v>
      </c>
      <c r="P1784" s="1">
        <v>44159</v>
      </c>
    </row>
    <row r="1785" spans="1:16" x14ac:dyDescent="0.25">
      <c r="A1785">
        <v>75</v>
      </c>
      <c r="B1785">
        <v>75</v>
      </c>
      <c r="C1785" t="s">
        <v>148</v>
      </c>
      <c r="D1785" t="s">
        <v>149</v>
      </c>
      <c r="E1785" t="s">
        <v>95</v>
      </c>
      <c r="F1785">
        <v>3.33</v>
      </c>
      <c r="G1785">
        <v>40263.714999999997</v>
      </c>
      <c r="H1785">
        <v>1428951</v>
      </c>
      <c r="J1785">
        <v>40263.714999999997</v>
      </c>
      <c r="L1785">
        <v>0.01</v>
      </c>
      <c r="M1785">
        <v>8.8900000000000003E-3</v>
      </c>
      <c r="N1785">
        <v>-11.06</v>
      </c>
      <c r="O1785" t="s">
        <v>204</v>
      </c>
      <c r="P1785" s="1">
        <v>44159</v>
      </c>
    </row>
    <row r="1786" spans="1:16" x14ac:dyDescent="0.25">
      <c r="A1786">
        <v>76</v>
      </c>
      <c r="B1786">
        <v>76</v>
      </c>
      <c r="C1786" t="s">
        <v>150</v>
      </c>
      <c r="D1786" t="s">
        <v>151</v>
      </c>
      <c r="E1786" t="s">
        <v>95</v>
      </c>
      <c r="F1786">
        <v>3.33</v>
      </c>
      <c r="G1786">
        <v>46431.663999999997</v>
      </c>
      <c r="H1786">
        <v>1648679</v>
      </c>
      <c r="J1786">
        <v>46431.663999999997</v>
      </c>
      <c r="L1786">
        <v>0.01</v>
      </c>
      <c r="M1786">
        <v>1.026E-2</v>
      </c>
      <c r="N1786">
        <v>2.56</v>
      </c>
      <c r="O1786" t="s">
        <v>204</v>
      </c>
      <c r="P1786" s="1">
        <v>44159</v>
      </c>
    </row>
    <row r="1787" spans="1:16" x14ac:dyDescent="0.25">
      <c r="A1787">
        <v>77</v>
      </c>
      <c r="B1787">
        <v>77</v>
      </c>
      <c r="C1787" t="s">
        <v>152</v>
      </c>
      <c r="D1787" t="s">
        <v>28</v>
      </c>
      <c r="E1787" t="s">
        <v>25</v>
      </c>
      <c r="F1787">
        <v>3.33</v>
      </c>
      <c r="G1787">
        <v>41014.538999999997</v>
      </c>
      <c r="H1787">
        <v>1439704</v>
      </c>
      <c r="J1787">
        <v>41014.538999999997</v>
      </c>
      <c r="L1787">
        <v>0.01</v>
      </c>
      <c r="M1787">
        <v>9.0600000000000003E-3</v>
      </c>
      <c r="N1787">
        <v>-9.4</v>
      </c>
      <c r="O1787" t="s">
        <v>204</v>
      </c>
      <c r="P1787" s="1">
        <v>44159</v>
      </c>
    </row>
    <row r="1788" spans="1:16" x14ac:dyDescent="0.25">
      <c r="A1788">
        <v>78</v>
      </c>
      <c r="B1788">
        <v>78</v>
      </c>
      <c r="C1788" t="s">
        <v>153</v>
      </c>
      <c r="D1788" t="s">
        <v>19</v>
      </c>
      <c r="E1788" t="s">
        <v>20</v>
      </c>
      <c r="L1788">
        <v>0.01</v>
      </c>
      <c r="O1788" t="s">
        <v>209</v>
      </c>
      <c r="P1788" s="1">
        <v>44159</v>
      </c>
    </row>
    <row r="1789" spans="1:16" x14ac:dyDescent="0.25">
      <c r="A1789">
        <v>79</v>
      </c>
      <c r="B1789">
        <v>79</v>
      </c>
      <c r="C1789" t="s">
        <v>154</v>
      </c>
      <c r="D1789" t="s">
        <v>32</v>
      </c>
      <c r="E1789" t="s">
        <v>33</v>
      </c>
      <c r="F1789">
        <v>3.34</v>
      </c>
      <c r="G1789">
        <v>46634.093999999997</v>
      </c>
      <c r="H1789">
        <v>1651813</v>
      </c>
      <c r="J1789">
        <v>46634.093999999997</v>
      </c>
      <c r="L1789">
        <v>0.01</v>
      </c>
      <c r="M1789">
        <v>1.03E-2</v>
      </c>
      <c r="N1789">
        <v>3.01</v>
      </c>
      <c r="O1789" t="s">
        <v>204</v>
      </c>
      <c r="P1789" s="1">
        <v>44159</v>
      </c>
    </row>
    <row r="1790" spans="1:16" x14ac:dyDescent="0.25">
      <c r="A1790">
        <v>80</v>
      </c>
      <c r="B1790">
        <v>80</v>
      </c>
      <c r="C1790" t="s">
        <v>155</v>
      </c>
      <c r="D1790" t="s">
        <v>35</v>
      </c>
      <c r="E1790" t="s">
        <v>33</v>
      </c>
      <c r="F1790">
        <v>3.33</v>
      </c>
      <c r="G1790">
        <v>44760.902000000002</v>
      </c>
      <c r="H1790">
        <v>1566886</v>
      </c>
      <c r="J1790">
        <v>44760.902000000002</v>
      </c>
      <c r="L1790">
        <v>0.01</v>
      </c>
      <c r="M1790">
        <v>9.8899999999999995E-3</v>
      </c>
      <c r="N1790">
        <v>-1.1299999999999999</v>
      </c>
      <c r="O1790" t="s">
        <v>204</v>
      </c>
      <c r="P1790" s="1">
        <v>44159</v>
      </c>
    </row>
    <row r="1791" spans="1:16" x14ac:dyDescent="0.25">
      <c r="A1791">
        <v>81</v>
      </c>
      <c r="B1791">
        <v>81</v>
      </c>
      <c r="C1791" t="s">
        <v>156</v>
      </c>
      <c r="D1791" t="s">
        <v>37</v>
      </c>
      <c r="E1791" t="s">
        <v>33</v>
      </c>
      <c r="F1791">
        <v>3.34</v>
      </c>
      <c r="G1791">
        <v>45297.355000000003</v>
      </c>
      <c r="H1791">
        <v>1634084</v>
      </c>
      <c r="J1791">
        <v>45297.355000000003</v>
      </c>
      <c r="L1791">
        <v>0.01</v>
      </c>
      <c r="M1791">
        <v>1.001E-2</v>
      </c>
      <c r="N1791">
        <v>0.06</v>
      </c>
      <c r="O1791" t="s">
        <v>204</v>
      </c>
      <c r="P1791" s="1">
        <v>44159</v>
      </c>
    </row>
    <row r="1792" spans="1:16" x14ac:dyDescent="0.25">
      <c r="A1792">
        <v>82</v>
      </c>
      <c r="B1792">
        <v>82</v>
      </c>
      <c r="C1792" t="s">
        <v>157</v>
      </c>
      <c r="D1792" t="s">
        <v>39</v>
      </c>
      <c r="E1792" t="s">
        <v>33</v>
      </c>
      <c r="F1792">
        <v>3.33</v>
      </c>
      <c r="G1792">
        <v>46043.375</v>
      </c>
      <c r="H1792">
        <v>1617932</v>
      </c>
      <c r="J1792">
        <v>46043.375</v>
      </c>
      <c r="L1792">
        <v>0.01</v>
      </c>
      <c r="M1792">
        <v>1.017E-2</v>
      </c>
      <c r="N1792">
        <v>1.71</v>
      </c>
      <c r="O1792" t="s">
        <v>204</v>
      </c>
      <c r="P1792" s="1">
        <v>44159</v>
      </c>
    </row>
    <row r="1793" spans="1:16" x14ac:dyDescent="0.25">
      <c r="A1793">
        <v>83</v>
      </c>
      <c r="B1793">
        <v>83</v>
      </c>
      <c r="C1793" t="s">
        <v>158</v>
      </c>
      <c r="D1793" t="s">
        <v>41</v>
      </c>
      <c r="E1793" t="s">
        <v>33</v>
      </c>
      <c r="F1793">
        <v>3.33</v>
      </c>
      <c r="G1793">
        <v>44251.23</v>
      </c>
      <c r="H1793">
        <v>1547824</v>
      </c>
      <c r="J1793">
        <v>44251.23</v>
      </c>
      <c r="L1793">
        <v>0.01</v>
      </c>
      <c r="M1793">
        <v>9.7699999999999992E-3</v>
      </c>
      <c r="N1793">
        <v>-2.25</v>
      </c>
      <c r="O1793" t="s">
        <v>204</v>
      </c>
      <c r="P1793" s="1">
        <v>44159</v>
      </c>
    </row>
    <row r="1794" spans="1:16" x14ac:dyDescent="0.25">
      <c r="A1794">
        <v>84</v>
      </c>
      <c r="B1794">
        <v>84</v>
      </c>
      <c r="C1794" t="s">
        <v>159</v>
      </c>
      <c r="D1794" t="s">
        <v>43</v>
      </c>
      <c r="E1794" t="s">
        <v>33</v>
      </c>
      <c r="F1794">
        <v>3.34</v>
      </c>
      <c r="G1794">
        <v>43910.391000000003</v>
      </c>
      <c r="H1794">
        <v>1534151</v>
      </c>
      <c r="J1794">
        <v>43910.391000000003</v>
      </c>
      <c r="L1794">
        <v>0.01</v>
      </c>
      <c r="M1794">
        <v>9.7000000000000003E-3</v>
      </c>
      <c r="N1794">
        <v>-3</v>
      </c>
      <c r="O1794" t="s">
        <v>204</v>
      </c>
      <c r="P1794" s="1">
        <v>44159</v>
      </c>
    </row>
    <row r="1795" spans="1:16" x14ac:dyDescent="0.25">
      <c r="A1795">
        <v>85</v>
      </c>
      <c r="B1795">
        <v>85</v>
      </c>
      <c r="C1795" t="s">
        <v>160</v>
      </c>
      <c r="D1795" t="s">
        <v>24</v>
      </c>
      <c r="E1795" t="s">
        <v>25</v>
      </c>
      <c r="L1795">
        <v>0.01</v>
      </c>
      <c r="O1795" t="s">
        <v>209</v>
      </c>
      <c r="P1795" s="1">
        <v>44159</v>
      </c>
    </row>
    <row r="1796" spans="1:16" x14ac:dyDescent="0.25">
      <c r="A1796">
        <v>86</v>
      </c>
      <c r="B1796">
        <v>86</v>
      </c>
      <c r="C1796" t="s">
        <v>161</v>
      </c>
      <c r="D1796" t="s">
        <v>46</v>
      </c>
      <c r="E1796" t="s">
        <v>33</v>
      </c>
      <c r="F1796">
        <v>3.34</v>
      </c>
      <c r="G1796">
        <v>46150.741999999998</v>
      </c>
      <c r="H1796">
        <v>1637407</v>
      </c>
      <c r="J1796">
        <v>46150.741999999998</v>
      </c>
      <c r="L1796">
        <v>0.01</v>
      </c>
      <c r="M1796">
        <v>1.0189999999999999E-2</v>
      </c>
      <c r="N1796">
        <v>1.94</v>
      </c>
      <c r="O1796" t="s">
        <v>204</v>
      </c>
      <c r="P1796" s="1">
        <v>44159</v>
      </c>
    </row>
    <row r="1797" spans="1:16" x14ac:dyDescent="0.25">
      <c r="A1797">
        <v>87</v>
      </c>
      <c r="B1797">
        <v>87</v>
      </c>
      <c r="C1797" t="s">
        <v>162</v>
      </c>
      <c r="D1797" t="s">
        <v>48</v>
      </c>
      <c r="E1797" t="s">
        <v>33</v>
      </c>
      <c r="F1797">
        <v>3.34</v>
      </c>
      <c r="G1797">
        <v>47508.453000000001</v>
      </c>
      <c r="H1797">
        <v>1680126</v>
      </c>
      <c r="J1797">
        <v>47508.453000000001</v>
      </c>
      <c r="L1797">
        <v>0.01</v>
      </c>
      <c r="M1797">
        <v>1.0489999999999999E-2</v>
      </c>
      <c r="N1797">
        <v>4.9400000000000004</v>
      </c>
      <c r="O1797" t="s">
        <v>204</v>
      </c>
      <c r="P1797" s="1">
        <v>44159</v>
      </c>
    </row>
    <row r="1798" spans="1:16" x14ac:dyDescent="0.25">
      <c r="A1798">
        <v>88</v>
      </c>
      <c r="B1798">
        <v>88</v>
      </c>
      <c r="C1798" t="s">
        <v>163</v>
      </c>
      <c r="D1798" t="s">
        <v>50</v>
      </c>
      <c r="E1798" t="s">
        <v>33</v>
      </c>
      <c r="F1798">
        <v>3.34</v>
      </c>
      <c r="G1798">
        <v>48688.273000000001</v>
      </c>
      <c r="H1798">
        <v>1720752</v>
      </c>
      <c r="J1798">
        <v>48688.273000000001</v>
      </c>
      <c r="L1798">
        <v>0.01</v>
      </c>
      <c r="M1798">
        <v>1.0749999999999999E-2</v>
      </c>
      <c r="N1798">
        <v>7.55</v>
      </c>
      <c r="O1798" t="s">
        <v>204</v>
      </c>
      <c r="P1798" s="1">
        <v>44159</v>
      </c>
    </row>
    <row r="1799" spans="1:16" x14ac:dyDescent="0.25">
      <c r="A1799">
        <v>89</v>
      </c>
      <c r="B1799">
        <v>89</v>
      </c>
      <c r="C1799" t="s">
        <v>164</v>
      </c>
      <c r="D1799" t="s">
        <v>52</v>
      </c>
      <c r="E1799" t="s">
        <v>33</v>
      </c>
      <c r="F1799">
        <v>3.34</v>
      </c>
      <c r="G1799">
        <v>47037.065999999999</v>
      </c>
      <c r="H1799">
        <v>1658920</v>
      </c>
      <c r="J1799">
        <v>47037.065999999999</v>
      </c>
      <c r="L1799">
        <v>0.01</v>
      </c>
      <c r="M1799">
        <v>1.039E-2</v>
      </c>
      <c r="N1799">
        <v>3.9</v>
      </c>
      <c r="O1799" t="s">
        <v>204</v>
      </c>
      <c r="P1799" s="1">
        <v>44159</v>
      </c>
    </row>
    <row r="1800" spans="1:16" x14ac:dyDescent="0.25">
      <c r="A1800">
        <v>90</v>
      </c>
      <c r="B1800">
        <v>90</v>
      </c>
      <c r="C1800" t="s">
        <v>165</v>
      </c>
      <c r="D1800" t="s">
        <v>54</v>
      </c>
      <c r="E1800" t="s">
        <v>33</v>
      </c>
      <c r="F1800">
        <v>3.34</v>
      </c>
      <c r="G1800">
        <v>42738.305</v>
      </c>
      <c r="H1800">
        <v>1517463</v>
      </c>
      <c r="J1800">
        <v>42738.305</v>
      </c>
      <c r="L1800">
        <v>0.01</v>
      </c>
      <c r="M1800">
        <v>9.4400000000000005E-3</v>
      </c>
      <c r="N1800">
        <v>-5.59</v>
      </c>
      <c r="O1800" t="s">
        <v>204</v>
      </c>
      <c r="P1800" s="1">
        <v>44159</v>
      </c>
    </row>
    <row r="1801" spans="1:16" x14ac:dyDescent="0.25">
      <c r="A1801">
        <v>91</v>
      </c>
      <c r="B1801">
        <v>91</v>
      </c>
      <c r="C1801" t="s">
        <v>166</v>
      </c>
      <c r="D1801" t="s">
        <v>56</v>
      </c>
      <c r="E1801" t="s">
        <v>33</v>
      </c>
      <c r="F1801">
        <v>3.34</v>
      </c>
      <c r="G1801">
        <v>46216.055</v>
      </c>
      <c r="H1801">
        <v>1602083</v>
      </c>
      <c r="J1801">
        <v>46216.055</v>
      </c>
      <c r="L1801">
        <v>0.01</v>
      </c>
      <c r="M1801">
        <v>1.021E-2</v>
      </c>
      <c r="N1801">
        <v>2.09</v>
      </c>
      <c r="O1801" t="s">
        <v>204</v>
      </c>
      <c r="P1801" s="1">
        <v>44159</v>
      </c>
    </row>
    <row r="1802" spans="1:16" x14ac:dyDescent="0.25">
      <c r="A1802">
        <v>92</v>
      </c>
      <c r="B1802">
        <v>92</v>
      </c>
      <c r="C1802" t="s">
        <v>167</v>
      </c>
      <c r="D1802" t="s">
        <v>28</v>
      </c>
      <c r="E1802" t="s">
        <v>25</v>
      </c>
      <c r="F1802">
        <v>3.34</v>
      </c>
      <c r="G1802">
        <v>42561.699000000001</v>
      </c>
      <c r="H1802">
        <v>1465540</v>
      </c>
      <c r="J1802">
        <v>42561.699000000001</v>
      </c>
      <c r="L1802">
        <v>0.01</v>
      </c>
      <c r="M1802">
        <v>9.4000000000000004E-3</v>
      </c>
      <c r="N1802">
        <v>-5.98</v>
      </c>
      <c r="O1802" t="s">
        <v>204</v>
      </c>
      <c r="P1802" s="1">
        <v>44159</v>
      </c>
    </row>
    <row r="1803" spans="1:16" x14ac:dyDescent="0.25">
      <c r="A1803">
        <v>93</v>
      </c>
      <c r="B1803">
        <v>93</v>
      </c>
      <c r="C1803" t="s">
        <v>168</v>
      </c>
      <c r="D1803" t="s">
        <v>59</v>
      </c>
      <c r="E1803" t="s">
        <v>33</v>
      </c>
      <c r="F1803">
        <v>3.34</v>
      </c>
      <c r="G1803">
        <v>44674.199000000001</v>
      </c>
      <c r="H1803">
        <v>1579604</v>
      </c>
      <c r="J1803">
        <v>44674.199000000001</v>
      </c>
      <c r="L1803">
        <v>0.01</v>
      </c>
      <c r="M1803">
        <v>9.8700000000000003E-3</v>
      </c>
      <c r="N1803">
        <v>-1.32</v>
      </c>
      <c r="O1803" t="s">
        <v>204</v>
      </c>
      <c r="P1803" s="1">
        <v>44160</v>
      </c>
    </row>
    <row r="1804" spans="1:16" x14ac:dyDescent="0.25">
      <c r="A1804">
        <v>94</v>
      </c>
      <c r="B1804">
        <v>94</v>
      </c>
      <c r="C1804" t="s">
        <v>169</v>
      </c>
      <c r="D1804" t="s">
        <v>61</v>
      </c>
      <c r="E1804" t="s">
        <v>33</v>
      </c>
      <c r="F1804">
        <v>3.34</v>
      </c>
      <c r="G1804">
        <v>41915.222999999998</v>
      </c>
      <c r="H1804">
        <v>1453542</v>
      </c>
      <c r="J1804">
        <v>41915.222999999998</v>
      </c>
      <c r="L1804">
        <v>0.01</v>
      </c>
      <c r="M1804">
        <v>9.2599999999999991E-3</v>
      </c>
      <c r="N1804">
        <v>-7.41</v>
      </c>
      <c r="O1804" t="s">
        <v>204</v>
      </c>
      <c r="P1804" s="1">
        <v>44160</v>
      </c>
    </row>
    <row r="1805" spans="1:16" x14ac:dyDescent="0.25">
      <c r="A1805">
        <v>95</v>
      </c>
      <c r="B1805">
        <v>95</v>
      </c>
      <c r="C1805" t="s">
        <v>170</v>
      </c>
      <c r="D1805" t="s">
        <v>63</v>
      </c>
      <c r="E1805" t="s">
        <v>33</v>
      </c>
      <c r="F1805">
        <v>3.34</v>
      </c>
      <c r="G1805">
        <v>45227.745999999999</v>
      </c>
      <c r="H1805">
        <v>1576185</v>
      </c>
      <c r="J1805">
        <v>45227.745999999999</v>
      </c>
      <c r="L1805">
        <v>0.01</v>
      </c>
      <c r="M1805">
        <v>9.9900000000000006E-3</v>
      </c>
      <c r="N1805">
        <v>-0.09</v>
      </c>
      <c r="O1805" t="s">
        <v>204</v>
      </c>
      <c r="P1805" s="1">
        <v>44160</v>
      </c>
    </row>
    <row r="1806" spans="1:16" x14ac:dyDescent="0.25">
      <c r="A1806">
        <v>96</v>
      </c>
      <c r="B1806">
        <v>96</v>
      </c>
      <c r="C1806" t="s">
        <v>171</v>
      </c>
      <c r="D1806" t="s">
        <v>65</v>
      </c>
      <c r="E1806" t="s">
        <v>33</v>
      </c>
      <c r="F1806">
        <v>3.34</v>
      </c>
      <c r="G1806">
        <v>43760.843999999997</v>
      </c>
      <c r="H1806">
        <v>1524721</v>
      </c>
      <c r="J1806">
        <v>43760.843999999997</v>
      </c>
      <c r="L1806">
        <v>0.01</v>
      </c>
      <c r="M1806">
        <v>9.6699999999999998E-3</v>
      </c>
      <c r="N1806">
        <v>-3.33</v>
      </c>
      <c r="O1806" t="s">
        <v>204</v>
      </c>
      <c r="P1806" s="1">
        <v>44160</v>
      </c>
    </row>
    <row r="1807" spans="1:16" x14ac:dyDescent="0.25">
      <c r="A1807">
        <v>97</v>
      </c>
      <c r="B1807">
        <v>97</v>
      </c>
      <c r="C1807" t="s">
        <v>172</v>
      </c>
      <c r="D1807" t="s">
        <v>67</v>
      </c>
      <c r="E1807" t="s">
        <v>33</v>
      </c>
      <c r="F1807">
        <v>3.34</v>
      </c>
      <c r="G1807">
        <v>45361.175999999999</v>
      </c>
      <c r="H1807">
        <v>1595486</v>
      </c>
      <c r="J1807">
        <v>45361.175999999999</v>
      </c>
      <c r="L1807">
        <v>0.01</v>
      </c>
      <c r="M1807">
        <v>1.0019999999999999E-2</v>
      </c>
      <c r="N1807">
        <v>0.2</v>
      </c>
      <c r="O1807" t="s">
        <v>204</v>
      </c>
      <c r="P1807" s="1">
        <v>44160</v>
      </c>
    </row>
    <row r="1808" spans="1:16" x14ac:dyDescent="0.25">
      <c r="A1808">
        <v>98</v>
      </c>
      <c r="B1808">
        <v>98</v>
      </c>
      <c r="C1808" t="s">
        <v>173</v>
      </c>
      <c r="D1808" t="s">
        <v>19</v>
      </c>
      <c r="E1808" t="s">
        <v>20</v>
      </c>
      <c r="L1808">
        <v>0.01</v>
      </c>
      <c r="O1808" t="s">
        <v>209</v>
      </c>
      <c r="P1808" s="1">
        <v>44160</v>
      </c>
    </row>
    <row r="1809" spans="1:16" x14ac:dyDescent="0.25">
      <c r="A1809">
        <v>99</v>
      </c>
      <c r="B1809">
        <v>99</v>
      </c>
      <c r="C1809" t="s">
        <v>174</v>
      </c>
      <c r="D1809" t="s">
        <v>70</v>
      </c>
      <c r="E1809" t="s">
        <v>71</v>
      </c>
      <c r="F1809">
        <v>3.34</v>
      </c>
      <c r="G1809">
        <v>42639.601999999999</v>
      </c>
      <c r="H1809">
        <v>1500638</v>
      </c>
      <c r="J1809">
        <v>42639.601999999999</v>
      </c>
      <c r="L1809">
        <v>0.01</v>
      </c>
      <c r="M1809">
        <v>9.4199999999999996E-3</v>
      </c>
      <c r="N1809">
        <v>-5.81</v>
      </c>
      <c r="O1809" t="s">
        <v>204</v>
      </c>
      <c r="P1809" s="1">
        <v>44160</v>
      </c>
    </row>
    <row r="1810" spans="1:16" x14ac:dyDescent="0.25">
      <c r="A1810">
        <v>100</v>
      </c>
      <c r="B1810">
        <v>100</v>
      </c>
      <c r="C1810" t="s">
        <v>175</v>
      </c>
      <c r="D1810" t="s">
        <v>73</v>
      </c>
      <c r="E1810" t="s">
        <v>71</v>
      </c>
      <c r="F1810">
        <v>3.34</v>
      </c>
      <c r="G1810">
        <v>39491.589999999997</v>
      </c>
      <c r="H1810">
        <v>1393354</v>
      </c>
      <c r="J1810">
        <v>39491.589999999997</v>
      </c>
      <c r="L1810">
        <v>0.01</v>
      </c>
      <c r="M1810">
        <v>8.7200000000000003E-3</v>
      </c>
      <c r="N1810">
        <v>-12.77</v>
      </c>
      <c r="O1810" t="s">
        <v>204</v>
      </c>
      <c r="P1810" s="1">
        <v>44160</v>
      </c>
    </row>
    <row r="1811" spans="1:16" x14ac:dyDescent="0.25">
      <c r="A1811">
        <v>101</v>
      </c>
      <c r="B1811">
        <v>101</v>
      </c>
      <c r="C1811" t="s">
        <v>176</v>
      </c>
      <c r="D1811" t="s">
        <v>75</v>
      </c>
      <c r="E1811" t="s">
        <v>71</v>
      </c>
      <c r="F1811">
        <v>3.34</v>
      </c>
      <c r="G1811">
        <v>45087.707000000002</v>
      </c>
      <c r="H1811">
        <v>1604674</v>
      </c>
      <c r="J1811">
        <v>45087.707000000002</v>
      </c>
      <c r="L1811">
        <v>0.01</v>
      </c>
      <c r="M1811">
        <v>9.9600000000000001E-3</v>
      </c>
      <c r="N1811">
        <v>-0.4</v>
      </c>
      <c r="O1811" t="s">
        <v>204</v>
      </c>
      <c r="P1811" s="1">
        <v>44160</v>
      </c>
    </row>
    <row r="1812" spans="1:16" x14ac:dyDescent="0.25">
      <c r="A1812">
        <v>102</v>
      </c>
      <c r="B1812">
        <v>102</v>
      </c>
      <c r="C1812" t="s">
        <v>177</v>
      </c>
      <c r="D1812" t="s">
        <v>77</v>
      </c>
      <c r="E1812" t="s">
        <v>71</v>
      </c>
      <c r="F1812">
        <v>3.34</v>
      </c>
      <c r="G1812">
        <v>39717.288999999997</v>
      </c>
      <c r="H1812">
        <v>1387733</v>
      </c>
      <c r="J1812">
        <v>39717.288999999997</v>
      </c>
      <c r="L1812">
        <v>0.01</v>
      </c>
      <c r="M1812">
        <v>8.77E-3</v>
      </c>
      <c r="N1812">
        <v>-12.27</v>
      </c>
      <c r="O1812" t="s">
        <v>204</v>
      </c>
      <c r="P1812" s="1">
        <v>44160</v>
      </c>
    </row>
    <row r="1813" spans="1:16" x14ac:dyDescent="0.25">
      <c r="A1813">
        <v>103</v>
      </c>
      <c r="B1813">
        <v>103</v>
      </c>
      <c r="C1813" t="s">
        <v>178</v>
      </c>
      <c r="D1813" t="s">
        <v>19</v>
      </c>
      <c r="E1813" t="s">
        <v>20</v>
      </c>
      <c r="L1813">
        <v>0.01</v>
      </c>
      <c r="O1813" t="s">
        <v>209</v>
      </c>
      <c r="P1813" s="1">
        <v>44160</v>
      </c>
    </row>
    <row r="1814" spans="1:16" x14ac:dyDescent="0.25">
      <c r="A1814">
        <v>104</v>
      </c>
      <c r="B1814">
        <v>104</v>
      </c>
      <c r="C1814" t="s">
        <v>179</v>
      </c>
      <c r="D1814" t="s">
        <v>28</v>
      </c>
      <c r="E1814" t="s">
        <v>25</v>
      </c>
      <c r="F1814">
        <v>3.34</v>
      </c>
      <c r="G1814">
        <v>41840.601999999999</v>
      </c>
      <c r="H1814">
        <v>1476781</v>
      </c>
      <c r="J1814">
        <v>41840.601999999999</v>
      </c>
      <c r="L1814">
        <v>0.01</v>
      </c>
      <c r="M1814">
        <v>9.2399999999999999E-3</v>
      </c>
      <c r="N1814">
        <v>-7.58</v>
      </c>
      <c r="O1814" t="s">
        <v>204</v>
      </c>
      <c r="P1814" s="1">
        <v>44160</v>
      </c>
    </row>
    <row r="1815" spans="1:16" x14ac:dyDescent="0.25">
      <c r="A1815">
        <v>105</v>
      </c>
      <c r="B1815">
        <v>105</v>
      </c>
      <c r="C1815" t="s">
        <v>180</v>
      </c>
      <c r="D1815" t="s">
        <v>32</v>
      </c>
      <c r="E1815" t="s">
        <v>33</v>
      </c>
      <c r="F1815">
        <v>3.35</v>
      </c>
      <c r="G1815">
        <v>46540.891000000003</v>
      </c>
      <c r="H1815">
        <v>1651184</v>
      </c>
      <c r="J1815">
        <v>46540.891000000003</v>
      </c>
      <c r="L1815">
        <v>0.01</v>
      </c>
      <c r="M1815">
        <v>1.0279999999999999E-2</v>
      </c>
      <c r="N1815">
        <v>2.81</v>
      </c>
      <c r="O1815" t="s">
        <v>204</v>
      </c>
      <c r="P1815" s="1">
        <v>44160</v>
      </c>
    </row>
    <row r="1816" spans="1:16" x14ac:dyDescent="0.25">
      <c r="A1816">
        <v>106</v>
      </c>
      <c r="B1816">
        <v>106</v>
      </c>
      <c r="C1816" t="s">
        <v>181</v>
      </c>
      <c r="D1816" t="s">
        <v>35</v>
      </c>
      <c r="E1816" t="s">
        <v>33</v>
      </c>
      <c r="F1816">
        <v>3.34</v>
      </c>
      <c r="G1816">
        <v>45677.394999999997</v>
      </c>
      <c r="H1816">
        <v>1611235</v>
      </c>
      <c r="J1816">
        <v>45677.394999999997</v>
      </c>
      <c r="L1816">
        <v>0.01</v>
      </c>
      <c r="M1816">
        <v>1.009E-2</v>
      </c>
      <c r="N1816">
        <v>0.9</v>
      </c>
      <c r="O1816" t="s">
        <v>204</v>
      </c>
      <c r="P1816" s="1">
        <v>44160</v>
      </c>
    </row>
    <row r="1817" spans="1:16" x14ac:dyDescent="0.25">
      <c r="A1817">
        <v>107</v>
      </c>
      <c r="B1817">
        <v>107</v>
      </c>
      <c r="C1817" t="s">
        <v>182</v>
      </c>
      <c r="D1817" t="s">
        <v>37</v>
      </c>
      <c r="E1817" t="s">
        <v>33</v>
      </c>
      <c r="F1817">
        <v>3.34</v>
      </c>
      <c r="G1817">
        <v>44812.629000000001</v>
      </c>
      <c r="H1817">
        <v>1564293</v>
      </c>
      <c r="J1817">
        <v>44812.629000000001</v>
      </c>
      <c r="L1817">
        <v>0.01</v>
      </c>
      <c r="M1817">
        <v>9.9000000000000008E-3</v>
      </c>
      <c r="N1817">
        <v>-1.01</v>
      </c>
      <c r="O1817" t="s">
        <v>204</v>
      </c>
      <c r="P1817" s="1">
        <v>44160</v>
      </c>
    </row>
    <row r="1818" spans="1:16" x14ac:dyDescent="0.25">
      <c r="A1818">
        <v>108</v>
      </c>
      <c r="B1818">
        <v>108</v>
      </c>
      <c r="C1818" t="s">
        <v>183</v>
      </c>
      <c r="D1818" t="s">
        <v>39</v>
      </c>
      <c r="E1818" t="s">
        <v>33</v>
      </c>
      <c r="F1818">
        <v>3.34</v>
      </c>
      <c r="G1818">
        <v>47439.391000000003</v>
      </c>
      <c r="H1818">
        <v>1667763</v>
      </c>
      <c r="J1818">
        <v>47439.391000000003</v>
      </c>
      <c r="L1818">
        <v>0.01</v>
      </c>
      <c r="M1818">
        <v>1.048E-2</v>
      </c>
      <c r="N1818">
        <v>4.79</v>
      </c>
      <c r="O1818" t="s">
        <v>204</v>
      </c>
      <c r="P1818" s="1">
        <v>44160</v>
      </c>
    </row>
    <row r="1819" spans="1:16" x14ac:dyDescent="0.25">
      <c r="A1819">
        <v>109</v>
      </c>
      <c r="B1819">
        <v>109</v>
      </c>
      <c r="C1819" t="s">
        <v>184</v>
      </c>
      <c r="D1819" t="s">
        <v>41</v>
      </c>
      <c r="E1819" t="s">
        <v>33</v>
      </c>
      <c r="F1819">
        <v>3.34</v>
      </c>
      <c r="G1819">
        <v>44744.961000000003</v>
      </c>
      <c r="H1819">
        <v>1560982</v>
      </c>
      <c r="J1819">
        <v>44744.961000000003</v>
      </c>
      <c r="L1819">
        <v>0.01</v>
      </c>
      <c r="M1819">
        <v>9.8799999999999999E-3</v>
      </c>
      <c r="N1819">
        <v>-1.1599999999999999</v>
      </c>
      <c r="O1819" t="s">
        <v>204</v>
      </c>
      <c r="P1819" s="1">
        <v>44160</v>
      </c>
    </row>
    <row r="1820" spans="1:16" x14ac:dyDescent="0.25">
      <c r="A1820">
        <v>110</v>
      </c>
      <c r="B1820">
        <v>110</v>
      </c>
      <c r="C1820" t="s">
        <v>185</v>
      </c>
      <c r="D1820" t="s">
        <v>43</v>
      </c>
      <c r="E1820" t="s">
        <v>33</v>
      </c>
      <c r="F1820">
        <v>3.34</v>
      </c>
      <c r="G1820">
        <v>44467.398000000001</v>
      </c>
      <c r="H1820">
        <v>1558238</v>
      </c>
      <c r="J1820">
        <v>44467.398000000001</v>
      </c>
      <c r="L1820">
        <v>0.01</v>
      </c>
      <c r="M1820">
        <v>9.8200000000000006E-3</v>
      </c>
      <c r="N1820">
        <v>-1.77</v>
      </c>
      <c r="O1820" t="s">
        <v>204</v>
      </c>
      <c r="P1820" s="1">
        <v>44160</v>
      </c>
    </row>
    <row r="1821" spans="1:16" x14ac:dyDescent="0.25">
      <c r="A1821">
        <v>111</v>
      </c>
      <c r="B1821">
        <v>111</v>
      </c>
      <c r="C1821" t="s">
        <v>186</v>
      </c>
      <c r="D1821" t="s">
        <v>28</v>
      </c>
      <c r="E1821" t="s">
        <v>25</v>
      </c>
      <c r="F1821">
        <v>3.34</v>
      </c>
      <c r="G1821">
        <v>10623.173000000001</v>
      </c>
      <c r="H1821">
        <v>378772</v>
      </c>
      <c r="J1821">
        <v>10623.173000000001</v>
      </c>
      <c r="L1821">
        <v>0.01</v>
      </c>
      <c r="M1821">
        <v>2.3500000000000001E-3</v>
      </c>
      <c r="N1821">
        <v>-76.53</v>
      </c>
      <c r="O1821" t="s">
        <v>204</v>
      </c>
      <c r="P1821" s="1">
        <v>44160</v>
      </c>
    </row>
    <row r="1822" spans="1:16" x14ac:dyDescent="0.25">
      <c r="A1822">
        <v>112</v>
      </c>
      <c r="B1822">
        <v>112</v>
      </c>
      <c r="C1822" t="s">
        <v>187</v>
      </c>
      <c r="D1822" t="s">
        <v>32</v>
      </c>
      <c r="E1822" t="s">
        <v>33</v>
      </c>
      <c r="F1822">
        <v>3.34</v>
      </c>
      <c r="G1822">
        <v>47703.555</v>
      </c>
      <c r="H1822">
        <v>1695196</v>
      </c>
      <c r="J1822">
        <v>47703.555</v>
      </c>
      <c r="L1822">
        <v>0.01</v>
      </c>
      <c r="M1822">
        <v>1.0540000000000001E-2</v>
      </c>
      <c r="N1822">
        <v>5.37</v>
      </c>
      <c r="O1822" t="s">
        <v>204</v>
      </c>
      <c r="P1822" s="1">
        <v>44160</v>
      </c>
    </row>
    <row r="1823" spans="1:16" x14ac:dyDescent="0.25">
      <c r="A1823">
        <v>113</v>
      </c>
      <c r="B1823">
        <v>113</v>
      </c>
      <c r="C1823" t="s">
        <v>188</v>
      </c>
      <c r="D1823" t="s">
        <v>35</v>
      </c>
      <c r="E1823" t="s">
        <v>33</v>
      </c>
      <c r="F1823">
        <v>3.35</v>
      </c>
      <c r="G1823">
        <v>44696.074000000001</v>
      </c>
      <c r="H1823">
        <v>1566580</v>
      </c>
      <c r="J1823">
        <v>44696.074000000001</v>
      </c>
      <c r="L1823">
        <v>0.01</v>
      </c>
      <c r="M1823">
        <v>9.8700000000000003E-3</v>
      </c>
      <c r="N1823">
        <v>-1.27</v>
      </c>
      <c r="O1823" t="s">
        <v>204</v>
      </c>
      <c r="P1823" s="1">
        <v>44160</v>
      </c>
    </row>
    <row r="1824" spans="1:16" x14ac:dyDescent="0.25">
      <c r="A1824">
        <v>114</v>
      </c>
      <c r="B1824">
        <v>114</v>
      </c>
      <c r="C1824" t="s">
        <v>189</v>
      </c>
      <c r="D1824" t="s">
        <v>37</v>
      </c>
      <c r="E1824" t="s">
        <v>33</v>
      </c>
      <c r="F1824">
        <v>3.35</v>
      </c>
      <c r="G1824">
        <v>44691.152000000002</v>
      </c>
      <c r="H1824">
        <v>1573469</v>
      </c>
      <c r="J1824">
        <v>44691.152000000002</v>
      </c>
      <c r="L1824">
        <v>0.01</v>
      </c>
      <c r="M1824">
        <v>9.8700000000000003E-3</v>
      </c>
      <c r="N1824">
        <v>-1.28</v>
      </c>
      <c r="O1824" t="s">
        <v>204</v>
      </c>
      <c r="P1824" s="1">
        <v>44160</v>
      </c>
    </row>
    <row r="1825" spans="1:16" x14ac:dyDescent="0.25">
      <c r="A1825">
        <v>115</v>
      </c>
      <c r="B1825">
        <v>115</v>
      </c>
      <c r="C1825" t="s">
        <v>190</v>
      </c>
      <c r="D1825" t="s">
        <v>39</v>
      </c>
      <c r="E1825" t="s">
        <v>33</v>
      </c>
      <c r="F1825">
        <v>3.35</v>
      </c>
      <c r="G1825">
        <v>45348.762000000002</v>
      </c>
      <c r="H1825">
        <v>1594361</v>
      </c>
      <c r="J1825">
        <v>45348.762000000002</v>
      </c>
      <c r="L1825">
        <v>0.01</v>
      </c>
      <c r="M1825">
        <v>1.0019999999999999E-2</v>
      </c>
      <c r="N1825">
        <v>0.17</v>
      </c>
      <c r="O1825" t="s">
        <v>204</v>
      </c>
      <c r="P1825" s="1">
        <v>44160</v>
      </c>
    </row>
    <row r="1826" spans="1:16" x14ac:dyDescent="0.25">
      <c r="A1826">
        <v>116</v>
      </c>
      <c r="B1826">
        <v>116</v>
      </c>
      <c r="C1826" t="s">
        <v>191</v>
      </c>
      <c r="D1826" t="s">
        <v>41</v>
      </c>
      <c r="E1826" t="s">
        <v>33</v>
      </c>
      <c r="F1826">
        <v>3.35</v>
      </c>
      <c r="G1826">
        <v>45800.362999999998</v>
      </c>
      <c r="H1826">
        <v>1626219</v>
      </c>
      <c r="J1826">
        <v>45800.362999999998</v>
      </c>
      <c r="L1826">
        <v>0.01</v>
      </c>
      <c r="M1826">
        <v>1.0120000000000001E-2</v>
      </c>
      <c r="N1826">
        <v>1.17</v>
      </c>
      <c r="O1826" t="s">
        <v>204</v>
      </c>
      <c r="P1826" s="1">
        <v>44160</v>
      </c>
    </row>
    <row r="1827" spans="1:16" x14ac:dyDescent="0.25">
      <c r="A1827">
        <v>117</v>
      </c>
      <c r="B1827">
        <v>117</v>
      </c>
      <c r="C1827" t="s">
        <v>192</v>
      </c>
      <c r="D1827" t="s">
        <v>43</v>
      </c>
      <c r="E1827" t="s">
        <v>33</v>
      </c>
      <c r="F1827">
        <v>3.35</v>
      </c>
      <c r="G1827">
        <v>46163.516000000003</v>
      </c>
      <c r="H1827">
        <v>1659422</v>
      </c>
      <c r="J1827">
        <v>46163.516000000003</v>
      </c>
      <c r="L1827">
        <v>0.01</v>
      </c>
      <c r="M1827">
        <v>1.0200000000000001E-2</v>
      </c>
      <c r="N1827">
        <v>1.97</v>
      </c>
      <c r="O1827" t="s">
        <v>204</v>
      </c>
      <c r="P1827" s="1">
        <v>44160</v>
      </c>
    </row>
    <row r="1828" spans="1:16" x14ac:dyDescent="0.25">
      <c r="A1828">
        <v>118</v>
      </c>
      <c r="B1828">
        <v>118</v>
      </c>
      <c r="C1828" t="s">
        <v>193</v>
      </c>
      <c r="D1828" t="s">
        <v>19</v>
      </c>
      <c r="E1828" t="s">
        <v>20</v>
      </c>
      <c r="L1828">
        <v>0.01</v>
      </c>
      <c r="O1828" t="s">
        <v>209</v>
      </c>
      <c r="P1828" s="1">
        <v>44160</v>
      </c>
    </row>
    <row r="1829" spans="1:16" x14ac:dyDescent="0.25">
      <c r="A1829">
        <v>119</v>
      </c>
      <c r="B1829">
        <v>119</v>
      </c>
      <c r="C1829" t="s">
        <v>194</v>
      </c>
      <c r="D1829" t="s">
        <v>32</v>
      </c>
      <c r="E1829" t="s">
        <v>33</v>
      </c>
      <c r="F1829">
        <v>3.35</v>
      </c>
      <c r="G1829">
        <v>48316.391000000003</v>
      </c>
      <c r="H1829">
        <v>1726440</v>
      </c>
      <c r="J1829">
        <v>48316.391000000003</v>
      </c>
      <c r="L1829">
        <v>0.01</v>
      </c>
      <c r="M1829">
        <v>1.0670000000000001E-2</v>
      </c>
      <c r="N1829">
        <v>6.73</v>
      </c>
      <c r="O1829" t="s">
        <v>204</v>
      </c>
      <c r="P1829" s="1">
        <v>44160</v>
      </c>
    </row>
    <row r="1830" spans="1:16" x14ac:dyDescent="0.25">
      <c r="A1830">
        <v>120</v>
      </c>
      <c r="B1830">
        <v>120</v>
      </c>
      <c r="C1830" t="s">
        <v>195</v>
      </c>
      <c r="D1830" t="s">
        <v>35</v>
      </c>
      <c r="E1830" t="s">
        <v>33</v>
      </c>
      <c r="F1830">
        <v>3.35</v>
      </c>
      <c r="G1830">
        <v>46670.504000000001</v>
      </c>
      <c r="H1830">
        <v>1656610</v>
      </c>
      <c r="J1830">
        <v>46670.504000000001</v>
      </c>
      <c r="L1830">
        <v>0.01</v>
      </c>
      <c r="M1830">
        <v>1.031E-2</v>
      </c>
      <c r="N1830">
        <v>3.09</v>
      </c>
      <c r="O1830" t="s">
        <v>204</v>
      </c>
      <c r="P1830" s="1">
        <v>44160</v>
      </c>
    </row>
    <row r="1831" spans="1:16" x14ac:dyDescent="0.25">
      <c r="A1831">
        <v>121</v>
      </c>
      <c r="B1831">
        <v>121</v>
      </c>
      <c r="C1831" t="s">
        <v>196</v>
      </c>
      <c r="D1831" t="s">
        <v>37</v>
      </c>
      <c r="E1831" t="s">
        <v>33</v>
      </c>
      <c r="F1831">
        <v>3.35</v>
      </c>
      <c r="G1831">
        <v>45575.601999999999</v>
      </c>
      <c r="H1831">
        <v>1627918</v>
      </c>
      <c r="J1831">
        <v>45575.601999999999</v>
      </c>
      <c r="L1831">
        <v>0.01</v>
      </c>
      <c r="M1831">
        <v>1.0070000000000001E-2</v>
      </c>
      <c r="N1831">
        <v>0.67</v>
      </c>
      <c r="O1831" t="s">
        <v>204</v>
      </c>
      <c r="P1831" s="1">
        <v>44160</v>
      </c>
    </row>
    <row r="1832" spans="1:16" x14ac:dyDescent="0.25">
      <c r="A1832">
        <v>122</v>
      </c>
      <c r="B1832">
        <v>122</v>
      </c>
      <c r="C1832" t="s">
        <v>197</v>
      </c>
      <c r="D1832" t="s">
        <v>39</v>
      </c>
      <c r="E1832" t="s">
        <v>33</v>
      </c>
      <c r="F1832">
        <v>3.35</v>
      </c>
      <c r="G1832">
        <v>45280.578000000001</v>
      </c>
      <c r="H1832">
        <v>1594221</v>
      </c>
      <c r="J1832">
        <v>45280.578000000001</v>
      </c>
      <c r="L1832">
        <v>0.01</v>
      </c>
      <c r="M1832">
        <v>0.01</v>
      </c>
      <c r="N1832">
        <v>0.02</v>
      </c>
      <c r="O1832" t="s">
        <v>204</v>
      </c>
      <c r="P1832" s="1">
        <v>44160</v>
      </c>
    </row>
    <row r="1833" spans="1:16" x14ac:dyDescent="0.25">
      <c r="A1833">
        <v>123</v>
      </c>
      <c r="B1833">
        <v>123</v>
      </c>
      <c r="C1833" t="s">
        <v>198</v>
      </c>
      <c r="D1833" t="s">
        <v>41</v>
      </c>
      <c r="E1833" t="s">
        <v>33</v>
      </c>
      <c r="F1833">
        <v>3.35</v>
      </c>
      <c r="G1833">
        <v>46112.027000000002</v>
      </c>
      <c r="H1833">
        <v>1634063</v>
      </c>
      <c r="J1833">
        <v>46112.027000000002</v>
      </c>
      <c r="L1833">
        <v>0.01</v>
      </c>
      <c r="M1833">
        <v>1.0189999999999999E-2</v>
      </c>
      <c r="N1833">
        <v>1.86</v>
      </c>
      <c r="O1833" t="s">
        <v>204</v>
      </c>
      <c r="P1833" s="1">
        <v>44160</v>
      </c>
    </row>
    <row r="1834" spans="1:16" x14ac:dyDescent="0.25">
      <c r="A1834">
        <v>124</v>
      </c>
      <c r="B1834">
        <v>124</v>
      </c>
      <c r="C1834" t="s">
        <v>199</v>
      </c>
      <c r="D1834" t="s">
        <v>43</v>
      </c>
      <c r="E1834" t="s">
        <v>33</v>
      </c>
      <c r="F1834">
        <v>3.35</v>
      </c>
      <c r="G1834">
        <v>42253.995999999999</v>
      </c>
      <c r="H1834">
        <v>1513163</v>
      </c>
      <c r="J1834">
        <v>42253.995999999999</v>
      </c>
      <c r="L1834">
        <v>0.01</v>
      </c>
      <c r="M1834">
        <v>9.3299999999999998E-3</v>
      </c>
      <c r="N1834">
        <v>-6.66</v>
      </c>
      <c r="O1834" t="s">
        <v>204</v>
      </c>
      <c r="P1834" s="1">
        <v>44160</v>
      </c>
    </row>
    <row r="1835" spans="1:16" x14ac:dyDescent="0.25">
      <c r="A1835">
        <v>125</v>
      </c>
      <c r="B1835">
        <v>125</v>
      </c>
      <c r="C1835" t="s">
        <v>200</v>
      </c>
      <c r="D1835" t="s">
        <v>19</v>
      </c>
      <c r="E1835" t="s">
        <v>20</v>
      </c>
      <c r="L1835">
        <v>0.01</v>
      </c>
      <c r="O1835" t="s">
        <v>209</v>
      </c>
      <c r="P1835" s="1">
        <v>44160</v>
      </c>
    </row>
    <row r="1836" spans="1:16" x14ac:dyDescent="0.25">
      <c r="A1836">
        <v>126</v>
      </c>
      <c r="B1836">
        <v>126</v>
      </c>
      <c r="C1836" t="s">
        <v>201</v>
      </c>
      <c r="D1836" t="s">
        <v>19</v>
      </c>
      <c r="E1836" t="s">
        <v>20</v>
      </c>
      <c r="L1836">
        <v>0.01</v>
      </c>
      <c r="O1836" t="s">
        <v>209</v>
      </c>
      <c r="P1836" s="1">
        <v>44160</v>
      </c>
    </row>
    <row r="1837" spans="1:16" x14ac:dyDescent="0.25">
      <c r="A1837">
        <v>127</v>
      </c>
      <c r="B1837">
        <v>127</v>
      </c>
      <c r="C1837" t="s">
        <v>202</v>
      </c>
      <c r="D1837" t="s">
        <v>19</v>
      </c>
      <c r="E1837" t="s">
        <v>20</v>
      </c>
      <c r="L1837">
        <v>0.01</v>
      </c>
      <c r="O1837" t="s">
        <v>209</v>
      </c>
      <c r="P1837" s="1">
        <v>44160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D64A-88BF-4A3D-BB98-73CEB03A6589}">
  <dimension ref="A1:W259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 customWidth="1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23" width="9.140625" style="17"/>
  </cols>
  <sheetData>
    <row r="1" spans="1:23" ht="15.75" x14ac:dyDescent="0.25">
      <c r="A1" t="s">
        <v>259</v>
      </c>
      <c r="C1" s="21"/>
      <c r="K1" s="20" t="s">
        <v>2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0.64</v>
      </c>
      <c r="P3" s="17">
        <v>37.256999999999998</v>
      </c>
      <c r="Q3" s="17">
        <v>984</v>
      </c>
      <c r="R3" s="17">
        <v>61516.383000000002</v>
      </c>
      <c r="S3" s="17">
        <v>0</v>
      </c>
      <c r="T3" s="17">
        <v>0.95699999999999996</v>
      </c>
      <c r="U3" s="17">
        <v>0.17</v>
      </c>
      <c r="V3" s="17">
        <v>0.27692</v>
      </c>
      <c r="W3" s="17">
        <v>62.9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0.66</v>
      </c>
      <c r="P4" s="17">
        <v>20.186</v>
      </c>
      <c r="Q4" s="17">
        <v>454</v>
      </c>
      <c r="R4" s="17">
        <v>61141.516000000003</v>
      </c>
      <c r="S4" s="17">
        <v>0</v>
      </c>
      <c r="T4" s="17">
        <v>0.95699999999999996</v>
      </c>
      <c r="U4" s="17">
        <v>0.17</v>
      </c>
      <c r="V4" s="17">
        <v>0.11432</v>
      </c>
      <c r="W4" s="17">
        <v>-32.75</v>
      </c>
    </row>
    <row r="5" spans="1:23" x14ac:dyDescent="0.25">
      <c r="A5" s="17" t="s">
        <v>94</v>
      </c>
      <c r="B5" s="24">
        <v>203.61291</v>
      </c>
      <c r="C5" s="24">
        <f>B5*2*4*4</f>
        <v>6515.61312</v>
      </c>
      <c r="D5" s="25">
        <f>C5/C11</f>
        <v>0.68131026126725713</v>
      </c>
      <c r="E5" s="39">
        <f>AVERAGE(D5:D7)</f>
        <v>0.60356498948095849</v>
      </c>
      <c r="F5" s="26">
        <f>STDEV(D5:D7)</f>
        <v>0.12293352108034808</v>
      </c>
      <c r="G5" s="27">
        <f>F5/E5</f>
        <v>0.20367901257172974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0.64</v>
      </c>
      <c r="P5" s="17">
        <v>25.751999999999999</v>
      </c>
      <c r="Q5" s="17">
        <v>660</v>
      </c>
      <c r="R5" s="17">
        <v>60236.773000000001</v>
      </c>
      <c r="S5" s="17">
        <v>0</v>
      </c>
      <c r="T5" s="17">
        <v>0.95699999999999996</v>
      </c>
      <c r="U5" s="17">
        <v>0.17</v>
      </c>
      <c r="V5" s="17">
        <v>0.17177999999999999</v>
      </c>
      <c r="W5" s="17">
        <v>1.05</v>
      </c>
    </row>
    <row r="6" spans="1:23" x14ac:dyDescent="0.25">
      <c r="A6" s="17" t="s">
        <v>97</v>
      </c>
      <c r="B6" s="24">
        <v>208.38220000000001</v>
      </c>
      <c r="C6" s="24">
        <f t="shared" ref="C6:C7" si="0">B6*2*4*4</f>
        <v>6668.2304000000004</v>
      </c>
      <c r="D6" s="25">
        <f t="shared" ref="D6:D7" si="1">C6/C12</f>
        <v>0.46183611828159027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0.66</v>
      </c>
      <c r="P6" s="17">
        <v>28.052</v>
      </c>
      <c r="Q6" s="17">
        <v>566</v>
      </c>
      <c r="R6" s="17">
        <v>64057.98</v>
      </c>
      <c r="S6" s="17">
        <v>0</v>
      </c>
      <c r="T6" s="17">
        <v>0.95699999999999996</v>
      </c>
      <c r="U6" s="17">
        <v>0.17</v>
      </c>
      <c r="V6" s="17">
        <v>0.17791999999999999</v>
      </c>
      <c r="W6" s="17">
        <v>4.66</v>
      </c>
    </row>
    <row r="7" spans="1:23" x14ac:dyDescent="0.25">
      <c r="A7" s="17" t="s">
        <v>99</v>
      </c>
      <c r="B7" s="24">
        <v>148.18312</v>
      </c>
      <c r="C7" s="24">
        <f t="shared" si="0"/>
        <v>4741.8598400000001</v>
      </c>
      <c r="D7" s="25">
        <f t="shared" si="1"/>
        <v>0.66754858889402813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0.64</v>
      </c>
      <c r="P7" s="17">
        <v>30.163</v>
      </c>
      <c r="Q7" s="17">
        <v>752</v>
      </c>
      <c r="R7" s="17">
        <v>63355.574000000001</v>
      </c>
      <c r="S7" s="17">
        <v>0</v>
      </c>
      <c r="T7" s="17">
        <v>0.95699999999999996</v>
      </c>
      <c r="U7" s="17">
        <v>0.17</v>
      </c>
      <c r="V7" s="17">
        <v>0.20046</v>
      </c>
      <c r="W7" s="17">
        <v>17.920000000000002</v>
      </c>
    </row>
    <row r="8" spans="1:23" x14ac:dyDescent="0.25">
      <c r="A8" s="17" t="s">
        <v>114</v>
      </c>
      <c r="B8" s="24">
        <v>137.05253999999999</v>
      </c>
      <c r="C8" s="24">
        <f>B8*5*4*4</f>
        <v>10964.2032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0.65</v>
      </c>
      <c r="P8" s="17">
        <v>18.888999999999999</v>
      </c>
      <c r="Q8" s="17">
        <v>514</v>
      </c>
      <c r="R8" s="17">
        <v>65047.866999999998</v>
      </c>
      <c r="S8" s="17">
        <v>0</v>
      </c>
      <c r="T8" s="17">
        <v>0.95699999999999996</v>
      </c>
      <c r="U8" s="17">
        <v>0.17</v>
      </c>
      <c r="V8" s="17">
        <v>9.085E-2</v>
      </c>
      <c r="W8" s="17">
        <v>-46.56</v>
      </c>
    </row>
    <row r="9" spans="1:23" x14ac:dyDescent="0.25">
      <c r="A9" s="17" t="s">
        <v>116</v>
      </c>
      <c r="B9" s="24">
        <v>98.452359999999999</v>
      </c>
      <c r="C9" s="24">
        <f t="shared" ref="C9:C13" si="2">B9*5*4*4</f>
        <v>7876.1887999999999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0.65</v>
      </c>
      <c r="P9" s="17">
        <v>24.702999999999999</v>
      </c>
      <c r="Q9" s="17">
        <v>604</v>
      </c>
      <c r="R9" s="17">
        <v>65037.531000000003</v>
      </c>
      <c r="S9" s="17">
        <v>0</v>
      </c>
      <c r="T9" s="17">
        <v>0.95699999999999996</v>
      </c>
      <c r="U9" s="17">
        <v>0.17</v>
      </c>
      <c r="V9" s="17">
        <v>0.14363999999999999</v>
      </c>
      <c r="W9" s="17">
        <v>-15.51</v>
      </c>
    </row>
    <row r="10" spans="1:23" x14ac:dyDescent="0.25">
      <c r="A10" s="17" t="s">
        <v>118</v>
      </c>
      <c r="B10" s="24">
        <v>185.06710000000001</v>
      </c>
      <c r="C10" s="24">
        <f t="shared" si="2"/>
        <v>14805.368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0.64</v>
      </c>
      <c r="P10" s="17">
        <v>34.673999999999999</v>
      </c>
      <c r="Q10" s="17">
        <v>1068</v>
      </c>
      <c r="R10" s="17">
        <v>60836.035000000003</v>
      </c>
      <c r="S10" s="17">
        <v>0</v>
      </c>
      <c r="T10" s="17">
        <v>0.95699999999999996</v>
      </c>
      <c r="U10" s="17">
        <v>0.28000000000000003</v>
      </c>
      <c r="V10" s="17">
        <v>0.25585999999999998</v>
      </c>
      <c r="W10" s="17">
        <v>-8.6199999999999992</v>
      </c>
    </row>
    <row r="11" spans="1:23" x14ac:dyDescent="0.25">
      <c r="A11" s="17" t="s">
        <v>134</v>
      </c>
      <c r="B11" s="24">
        <v>119.54196</v>
      </c>
      <c r="C11" s="24">
        <f t="shared" si="2"/>
        <v>9563.3567999999996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0.64</v>
      </c>
      <c r="P11" s="17">
        <v>36.277000000000001</v>
      </c>
      <c r="Q11" s="17">
        <v>1165</v>
      </c>
      <c r="R11" s="17">
        <v>59993.608999999997</v>
      </c>
      <c r="S11" s="17">
        <v>0</v>
      </c>
      <c r="T11" s="17">
        <v>0.95699999999999996</v>
      </c>
      <c r="U11" s="17">
        <v>0.28000000000000003</v>
      </c>
      <c r="V11" s="17">
        <v>0.27635999999999999</v>
      </c>
      <c r="W11" s="17">
        <v>-1.3</v>
      </c>
    </row>
    <row r="12" spans="1:23" x14ac:dyDescent="0.25">
      <c r="A12" s="17" t="s">
        <v>136</v>
      </c>
      <c r="B12" s="24">
        <v>180.48150999999999</v>
      </c>
      <c r="C12" s="24">
        <f t="shared" si="2"/>
        <v>14438.520799999998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0.64</v>
      </c>
      <c r="P12" s="17">
        <v>48.363999999999997</v>
      </c>
      <c r="Q12" s="17">
        <v>1404</v>
      </c>
      <c r="R12" s="17">
        <v>61314.813000000002</v>
      </c>
      <c r="S12" s="17">
        <v>0</v>
      </c>
      <c r="T12" s="17">
        <v>0.95699999999999996</v>
      </c>
      <c r="U12" s="17">
        <v>0.28000000000000003</v>
      </c>
      <c r="V12" s="17">
        <v>0.38502999999999998</v>
      </c>
      <c r="W12" s="17">
        <v>37.51</v>
      </c>
    </row>
    <row r="13" spans="1:23" x14ac:dyDescent="0.25">
      <c r="A13" s="17" t="s">
        <v>138</v>
      </c>
      <c r="B13" s="24">
        <v>88.792410000000004</v>
      </c>
      <c r="C13" s="24">
        <f t="shared" si="2"/>
        <v>7103.3928000000005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0.64</v>
      </c>
      <c r="P13" s="17">
        <v>32.652999999999999</v>
      </c>
      <c r="Q13" s="17">
        <v>917</v>
      </c>
      <c r="R13" s="17">
        <v>62379.578000000001</v>
      </c>
      <c r="S13" s="17">
        <v>0</v>
      </c>
      <c r="T13" s="17">
        <v>0.95699999999999996</v>
      </c>
      <c r="U13" s="17">
        <v>0.28000000000000003</v>
      </c>
      <c r="V13" s="17">
        <v>0.22841</v>
      </c>
      <c r="W13" s="17">
        <v>-18.420000000000002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0.64</v>
      </c>
      <c r="P14" s="17">
        <v>38.15</v>
      </c>
      <c r="Q14" s="17">
        <v>972</v>
      </c>
      <c r="R14" s="17">
        <v>63906.065999999999</v>
      </c>
      <c r="S14" s="17">
        <v>0</v>
      </c>
      <c r="T14" s="17">
        <v>0.95699999999999996</v>
      </c>
      <c r="U14" s="17">
        <v>0.28000000000000003</v>
      </c>
      <c r="V14" s="17">
        <v>0.27179999999999999</v>
      </c>
      <c r="W14" s="17">
        <v>-2.93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0.64</v>
      </c>
      <c r="P15" s="17">
        <v>35.496000000000002</v>
      </c>
      <c r="Q15" s="17">
        <v>958</v>
      </c>
      <c r="R15" s="17">
        <v>63087.601999999999</v>
      </c>
      <c r="S15" s="17">
        <v>0</v>
      </c>
      <c r="T15" s="17">
        <v>0.95699999999999996</v>
      </c>
      <c r="U15" s="17">
        <v>0.28000000000000003</v>
      </c>
      <c r="V15" s="17">
        <v>0.25153999999999999</v>
      </c>
      <c r="W15" s="17">
        <v>-10.16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0.64</v>
      </c>
      <c r="P16" s="17">
        <v>33.180999999999997</v>
      </c>
      <c r="Q16" s="17">
        <v>848</v>
      </c>
      <c r="R16" s="17">
        <v>64306.129000000001</v>
      </c>
      <c r="S16" s="17">
        <v>0</v>
      </c>
      <c r="T16" s="17">
        <v>0.95699999999999996</v>
      </c>
      <c r="U16" s="17">
        <v>0.28000000000000003</v>
      </c>
      <c r="V16" s="17">
        <v>0.224</v>
      </c>
      <c r="W16" s="17">
        <v>-20</v>
      </c>
    </row>
    <row r="17" spans="1:23" x14ac:dyDescent="0.25">
      <c r="A17" s="17" t="s">
        <v>40</v>
      </c>
      <c r="B17" s="17" t="s">
        <v>260</v>
      </c>
      <c r="C17" s="17">
        <v>1.1399999999999999</v>
      </c>
      <c r="D17" s="17">
        <v>1.24261</v>
      </c>
      <c r="E17" s="26">
        <f>AVERAGE(D17:D23)</f>
        <v>1.0355642857142857</v>
      </c>
      <c r="F17" s="26">
        <f>STDEV(D17:D23)</f>
        <v>0.19584166205186779</v>
      </c>
      <c r="G17" s="32">
        <f>F17/E17</f>
        <v>0.18911589048939151</v>
      </c>
      <c r="H17" s="33">
        <f>F17*3.143</f>
        <v>0.61553034382902039</v>
      </c>
      <c r="I17" s="34">
        <f>(E17-C18)/C18</f>
        <v>-9.1610275689222975E-2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0.64</v>
      </c>
      <c r="P17" s="17">
        <v>68.063000000000002</v>
      </c>
      <c r="Q17" s="17">
        <v>2341</v>
      </c>
      <c r="R17" s="17">
        <v>59933.226999999999</v>
      </c>
      <c r="S17" s="17">
        <v>0</v>
      </c>
      <c r="T17" s="17">
        <v>0.95699999999999996</v>
      </c>
      <c r="U17" s="17">
        <v>0.44</v>
      </c>
      <c r="V17" s="17">
        <v>0.58982000000000001</v>
      </c>
      <c r="W17" s="17">
        <v>34.049999999999997</v>
      </c>
    </row>
    <row r="18" spans="1:23" x14ac:dyDescent="0.25">
      <c r="A18" s="17" t="s">
        <v>83</v>
      </c>
      <c r="B18" s="17" t="s">
        <v>260</v>
      </c>
      <c r="C18" s="17">
        <v>1.1399999999999999</v>
      </c>
      <c r="D18" s="17">
        <v>1.2112400000000001</v>
      </c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0.64</v>
      </c>
      <c r="P18" s="17">
        <v>81.150000000000006</v>
      </c>
      <c r="Q18" s="17">
        <v>2642</v>
      </c>
      <c r="R18" s="17">
        <v>59088.370999999999</v>
      </c>
      <c r="S18" s="17">
        <v>0</v>
      </c>
      <c r="T18" s="17">
        <v>0.95699999999999996</v>
      </c>
      <c r="U18" s="17">
        <v>0.44</v>
      </c>
      <c r="V18" s="17">
        <v>0.73019000000000001</v>
      </c>
      <c r="W18" s="17">
        <v>65.95</v>
      </c>
    </row>
    <row r="19" spans="1:23" x14ac:dyDescent="0.25">
      <c r="A19" s="17" t="s">
        <v>90</v>
      </c>
      <c r="B19" s="17" t="s">
        <v>260</v>
      </c>
      <c r="C19" s="17">
        <v>1.1399999999999999</v>
      </c>
      <c r="D19" s="17">
        <v>1.2371799999999999</v>
      </c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0.64</v>
      </c>
      <c r="P19" s="17">
        <v>56.024999999999999</v>
      </c>
      <c r="Q19" s="17">
        <v>1757</v>
      </c>
      <c r="R19" s="17">
        <v>59408.476999999999</v>
      </c>
      <c r="S19" s="17">
        <v>0</v>
      </c>
      <c r="T19" s="17">
        <v>0.95699999999999996</v>
      </c>
      <c r="U19" s="17">
        <v>0.44</v>
      </c>
      <c r="V19" s="17">
        <v>0.47610000000000002</v>
      </c>
      <c r="W19" s="17">
        <v>8.2100000000000009</v>
      </c>
    </row>
    <row r="20" spans="1:23" x14ac:dyDescent="0.25">
      <c r="A20" s="17" t="s">
        <v>158</v>
      </c>
      <c r="B20" s="17" t="s">
        <v>260</v>
      </c>
      <c r="C20" s="17">
        <v>1.1399999999999999</v>
      </c>
      <c r="D20" s="17">
        <v>0.82589999999999997</v>
      </c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0.64</v>
      </c>
      <c r="P20" s="17">
        <v>54.283000000000001</v>
      </c>
      <c r="Q20" s="17">
        <v>1721</v>
      </c>
      <c r="R20" s="17">
        <v>60590.741999999998</v>
      </c>
      <c r="S20" s="17">
        <v>0</v>
      </c>
      <c r="T20" s="17">
        <v>0.95699999999999996</v>
      </c>
      <c r="U20" s="17">
        <v>0.44</v>
      </c>
      <c r="V20" s="17">
        <v>0.44827</v>
      </c>
      <c r="W20" s="17">
        <v>1.88</v>
      </c>
    </row>
    <row r="21" spans="1:23" x14ac:dyDescent="0.25">
      <c r="A21" s="17" t="s">
        <v>184</v>
      </c>
      <c r="B21" s="17" t="s">
        <v>260</v>
      </c>
      <c r="C21" s="17">
        <v>1.1399999999999999</v>
      </c>
      <c r="D21" s="17">
        <v>1.0265</v>
      </c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0.64</v>
      </c>
      <c r="P21" s="17">
        <v>62.359000000000002</v>
      </c>
      <c r="Q21" s="17">
        <v>1977</v>
      </c>
      <c r="R21" s="17">
        <v>61973.891000000003</v>
      </c>
      <c r="S21" s="17">
        <v>0</v>
      </c>
      <c r="T21" s="17">
        <v>0.95699999999999996</v>
      </c>
      <c r="U21" s="17">
        <v>0.44</v>
      </c>
      <c r="V21" s="17">
        <v>0.51339999999999997</v>
      </c>
      <c r="W21" s="17">
        <v>16.68</v>
      </c>
    </row>
    <row r="22" spans="1:23" x14ac:dyDescent="0.25">
      <c r="A22" s="17" t="s">
        <v>191</v>
      </c>
      <c r="B22" s="17" t="s">
        <v>260</v>
      </c>
      <c r="C22" s="17">
        <v>1.1399999999999999</v>
      </c>
      <c r="D22" s="17">
        <v>0.80342000000000002</v>
      </c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0.64</v>
      </c>
      <c r="P22" s="17">
        <v>52.718000000000004</v>
      </c>
      <c r="Q22" s="17">
        <v>1710</v>
      </c>
      <c r="R22" s="17">
        <v>61680.648000000001</v>
      </c>
      <c r="S22" s="17">
        <v>0</v>
      </c>
      <c r="T22" s="17">
        <v>0.95699999999999996</v>
      </c>
      <c r="U22" s="17">
        <v>0.44</v>
      </c>
      <c r="V22" s="17">
        <v>0.42393999999999998</v>
      </c>
      <c r="W22" s="17">
        <v>-3.65</v>
      </c>
    </row>
    <row r="23" spans="1:23" x14ac:dyDescent="0.25">
      <c r="A23" s="17" t="s">
        <v>198</v>
      </c>
      <c r="B23" s="17" t="s">
        <v>260</v>
      </c>
      <c r="C23" s="17">
        <v>1.1399999999999999</v>
      </c>
      <c r="D23" s="17">
        <v>0.90210000000000001</v>
      </c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0.64</v>
      </c>
      <c r="P23" s="17">
        <v>51.244999999999997</v>
      </c>
      <c r="Q23" s="17">
        <v>1751</v>
      </c>
      <c r="R23" s="17">
        <v>62511.438000000002</v>
      </c>
      <c r="S23" s="17">
        <v>0</v>
      </c>
      <c r="T23" s="17">
        <v>0.95699999999999996</v>
      </c>
      <c r="U23" s="17">
        <v>0.44</v>
      </c>
      <c r="V23" s="17">
        <v>0.40332000000000001</v>
      </c>
      <c r="W23" s="17">
        <v>-8.34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0.64</v>
      </c>
      <c r="P24" s="17">
        <v>73.503</v>
      </c>
      <c r="Q24" s="17">
        <v>2431</v>
      </c>
      <c r="R24" s="17">
        <v>59663.608999999997</v>
      </c>
      <c r="S24" s="17">
        <v>0</v>
      </c>
      <c r="T24" s="17">
        <v>0.95699999999999996</v>
      </c>
      <c r="U24" s="17">
        <v>0.71</v>
      </c>
      <c r="V24" s="17">
        <v>0.64668000000000003</v>
      </c>
      <c r="W24" s="17">
        <v>-8.92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0.64</v>
      </c>
      <c r="P25" s="17">
        <v>102.471</v>
      </c>
      <c r="Q25" s="17">
        <v>3693</v>
      </c>
      <c r="R25" s="17">
        <v>59773.296999999999</v>
      </c>
      <c r="S25" s="17">
        <v>0</v>
      </c>
      <c r="T25" s="17">
        <v>0.95699999999999996</v>
      </c>
      <c r="U25" s="17">
        <v>0.71</v>
      </c>
      <c r="V25" s="17">
        <v>0.93156000000000005</v>
      </c>
      <c r="W25" s="17">
        <v>31.21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0.64</v>
      </c>
      <c r="P26" s="17">
        <v>70.131</v>
      </c>
      <c r="Q26" s="17">
        <v>2402</v>
      </c>
      <c r="R26" s="17">
        <v>59507.766000000003</v>
      </c>
      <c r="S26" s="17">
        <v>0</v>
      </c>
      <c r="T26" s="17">
        <v>0.95699999999999996</v>
      </c>
      <c r="U26" s="17">
        <v>0.71</v>
      </c>
      <c r="V26" s="17">
        <v>0.61512999999999995</v>
      </c>
      <c r="W26" s="17">
        <v>-13.36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0.64</v>
      </c>
      <c r="P27" s="17">
        <v>91.915999999999997</v>
      </c>
      <c r="Q27" s="17">
        <v>3213</v>
      </c>
      <c r="R27" s="17">
        <v>60832.133000000002</v>
      </c>
      <c r="S27" s="17">
        <v>0</v>
      </c>
      <c r="T27" s="17">
        <v>0.95699999999999996</v>
      </c>
      <c r="U27" s="17">
        <v>0.71</v>
      </c>
      <c r="V27" s="17">
        <v>0.81145999999999996</v>
      </c>
      <c r="W27" s="17">
        <v>14.29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0.64</v>
      </c>
      <c r="P28" s="17">
        <v>72.730999999999995</v>
      </c>
      <c r="Q28" s="17">
        <v>2450</v>
      </c>
      <c r="R28" s="17">
        <v>62506.292999999998</v>
      </c>
      <c r="S28" s="17">
        <v>0</v>
      </c>
      <c r="T28" s="17">
        <v>0.95699999999999996</v>
      </c>
      <c r="U28" s="17">
        <v>0.71</v>
      </c>
      <c r="V28" s="17">
        <v>0.60631000000000002</v>
      </c>
      <c r="W28" s="17">
        <v>-14.6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0.64</v>
      </c>
      <c r="P29" s="17">
        <v>80.197000000000003</v>
      </c>
      <c r="Q29" s="17">
        <v>2531</v>
      </c>
      <c r="R29" s="17">
        <v>62526.754000000001</v>
      </c>
      <c r="S29" s="17">
        <v>0</v>
      </c>
      <c r="T29" s="17">
        <v>0.95699999999999996</v>
      </c>
      <c r="U29" s="17">
        <v>0.71</v>
      </c>
      <c r="V29" s="17">
        <v>0.67659000000000002</v>
      </c>
      <c r="W29" s="17">
        <v>-4.71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0.64</v>
      </c>
      <c r="P30" s="17">
        <v>69.956999999999994</v>
      </c>
      <c r="Q30" s="17">
        <v>2324</v>
      </c>
      <c r="R30" s="17">
        <v>61947.445</v>
      </c>
      <c r="S30" s="17">
        <v>0</v>
      </c>
      <c r="T30" s="17">
        <v>0.95699999999999996</v>
      </c>
      <c r="U30" s="17">
        <v>0.71</v>
      </c>
      <c r="V30" s="17">
        <v>0.58606999999999998</v>
      </c>
      <c r="W30" s="17">
        <v>-17.46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0.64</v>
      </c>
      <c r="P31" s="17">
        <v>134.84200000000001</v>
      </c>
      <c r="Q31" s="17">
        <v>4952</v>
      </c>
      <c r="R31" s="17">
        <v>60173.847999999998</v>
      </c>
      <c r="S31" s="17">
        <v>0</v>
      </c>
      <c r="T31" s="17">
        <v>0.95699999999999996</v>
      </c>
      <c r="U31" s="17">
        <v>1.1399999999999999</v>
      </c>
      <c r="V31" s="17">
        <v>1.24261</v>
      </c>
      <c r="W31" s="17">
        <v>9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0.64</v>
      </c>
      <c r="P32" s="17">
        <v>133.107</v>
      </c>
      <c r="Q32" s="17">
        <v>4846</v>
      </c>
      <c r="R32" s="17">
        <v>60841.328000000001</v>
      </c>
      <c r="S32" s="17">
        <v>0</v>
      </c>
      <c r="T32" s="17">
        <v>0.95699999999999996</v>
      </c>
      <c r="U32" s="17">
        <v>1.1399999999999999</v>
      </c>
      <c r="V32" s="17">
        <v>1.2112400000000001</v>
      </c>
      <c r="W32" s="17">
        <v>6.25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0.64</v>
      </c>
      <c r="P33" s="17">
        <v>135.46100000000001</v>
      </c>
      <c r="Q33" s="17">
        <v>4804</v>
      </c>
      <c r="R33" s="17">
        <v>60699.171999999999</v>
      </c>
      <c r="S33" s="17">
        <v>0</v>
      </c>
      <c r="T33" s="17">
        <v>0.95699999999999996</v>
      </c>
      <c r="U33" s="17">
        <v>1.1399999999999999</v>
      </c>
      <c r="V33" s="17">
        <v>1.2371799999999999</v>
      </c>
      <c r="W33" s="17">
        <v>8.52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0.64</v>
      </c>
      <c r="P34" s="17">
        <v>95.93</v>
      </c>
      <c r="Q34" s="17">
        <v>3212</v>
      </c>
      <c r="R34" s="17">
        <v>62477.262000000002</v>
      </c>
      <c r="S34" s="17">
        <v>0</v>
      </c>
      <c r="T34" s="17">
        <v>0.95699999999999996</v>
      </c>
      <c r="U34" s="17">
        <v>1.1399999999999999</v>
      </c>
      <c r="V34" s="17">
        <v>0.82589999999999997</v>
      </c>
      <c r="W34" s="17">
        <v>-27.55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0.64</v>
      </c>
      <c r="P35" s="17">
        <v>116.833</v>
      </c>
      <c r="Q35" s="17">
        <v>3984</v>
      </c>
      <c r="R35" s="17">
        <v>62308.741999999998</v>
      </c>
      <c r="S35" s="17">
        <v>0</v>
      </c>
      <c r="T35" s="17">
        <v>0.95699999999999996</v>
      </c>
      <c r="U35" s="17">
        <v>1.1399999999999999</v>
      </c>
      <c r="V35" s="17">
        <v>1.0265</v>
      </c>
      <c r="W35" s="17">
        <v>-9.9600000000000009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0.64</v>
      </c>
      <c r="P36" s="17">
        <v>95.203999999999994</v>
      </c>
      <c r="Q36" s="17">
        <v>3204</v>
      </c>
      <c r="R36" s="17">
        <v>63580.633000000002</v>
      </c>
      <c r="S36" s="17">
        <v>0</v>
      </c>
      <c r="T36" s="17">
        <v>0.95699999999999996</v>
      </c>
      <c r="U36" s="17">
        <v>1.1399999999999999</v>
      </c>
      <c r="V36" s="17">
        <v>0.80342000000000002</v>
      </c>
      <c r="W36" s="17">
        <v>-29.52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0.64</v>
      </c>
      <c r="P37" s="17">
        <v>104.349</v>
      </c>
      <c r="Q37" s="17">
        <v>3562</v>
      </c>
      <c r="R37" s="17">
        <v>62692.66</v>
      </c>
      <c r="S37" s="17">
        <v>0</v>
      </c>
      <c r="T37" s="17">
        <v>0.95699999999999996</v>
      </c>
      <c r="U37" s="17">
        <v>1.1399999999999999</v>
      </c>
      <c r="V37" s="17">
        <v>0.90210000000000001</v>
      </c>
      <c r="W37" s="17">
        <v>-20.87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0.64</v>
      </c>
      <c r="P38" s="17">
        <v>231.13</v>
      </c>
      <c r="Q38" s="17">
        <v>8438</v>
      </c>
      <c r="R38" s="17">
        <v>60622.633000000002</v>
      </c>
      <c r="S38" s="17">
        <v>0</v>
      </c>
      <c r="T38" s="17">
        <v>0.95699999999999996</v>
      </c>
      <c r="U38" s="17">
        <v>1.82</v>
      </c>
      <c r="V38" s="17">
        <v>2.1716600000000001</v>
      </c>
      <c r="W38" s="17">
        <v>19.32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0.64</v>
      </c>
      <c r="P39" s="17">
        <v>214.32300000000001</v>
      </c>
      <c r="Q39" s="17">
        <v>7617</v>
      </c>
      <c r="R39" s="17">
        <v>62374.987999999998</v>
      </c>
      <c r="S39" s="17">
        <v>0</v>
      </c>
      <c r="T39" s="17">
        <v>0.95699999999999996</v>
      </c>
      <c r="U39" s="17">
        <v>1.82</v>
      </c>
      <c r="V39" s="17">
        <v>1.94899</v>
      </c>
      <c r="W39" s="17">
        <v>7.09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0.64</v>
      </c>
      <c r="P40" s="17">
        <v>229.97800000000001</v>
      </c>
      <c r="Q40" s="17">
        <v>8480</v>
      </c>
      <c r="R40" s="17">
        <v>62096.921999999999</v>
      </c>
      <c r="S40" s="17">
        <v>0</v>
      </c>
      <c r="T40" s="17">
        <v>0.95699999999999996</v>
      </c>
      <c r="U40" s="17">
        <v>1.82</v>
      </c>
      <c r="V40" s="17">
        <v>2.1071599999999999</v>
      </c>
      <c r="W40" s="17">
        <v>15.78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0.64</v>
      </c>
      <c r="P41" s="17">
        <v>166.208</v>
      </c>
      <c r="Q41" s="17">
        <v>5906</v>
      </c>
      <c r="R41" s="17">
        <v>65015.741999999998</v>
      </c>
      <c r="S41" s="17">
        <v>0</v>
      </c>
      <c r="T41" s="17">
        <v>0.95699999999999996</v>
      </c>
      <c r="U41" s="17">
        <v>1.82</v>
      </c>
      <c r="V41" s="17">
        <v>1.42906</v>
      </c>
      <c r="W41" s="17">
        <v>-21.48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0.64</v>
      </c>
      <c r="P42" s="17">
        <v>168.16</v>
      </c>
      <c r="Q42" s="17">
        <v>5815</v>
      </c>
      <c r="R42" s="17">
        <v>66310.116999999998</v>
      </c>
      <c r="S42" s="17">
        <v>0</v>
      </c>
      <c r="T42" s="17">
        <v>0.95699999999999996</v>
      </c>
      <c r="U42" s="17">
        <v>1.82</v>
      </c>
      <c r="V42" s="17">
        <v>1.4169700000000001</v>
      </c>
      <c r="W42" s="17">
        <v>-22.14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0.64</v>
      </c>
      <c r="P43" s="17">
        <v>137.136</v>
      </c>
      <c r="Q43" s="17">
        <v>4475</v>
      </c>
      <c r="R43" s="17">
        <v>67213.343999999997</v>
      </c>
      <c r="S43" s="17">
        <v>0</v>
      </c>
      <c r="T43" s="17">
        <v>0.95699999999999996</v>
      </c>
      <c r="U43" s="17">
        <v>1.82</v>
      </c>
      <c r="V43" s="17">
        <v>1.12412</v>
      </c>
      <c r="W43" s="17">
        <v>-38.24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0.64</v>
      </c>
      <c r="P44" s="17">
        <v>151.23400000000001</v>
      </c>
      <c r="Q44" s="17">
        <v>5156</v>
      </c>
      <c r="R44" s="17">
        <v>67293.547000000006</v>
      </c>
      <c r="S44" s="17">
        <v>0</v>
      </c>
      <c r="T44" s="17">
        <v>0.95699999999999996</v>
      </c>
      <c r="U44" s="17">
        <v>1.82</v>
      </c>
      <c r="V44" s="17">
        <v>1.2464500000000001</v>
      </c>
      <c r="W44" s="17">
        <v>-31.51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0.64</v>
      </c>
      <c r="P45" s="17">
        <v>338.81599999999997</v>
      </c>
      <c r="Q45" s="17">
        <v>12408</v>
      </c>
      <c r="R45" s="17">
        <v>60421.41</v>
      </c>
      <c r="S45" s="17">
        <v>0</v>
      </c>
      <c r="T45" s="17">
        <v>0.95699999999999996</v>
      </c>
      <c r="U45" s="17">
        <v>2.91</v>
      </c>
      <c r="V45" s="17">
        <v>3.2336900000000002</v>
      </c>
      <c r="W45" s="17">
        <v>11.12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0.64</v>
      </c>
      <c r="P46" s="17">
        <v>275.19200000000001</v>
      </c>
      <c r="Q46" s="17">
        <v>10173</v>
      </c>
      <c r="R46" s="17">
        <v>61617.758000000002</v>
      </c>
      <c r="S46" s="17">
        <v>0</v>
      </c>
      <c r="T46" s="17">
        <v>0.95699999999999996</v>
      </c>
      <c r="U46" s="17">
        <v>2.91</v>
      </c>
      <c r="V46" s="17">
        <v>2.5581999999999998</v>
      </c>
      <c r="W46" s="17">
        <v>-12.09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0.63</v>
      </c>
      <c r="P47" s="17">
        <v>627.21600000000001</v>
      </c>
      <c r="Q47" s="17">
        <v>22980</v>
      </c>
      <c r="R47" s="17">
        <v>60039.214999999997</v>
      </c>
      <c r="S47" s="17">
        <v>0</v>
      </c>
      <c r="T47" s="17">
        <v>0.95699999999999996</v>
      </c>
      <c r="U47" s="17">
        <v>4.66</v>
      </c>
      <c r="V47" s="17">
        <v>6.1025099999999997</v>
      </c>
      <c r="W47" s="17">
        <v>30.96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0.64</v>
      </c>
      <c r="P48" s="17">
        <v>475.14600000000002</v>
      </c>
      <c r="Q48" s="17">
        <v>17107</v>
      </c>
      <c r="R48" s="17">
        <v>62534.538999999997</v>
      </c>
      <c r="S48" s="17">
        <v>0</v>
      </c>
      <c r="T48" s="17">
        <v>0.95699999999999996</v>
      </c>
      <c r="U48" s="17">
        <v>4.66</v>
      </c>
      <c r="V48" s="17">
        <v>4.4127799999999997</v>
      </c>
      <c r="W48" s="17">
        <v>-5.31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0.63</v>
      </c>
      <c r="P49" s="17">
        <v>1129.356</v>
      </c>
      <c r="Q49" s="17">
        <v>41578</v>
      </c>
      <c r="R49" s="17">
        <v>59468</v>
      </c>
      <c r="S49" s="17">
        <v>0</v>
      </c>
      <c r="T49" s="17">
        <v>0.95699999999999996</v>
      </c>
      <c r="U49" s="17">
        <v>7.45</v>
      </c>
      <c r="V49" s="17">
        <v>11.187709999999999</v>
      </c>
      <c r="W49" s="17">
        <v>50.17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0.64</v>
      </c>
      <c r="P50" s="17">
        <v>837.59900000000005</v>
      </c>
      <c r="Q50" s="17">
        <v>30884</v>
      </c>
      <c r="R50" s="17">
        <v>62454.379000000001</v>
      </c>
      <c r="S50" s="17">
        <v>0</v>
      </c>
      <c r="T50" s="17">
        <v>0.95699999999999996</v>
      </c>
      <c r="U50" s="17">
        <v>7.45</v>
      </c>
      <c r="V50" s="17">
        <v>7.8640299999999996</v>
      </c>
      <c r="W50" s="17">
        <v>5.56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0.64</v>
      </c>
      <c r="P51" s="17">
        <v>1475.547</v>
      </c>
      <c r="Q51" s="17">
        <v>54617</v>
      </c>
      <c r="R51" s="17">
        <v>60678.288999999997</v>
      </c>
      <c r="S51" s="17">
        <v>0</v>
      </c>
      <c r="T51" s="17">
        <v>0.95699999999999996</v>
      </c>
      <c r="U51" s="17">
        <v>11.92</v>
      </c>
      <c r="V51" s="17">
        <v>14.37091</v>
      </c>
      <c r="W51" s="17">
        <v>20.56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0.64</v>
      </c>
      <c r="P52" s="17">
        <v>1224.0440000000001</v>
      </c>
      <c r="Q52" s="17">
        <v>45707</v>
      </c>
      <c r="R52" s="17">
        <v>62254.050999999999</v>
      </c>
      <c r="S52" s="17">
        <v>0</v>
      </c>
      <c r="T52" s="17">
        <v>0.95699999999999996</v>
      </c>
      <c r="U52" s="17">
        <v>11.92</v>
      </c>
      <c r="V52" s="17">
        <v>11.58821</v>
      </c>
      <c r="W52" s="17">
        <v>-2.78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0.64</v>
      </c>
      <c r="P53" s="17">
        <v>2366.6680000000001</v>
      </c>
      <c r="Q53" s="17">
        <v>90146</v>
      </c>
      <c r="R53" s="17">
        <v>59047.065999999999</v>
      </c>
      <c r="S53" s="17">
        <v>0</v>
      </c>
      <c r="T53" s="17">
        <v>0.95699999999999996</v>
      </c>
      <c r="U53" s="17">
        <v>19.07</v>
      </c>
      <c r="V53" s="17">
        <v>23.851050000000001</v>
      </c>
      <c r="W53" s="17">
        <v>25.07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0.64</v>
      </c>
      <c r="P54" s="17">
        <v>1399.3720000000001</v>
      </c>
      <c r="Q54" s="17">
        <v>52505</v>
      </c>
      <c r="R54" s="17">
        <v>60309.48</v>
      </c>
      <c r="S54" s="17">
        <v>0</v>
      </c>
      <c r="T54" s="17">
        <v>0.95699999999999996</v>
      </c>
      <c r="U54" s="17">
        <v>19.07</v>
      </c>
      <c r="V54" s="17">
        <v>13.704129999999999</v>
      </c>
      <c r="W54" s="17">
        <v>-28.14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0.64</v>
      </c>
      <c r="P55" s="17">
        <v>3205.337</v>
      </c>
      <c r="Q55" s="17">
        <v>120852</v>
      </c>
      <c r="R55" s="17">
        <v>62264.633000000002</v>
      </c>
      <c r="S55" s="17">
        <v>1E-3</v>
      </c>
      <c r="T55" s="17">
        <v>0.95699999999999996</v>
      </c>
      <c r="U55" s="17">
        <v>30.52</v>
      </c>
      <c r="V55" s="17">
        <v>30.762619999999998</v>
      </c>
      <c r="W55" s="17">
        <v>0.79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0.64</v>
      </c>
      <c r="P56" s="17">
        <v>2116.431</v>
      </c>
      <c r="Q56" s="17">
        <v>78263</v>
      </c>
      <c r="R56" s="17">
        <v>63041.16</v>
      </c>
      <c r="S56" s="17">
        <v>0</v>
      </c>
      <c r="T56" s="17">
        <v>0.95699999999999996</v>
      </c>
      <c r="U56" s="17">
        <v>30.52</v>
      </c>
      <c r="V56" s="17">
        <v>19.925740000000001</v>
      </c>
      <c r="W56" s="17">
        <v>-34.71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0.64</v>
      </c>
      <c r="P57" s="17">
        <v>5962.0739999999996</v>
      </c>
      <c r="Q57" s="17">
        <v>224462</v>
      </c>
      <c r="R57" s="17">
        <v>57644.285000000003</v>
      </c>
      <c r="S57" s="17">
        <v>1E-3</v>
      </c>
      <c r="T57" s="17">
        <v>0.95699999999999996</v>
      </c>
      <c r="U57" s="17">
        <v>48.83</v>
      </c>
      <c r="V57" s="17">
        <v>62.896540000000002</v>
      </c>
      <c r="W57" s="17">
        <v>28.81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0.64</v>
      </c>
      <c r="P58" s="17">
        <v>4468.8540000000003</v>
      </c>
      <c r="Q58" s="17">
        <v>170938</v>
      </c>
      <c r="R58" s="17">
        <v>60795.120999999999</v>
      </c>
      <c r="S58" s="17">
        <v>1E-3</v>
      </c>
      <c r="T58" s="17">
        <v>0.95699999999999996</v>
      </c>
      <c r="U58" s="17">
        <v>48.83</v>
      </c>
      <c r="V58" s="17">
        <v>44.258510000000001</v>
      </c>
      <c r="W58" s="17">
        <v>-9.36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0.64</v>
      </c>
      <c r="P59" s="17">
        <v>7718.3130000000001</v>
      </c>
      <c r="Q59" s="17">
        <v>293531</v>
      </c>
      <c r="R59" s="17">
        <v>59417.035000000003</v>
      </c>
      <c r="S59" s="17">
        <v>1E-3</v>
      </c>
      <c r="T59" s="17">
        <v>0.95699999999999996</v>
      </c>
      <c r="U59" s="17">
        <v>78.13</v>
      </c>
      <c r="V59" s="17">
        <v>79.694209999999998</v>
      </c>
      <c r="W59" s="17">
        <v>2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0.64</v>
      </c>
      <c r="P60" s="17">
        <v>5109.1130000000003</v>
      </c>
      <c r="Q60" s="17">
        <v>192118</v>
      </c>
      <c r="R60" s="17">
        <v>61987.351999999999</v>
      </c>
      <c r="S60" s="17">
        <v>1E-3</v>
      </c>
      <c r="T60" s="17">
        <v>0.95699999999999996</v>
      </c>
      <c r="U60" s="17">
        <v>78.13</v>
      </c>
      <c r="V60" s="17">
        <v>49.774090000000001</v>
      </c>
      <c r="W60" s="17">
        <v>-36.29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0.64</v>
      </c>
      <c r="P61" s="17">
        <v>15001.67</v>
      </c>
      <c r="Q61" s="17">
        <v>558707</v>
      </c>
      <c r="R61" s="17">
        <v>59253.226999999999</v>
      </c>
      <c r="S61" s="17">
        <v>3.0000000000000001E-3</v>
      </c>
      <c r="T61" s="17">
        <v>0.95699999999999996</v>
      </c>
      <c r="U61" s="17">
        <v>125</v>
      </c>
      <c r="V61" s="17">
        <v>162.25166999999999</v>
      </c>
      <c r="W61" s="17">
        <v>29.8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0.64</v>
      </c>
      <c r="P62" s="17">
        <v>10812.087</v>
      </c>
      <c r="Q62" s="17">
        <v>402617</v>
      </c>
      <c r="R62" s="17">
        <v>61257.055</v>
      </c>
      <c r="S62" s="17">
        <v>2E-3</v>
      </c>
      <c r="T62" s="17">
        <v>0.95699999999999996</v>
      </c>
      <c r="U62" s="17">
        <v>125</v>
      </c>
      <c r="V62" s="17">
        <v>110.02056</v>
      </c>
      <c r="W62" s="17">
        <v>-11.98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0.63</v>
      </c>
      <c r="P63" s="17">
        <v>18396.627</v>
      </c>
      <c r="Q63" s="17">
        <v>685019</v>
      </c>
      <c r="R63" s="17">
        <v>60100.285000000003</v>
      </c>
      <c r="S63" s="17">
        <v>3.0000000000000001E-3</v>
      </c>
      <c r="T63" s="17">
        <v>0.95699999999999996</v>
      </c>
      <c r="U63" s="17">
        <v>156.25</v>
      </c>
      <c r="V63" s="17">
        <v>200.24386999999999</v>
      </c>
      <c r="W63" s="17">
        <v>28.16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0.64</v>
      </c>
      <c r="P64" s="17">
        <v>12511.179</v>
      </c>
      <c r="Q64" s="17">
        <v>473660</v>
      </c>
      <c r="R64" s="17">
        <v>61231.781000000003</v>
      </c>
      <c r="S64" s="17">
        <v>2E-3</v>
      </c>
      <c r="T64" s="17">
        <v>0.95699999999999996</v>
      </c>
      <c r="U64" s="17">
        <v>156.25</v>
      </c>
      <c r="V64" s="17">
        <v>128.61780999999999</v>
      </c>
      <c r="W64" s="17">
        <v>-17.68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0.64</v>
      </c>
      <c r="P65" s="17">
        <v>25684.074000000001</v>
      </c>
      <c r="Q65" s="17">
        <v>964830</v>
      </c>
      <c r="R65" s="17">
        <v>60508.300999999999</v>
      </c>
      <c r="S65" s="17">
        <v>4.0000000000000001E-3</v>
      </c>
      <c r="T65" s="17">
        <v>0.95699999999999996</v>
      </c>
      <c r="U65" s="17">
        <v>250</v>
      </c>
      <c r="V65" s="17">
        <v>292.39134000000001</v>
      </c>
      <c r="W65" s="17">
        <v>16.96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0.64</v>
      </c>
      <c r="P66" s="17">
        <v>18861.849999999999</v>
      </c>
      <c r="Q66" s="17">
        <v>714819</v>
      </c>
      <c r="R66" s="17">
        <v>62446.563000000002</v>
      </c>
      <c r="S66" s="17">
        <v>3.0000000000000001E-3</v>
      </c>
      <c r="T66" s="17">
        <v>0.95699999999999996</v>
      </c>
      <c r="U66" s="17">
        <v>250</v>
      </c>
      <c r="V66" s="17">
        <v>197.27343999999999</v>
      </c>
      <c r="W66" s="17">
        <v>-21.09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O67" s="17">
        <v>0.65</v>
      </c>
      <c r="P67" s="17">
        <v>6.1360000000000001</v>
      </c>
      <c r="Q67" s="17">
        <v>156</v>
      </c>
      <c r="T67" s="17">
        <v>0.95699999999999996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0.66</v>
      </c>
      <c r="P68" s="17">
        <v>5.4630000000000001</v>
      </c>
      <c r="Q68" s="17">
        <v>99</v>
      </c>
      <c r="T68" s="17">
        <v>0.95699999999999996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0.65</v>
      </c>
      <c r="P69" s="17">
        <v>7.5750000000000002</v>
      </c>
      <c r="Q69" s="17">
        <v>166</v>
      </c>
      <c r="T69" s="17">
        <v>0.95699999999999996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O70" s="17">
        <v>0.66</v>
      </c>
      <c r="P70" s="17">
        <v>5.1669999999999998</v>
      </c>
      <c r="Q70" s="17">
        <v>154</v>
      </c>
      <c r="T70" s="17">
        <v>0.95699999999999996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0.66</v>
      </c>
      <c r="P71" s="17">
        <v>5.9729999999999999</v>
      </c>
      <c r="Q71" s="17">
        <v>239</v>
      </c>
      <c r="R71" s="17">
        <v>60079.336000000003</v>
      </c>
      <c r="S71" s="17">
        <v>0</v>
      </c>
      <c r="T71" s="17">
        <v>0.95699999999999996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0.66</v>
      </c>
      <c r="P72" s="17">
        <v>14.278</v>
      </c>
      <c r="Q72" s="17">
        <v>584</v>
      </c>
      <c r="R72" s="17">
        <v>60600.222999999998</v>
      </c>
      <c r="S72" s="17">
        <v>0</v>
      </c>
      <c r="T72" s="17">
        <v>0.95699999999999996</v>
      </c>
      <c r="V72" s="17">
        <v>5.8529999999999999E-2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0.67</v>
      </c>
      <c r="P73" s="17">
        <v>7.3689999999999998</v>
      </c>
      <c r="Q73" s="17">
        <v>288</v>
      </c>
      <c r="R73" s="17">
        <v>60332.296999999999</v>
      </c>
      <c r="S73" s="17">
        <v>0</v>
      </c>
      <c r="T73" s="17">
        <v>0.95699999999999996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0.66</v>
      </c>
      <c r="P74" s="17">
        <v>14.846</v>
      </c>
      <c r="Q74" s="17">
        <v>594</v>
      </c>
      <c r="R74" s="17">
        <v>61054.972999999998</v>
      </c>
      <c r="S74" s="17">
        <v>0</v>
      </c>
      <c r="T74" s="17">
        <v>0.95699999999999996</v>
      </c>
      <c r="V74" s="17">
        <v>6.2979999999999994E-2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0.66</v>
      </c>
      <c r="P75" s="17">
        <v>10.859</v>
      </c>
      <c r="Q75" s="17">
        <v>481</v>
      </c>
      <c r="R75" s="17">
        <v>61985.542999999998</v>
      </c>
      <c r="S75" s="17">
        <v>0</v>
      </c>
      <c r="T75" s="17">
        <v>0.95699999999999996</v>
      </c>
      <c r="V75" s="17">
        <v>2.2870000000000001E-2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0.67</v>
      </c>
      <c r="P76" s="17">
        <v>1.2230000000000001</v>
      </c>
      <c r="Q76" s="17">
        <v>42</v>
      </c>
      <c r="R76" s="17">
        <v>61739.09</v>
      </c>
      <c r="S76" s="17">
        <v>0</v>
      </c>
      <c r="T76" s="17">
        <v>0.95699999999999996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0.66</v>
      </c>
      <c r="P77" s="17">
        <v>12.327999999999999</v>
      </c>
      <c r="Q77" s="17">
        <v>474</v>
      </c>
      <c r="R77" s="17">
        <v>63034.391000000003</v>
      </c>
      <c r="S77" s="17">
        <v>0</v>
      </c>
      <c r="T77" s="17">
        <v>0.95699999999999996</v>
      </c>
      <c r="V77" s="17">
        <v>3.49E-2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0.67</v>
      </c>
      <c r="P78" s="17">
        <v>4.4509999999999996</v>
      </c>
      <c r="Q78" s="17">
        <v>178</v>
      </c>
      <c r="R78" s="17">
        <v>63932.402000000002</v>
      </c>
      <c r="S78" s="17">
        <v>0</v>
      </c>
      <c r="T78" s="17">
        <v>0.95699999999999996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O79" s="17">
        <v>0.67</v>
      </c>
      <c r="P79" s="17">
        <v>306.68</v>
      </c>
      <c r="Q79" s="17">
        <v>10665</v>
      </c>
      <c r="R79" s="17">
        <v>15061.786</v>
      </c>
      <c r="S79" s="17">
        <v>0</v>
      </c>
      <c r="T79" s="17">
        <v>0.95699999999999996</v>
      </c>
      <c r="V79" s="17">
        <v>12.00576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0.64</v>
      </c>
      <c r="P80" s="17">
        <v>79.760999999999996</v>
      </c>
      <c r="Q80" s="17">
        <v>2683</v>
      </c>
      <c r="R80" s="17">
        <v>59487.440999999999</v>
      </c>
      <c r="S80" s="17">
        <v>0</v>
      </c>
      <c r="T80" s="17">
        <v>0.95699999999999996</v>
      </c>
      <c r="U80" s="17">
        <v>0.63</v>
      </c>
      <c r="V80" s="17">
        <v>0.71096000000000004</v>
      </c>
      <c r="W80" s="17">
        <v>12.85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0.64</v>
      </c>
      <c r="P81" s="17">
        <v>36.216000000000001</v>
      </c>
      <c r="Q81" s="17">
        <v>1079</v>
      </c>
      <c r="R81" s="17">
        <v>60296.105000000003</v>
      </c>
      <c r="S81" s="17">
        <v>0</v>
      </c>
      <c r="T81" s="17">
        <v>0.95699999999999996</v>
      </c>
      <c r="U81" s="17">
        <v>0.63</v>
      </c>
      <c r="V81" s="17">
        <v>0.27396999999999999</v>
      </c>
      <c r="W81" s="17">
        <v>-56.51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0.64</v>
      </c>
      <c r="P82" s="17">
        <v>234.69399999999999</v>
      </c>
      <c r="Q82" s="17">
        <v>8706</v>
      </c>
      <c r="R82" s="17">
        <v>59213.508000000002</v>
      </c>
      <c r="S82" s="17">
        <v>0</v>
      </c>
      <c r="T82" s="17">
        <v>0.95699999999999996</v>
      </c>
      <c r="U82" s="17">
        <v>2.5</v>
      </c>
      <c r="V82" s="17">
        <v>2.26091</v>
      </c>
      <c r="W82" s="17">
        <v>-9.56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0.64</v>
      </c>
      <c r="P83" s="17">
        <v>151.167</v>
      </c>
      <c r="Q83" s="17">
        <v>5435</v>
      </c>
      <c r="R83" s="17">
        <v>60319.449000000001</v>
      </c>
      <c r="S83" s="17">
        <v>0</v>
      </c>
      <c r="T83" s="17">
        <v>0.95699999999999996</v>
      </c>
      <c r="U83" s="17">
        <v>2.5</v>
      </c>
      <c r="V83" s="17">
        <v>1.39933</v>
      </c>
      <c r="W83" s="17">
        <v>-44.03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0.64</v>
      </c>
      <c r="P84" s="17">
        <v>649.64099999999996</v>
      </c>
      <c r="Q84" s="17">
        <v>24039</v>
      </c>
      <c r="R84" s="17">
        <v>61240.23</v>
      </c>
      <c r="S84" s="17">
        <v>0</v>
      </c>
      <c r="T84" s="17">
        <v>0.95699999999999996</v>
      </c>
      <c r="U84" s="17">
        <v>6.25</v>
      </c>
      <c r="V84" s="17">
        <v>6.1982799999999996</v>
      </c>
      <c r="W84" s="17">
        <v>-0.83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0.64</v>
      </c>
      <c r="P85" s="17">
        <v>488.90199999999999</v>
      </c>
      <c r="Q85" s="17">
        <v>18122</v>
      </c>
      <c r="R85" s="17">
        <v>62186.699000000001</v>
      </c>
      <c r="S85" s="17">
        <v>0</v>
      </c>
      <c r="T85" s="17">
        <v>0.95699999999999996</v>
      </c>
      <c r="U85" s="17">
        <v>6.25</v>
      </c>
      <c r="V85" s="17">
        <v>4.5690900000000001</v>
      </c>
      <c r="W85" s="17">
        <v>-26.89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0.64</v>
      </c>
      <c r="P86" s="17">
        <v>2704.636</v>
      </c>
      <c r="Q86" s="17">
        <v>102754</v>
      </c>
      <c r="R86" s="17">
        <v>58619.18</v>
      </c>
      <c r="S86" s="17">
        <v>0</v>
      </c>
      <c r="T86" s="17">
        <v>0.95699999999999996</v>
      </c>
      <c r="U86" s="17">
        <v>25</v>
      </c>
      <c r="V86" s="17">
        <v>27.51849</v>
      </c>
      <c r="W86" s="17">
        <v>10.07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0.64</v>
      </c>
      <c r="P87" s="17">
        <v>2055.7139999999999</v>
      </c>
      <c r="Q87" s="17">
        <v>79167</v>
      </c>
      <c r="R87" s="17">
        <v>60764.991999999998</v>
      </c>
      <c r="S87" s="17">
        <v>0</v>
      </c>
      <c r="T87" s="17">
        <v>0.95699999999999996</v>
      </c>
      <c r="U87" s="17">
        <v>25</v>
      </c>
      <c r="V87" s="17">
        <v>20.081250000000001</v>
      </c>
      <c r="W87" s="17">
        <v>-19.670000000000002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T88" s="17">
        <v>0.95699999999999996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T89" s="17">
        <v>0.95699999999999996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T90" s="17">
        <v>0.95699999999999996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0.95699999999999996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T92" s="17">
        <v>0.95699999999999996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T93" s="17">
        <v>0.95699999999999996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0.95699999999999996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0.95699999999999996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0.95699999999999996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T97" s="17">
        <v>0.95699999999999996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T98" s="17">
        <v>0.95699999999999996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0.95699999999999996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0.95699999999999996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T101" s="17">
        <v>0.95699999999999996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0.95699999999999996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0.64</v>
      </c>
      <c r="P103" s="17">
        <v>19939.393</v>
      </c>
      <c r="Q103" s="17">
        <v>750248</v>
      </c>
      <c r="R103" s="17">
        <v>64180.741999999998</v>
      </c>
      <c r="S103" s="17">
        <v>3.0000000000000001E-3</v>
      </c>
      <c r="T103" s="17">
        <v>0.95699999999999996</v>
      </c>
      <c r="V103" s="17">
        <v>203.61291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0.64</v>
      </c>
      <c r="P104" s="17">
        <v>19719.451000000001</v>
      </c>
      <c r="Q104" s="17">
        <v>753733</v>
      </c>
      <c r="R104" s="17">
        <v>62182.464999999997</v>
      </c>
      <c r="S104" s="17">
        <v>3.0000000000000001E-3</v>
      </c>
      <c r="T104" s="17">
        <v>0.95699999999999996</v>
      </c>
      <c r="V104" s="17">
        <v>208.38220000000001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0.64</v>
      </c>
      <c r="P105" s="17">
        <v>14075.192999999999</v>
      </c>
      <c r="Q105" s="17">
        <v>527940</v>
      </c>
      <c r="R105" s="17">
        <v>60415.523000000001</v>
      </c>
      <c r="S105" s="17">
        <v>2E-3</v>
      </c>
      <c r="T105" s="17">
        <v>0.95699999999999996</v>
      </c>
      <c r="V105" s="17">
        <v>148.18312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0.66</v>
      </c>
      <c r="P106" s="17">
        <v>16.47</v>
      </c>
      <c r="Q106" s="17">
        <v>632</v>
      </c>
      <c r="R106" s="17">
        <v>59656.629000000001</v>
      </c>
      <c r="S106" s="17">
        <v>0</v>
      </c>
      <c r="T106" s="17">
        <v>0.95699999999999996</v>
      </c>
      <c r="V106" s="17">
        <v>8.2409999999999997E-2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0.66</v>
      </c>
      <c r="P107" s="17">
        <v>16.734999999999999</v>
      </c>
      <c r="Q107" s="17">
        <v>623</v>
      </c>
      <c r="R107" s="17">
        <v>62636.722999999998</v>
      </c>
      <c r="S107" s="17">
        <v>0</v>
      </c>
      <c r="T107" s="17">
        <v>0.95699999999999996</v>
      </c>
      <c r="V107" s="17">
        <v>7.7160000000000006E-2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0.66</v>
      </c>
      <c r="P108" s="17">
        <v>15.708</v>
      </c>
      <c r="Q108" s="17">
        <v>591</v>
      </c>
      <c r="R108" s="17">
        <v>61560.074000000001</v>
      </c>
      <c r="S108" s="17">
        <v>0</v>
      </c>
      <c r="T108" s="17">
        <v>0.95699999999999996</v>
      </c>
      <c r="V108" s="17">
        <v>7.0069999999999993E-2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0.66</v>
      </c>
      <c r="P109" s="17">
        <v>8.9190000000000005</v>
      </c>
      <c r="Q109" s="17">
        <v>309</v>
      </c>
      <c r="R109" s="17">
        <v>61335.495999999999</v>
      </c>
      <c r="S109" s="17">
        <v>0</v>
      </c>
      <c r="T109" s="17">
        <v>0.95699999999999996</v>
      </c>
      <c r="V109" s="17">
        <v>5.3E-3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0.66</v>
      </c>
      <c r="P110" s="17">
        <v>19.018000000000001</v>
      </c>
      <c r="Q110" s="17">
        <v>693</v>
      </c>
      <c r="R110" s="17">
        <v>60908.512000000002</v>
      </c>
      <c r="S110" s="17">
        <v>0</v>
      </c>
      <c r="T110" s="17">
        <v>0.95699999999999996</v>
      </c>
      <c r="V110" s="17">
        <v>0.10375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0.67</v>
      </c>
      <c r="P111" s="17">
        <v>5.8360000000000003</v>
      </c>
      <c r="Q111" s="17">
        <v>209</v>
      </c>
      <c r="R111" s="17">
        <v>60805.355000000003</v>
      </c>
      <c r="S111" s="17">
        <v>0</v>
      </c>
      <c r="T111" s="17">
        <v>0.95699999999999996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0.64</v>
      </c>
      <c r="P112" s="17">
        <v>13544.725</v>
      </c>
      <c r="Q112" s="17">
        <v>512045</v>
      </c>
      <c r="R112" s="17">
        <v>62489.078000000001</v>
      </c>
      <c r="S112" s="17">
        <v>2E-3</v>
      </c>
      <c r="T112" s="17">
        <v>0.95699999999999996</v>
      </c>
      <c r="V112" s="17">
        <v>137.05253999999999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0.64</v>
      </c>
      <c r="P113" s="17">
        <v>9348.4639999999999</v>
      </c>
      <c r="Q113" s="17">
        <v>354079</v>
      </c>
      <c r="R113" s="17">
        <v>58829.726999999999</v>
      </c>
      <c r="S113" s="17">
        <v>2E-3</v>
      </c>
      <c r="T113" s="17">
        <v>0.95699999999999996</v>
      </c>
      <c r="V113" s="17">
        <v>98.452359999999999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0.64</v>
      </c>
      <c r="P114" s="17">
        <v>16784.373</v>
      </c>
      <c r="Q114" s="17">
        <v>649636</v>
      </c>
      <c r="R114" s="17">
        <v>58841.527000000002</v>
      </c>
      <c r="S114" s="17">
        <v>3.0000000000000001E-3</v>
      </c>
      <c r="T114" s="17">
        <v>0.95699999999999996</v>
      </c>
      <c r="V114" s="17">
        <v>185.06710000000001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0.67</v>
      </c>
      <c r="P115" s="17">
        <v>5.484</v>
      </c>
      <c r="Q115" s="17">
        <v>210</v>
      </c>
      <c r="R115" s="17">
        <v>59476.258000000002</v>
      </c>
      <c r="S115" s="17">
        <v>0</v>
      </c>
      <c r="T115" s="17">
        <v>0.95699999999999996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0.66</v>
      </c>
      <c r="P116" s="17">
        <v>9.4320000000000004</v>
      </c>
      <c r="Q116" s="17">
        <v>352</v>
      </c>
      <c r="R116" s="17">
        <v>59392.578000000001</v>
      </c>
      <c r="S116" s="17">
        <v>0</v>
      </c>
      <c r="T116" s="17">
        <v>0.95699999999999996</v>
      </c>
      <c r="V116" s="17">
        <v>1.32E-2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0.66</v>
      </c>
      <c r="P117" s="17">
        <v>16.643999999999998</v>
      </c>
      <c r="Q117" s="17">
        <v>643</v>
      </c>
      <c r="R117" s="17">
        <v>57754.296999999999</v>
      </c>
      <c r="S117" s="17">
        <v>0</v>
      </c>
      <c r="T117" s="17">
        <v>0.95699999999999996</v>
      </c>
      <c r="V117" s="17">
        <v>8.9560000000000001E-2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0.66</v>
      </c>
      <c r="P118" s="17">
        <v>6.7210000000000001</v>
      </c>
      <c r="Q118" s="17">
        <v>260</v>
      </c>
      <c r="R118" s="17">
        <v>59045.296999999999</v>
      </c>
      <c r="S118" s="17">
        <v>0</v>
      </c>
      <c r="T118" s="17">
        <v>0.95699999999999996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0.67</v>
      </c>
      <c r="P119" s="17">
        <v>15.005000000000001</v>
      </c>
      <c r="Q119" s="17">
        <v>493</v>
      </c>
      <c r="R119" s="17">
        <v>60888.438000000002</v>
      </c>
      <c r="S119" s="17">
        <v>0</v>
      </c>
      <c r="T119" s="17">
        <v>0.95699999999999996</v>
      </c>
      <c r="V119" s="17">
        <v>6.4920000000000005E-2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0.66</v>
      </c>
      <c r="P120" s="17">
        <v>12.13</v>
      </c>
      <c r="Q120" s="17">
        <v>438</v>
      </c>
      <c r="R120" s="17">
        <v>61600.847999999998</v>
      </c>
      <c r="S120" s="17">
        <v>0</v>
      </c>
      <c r="T120" s="17">
        <v>0.95699999999999996</v>
      </c>
      <c r="V120" s="17">
        <v>3.569E-2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0.64</v>
      </c>
      <c r="P121" s="17">
        <v>12200.621999999999</v>
      </c>
      <c r="Q121" s="17">
        <v>460481</v>
      </c>
      <c r="R121" s="17">
        <v>63938.050999999999</v>
      </c>
      <c r="S121" s="17">
        <v>2E-3</v>
      </c>
      <c r="T121" s="17">
        <v>0.95699999999999996</v>
      </c>
      <c r="V121" s="17">
        <v>119.54196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0.64</v>
      </c>
      <c r="P122" s="17">
        <v>16855.686000000002</v>
      </c>
      <c r="Q122" s="17">
        <v>648978</v>
      </c>
      <c r="R122" s="17">
        <v>60442.508000000002</v>
      </c>
      <c r="S122" s="17">
        <v>3.0000000000000001E-3</v>
      </c>
      <c r="T122" s="17">
        <v>0.95699999999999996</v>
      </c>
      <c r="V122" s="17">
        <v>180.48150999999999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0.64</v>
      </c>
      <c r="P123" s="17">
        <v>9058.6129999999994</v>
      </c>
      <c r="Q123" s="17">
        <v>345799</v>
      </c>
      <c r="R123" s="17">
        <v>62888.375</v>
      </c>
      <c r="S123" s="17">
        <v>1E-3</v>
      </c>
      <c r="T123" s="17">
        <v>0.95699999999999996</v>
      </c>
      <c r="V123" s="17">
        <v>88.792410000000004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0.66</v>
      </c>
      <c r="P124" s="17">
        <v>15.336</v>
      </c>
      <c r="Q124" s="17">
        <v>476</v>
      </c>
      <c r="R124" s="17">
        <v>63828.449000000001</v>
      </c>
      <c r="S124" s="17">
        <v>0</v>
      </c>
      <c r="T124" s="17">
        <v>0.95699999999999996</v>
      </c>
      <c r="V124" s="17">
        <v>6.1280000000000001E-2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0.67</v>
      </c>
      <c r="P125" s="17">
        <v>3.6110000000000002</v>
      </c>
      <c r="Q125" s="17">
        <v>133</v>
      </c>
      <c r="R125" s="17">
        <v>59419.565999999999</v>
      </c>
      <c r="S125" s="17">
        <v>0</v>
      </c>
      <c r="T125" s="17">
        <v>0.95699999999999996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0.66</v>
      </c>
      <c r="P126" s="17">
        <v>6.2759999999999998</v>
      </c>
      <c r="Q126" s="17">
        <v>199</v>
      </c>
      <c r="R126" s="17">
        <v>60285.32</v>
      </c>
      <c r="S126" s="17">
        <v>0</v>
      </c>
      <c r="T126" s="17">
        <v>0.95699999999999996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0.66</v>
      </c>
      <c r="P127" s="17">
        <v>23.271999999999998</v>
      </c>
      <c r="Q127" s="17">
        <v>853</v>
      </c>
      <c r="R127" s="17">
        <v>61436.313000000002</v>
      </c>
      <c r="S127" s="17">
        <v>0</v>
      </c>
      <c r="T127" s="17">
        <v>0.95699999999999996</v>
      </c>
      <c r="V127" s="17">
        <v>0.14302999999999999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0.67</v>
      </c>
      <c r="P128" s="17">
        <v>4.7480000000000002</v>
      </c>
      <c r="Q128" s="17">
        <v>129</v>
      </c>
      <c r="R128" s="17">
        <v>64545.059000000001</v>
      </c>
      <c r="S128" s="17">
        <v>0</v>
      </c>
      <c r="T128" s="17">
        <v>0.95699999999999996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0.66</v>
      </c>
      <c r="P129" s="17">
        <v>12.1</v>
      </c>
      <c r="Q129" s="17">
        <v>396</v>
      </c>
      <c r="R129" s="17">
        <v>64761.023000000001</v>
      </c>
      <c r="S129" s="17">
        <v>0</v>
      </c>
      <c r="T129" s="17">
        <v>0.95699999999999996</v>
      </c>
      <c r="V129" s="17">
        <v>2.9749999999999999E-2</v>
      </c>
    </row>
    <row r="131" spans="11:23" ht="15.75" x14ac:dyDescent="0.25">
      <c r="K131" s="20" t="s">
        <v>218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1.05</v>
      </c>
      <c r="P133" s="17">
        <v>61516.383000000002</v>
      </c>
      <c r="Q133" s="17">
        <v>1652915</v>
      </c>
      <c r="R133" s="17">
        <v>61516.383000000002</v>
      </c>
      <c r="U133" s="17">
        <v>0.01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1.05</v>
      </c>
      <c r="P134" s="17">
        <v>61141.516000000003</v>
      </c>
      <c r="Q134" s="17">
        <v>1666018</v>
      </c>
      <c r="R134" s="17">
        <v>61141.516000000003</v>
      </c>
      <c r="U134" s="17">
        <v>0.01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1.05</v>
      </c>
      <c r="P135" s="17">
        <v>60236.773000000001</v>
      </c>
      <c r="Q135" s="17">
        <v>1653850</v>
      </c>
      <c r="R135" s="17">
        <v>60236.773000000001</v>
      </c>
      <c r="U135" s="17">
        <v>0.01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1.05</v>
      </c>
      <c r="P136" s="17">
        <v>64057.98</v>
      </c>
      <c r="Q136" s="17">
        <v>1804778</v>
      </c>
      <c r="R136" s="17">
        <v>64057.98</v>
      </c>
      <c r="U136" s="17">
        <v>0.01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1.05</v>
      </c>
      <c r="P137" s="17">
        <v>63355.574000000001</v>
      </c>
      <c r="Q137" s="17">
        <v>1794956</v>
      </c>
      <c r="R137" s="17">
        <v>63355.574000000001</v>
      </c>
      <c r="U137" s="17">
        <v>0.01</v>
      </c>
      <c r="V137" s="17">
        <v>9.7300000000000008E-3</v>
      </c>
      <c r="W137" s="17">
        <v>-2.67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1.05</v>
      </c>
      <c r="P138" s="17">
        <v>65047.866999999998</v>
      </c>
      <c r="Q138" s="17">
        <v>1848022</v>
      </c>
      <c r="R138" s="17">
        <v>65047.866999999998</v>
      </c>
      <c r="U138" s="17">
        <v>0.01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1.05</v>
      </c>
      <c r="P139" s="17">
        <v>65037.531000000003</v>
      </c>
      <c r="Q139" s="17">
        <v>1859329</v>
      </c>
      <c r="R139" s="17">
        <v>65037.531000000003</v>
      </c>
      <c r="U139" s="17">
        <v>0.01</v>
      </c>
      <c r="V139" s="17">
        <v>9.9699999999999997E-3</v>
      </c>
      <c r="W139" s="17">
        <v>-0.34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1.05</v>
      </c>
      <c r="P140" s="17">
        <v>60836.035000000003</v>
      </c>
      <c r="Q140" s="17">
        <v>1647914</v>
      </c>
      <c r="R140" s="17">
        <v>60836.035000000003</v>
      </c>
      <c r="U140" s="17">
        <v>0.01</v>
      </c>
      <c r="V140" s="17">
        <v>9.7400000000000004E-3</v>
      </c>
      <c r="W140" s="17">
        <v>-2.64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1.05</v>
      </c>
      <c r="P141" s="17">
        <v>59993.608999999997</v>
      </c>
      <c r="Q141" s="17">
        <v>1647177</v>
      </c>
      <c r="R141" s="17">
        <v>59993.608999999997</v>
      </c>
      <c r="U141" s="17">
        <v>0.01</v>
      </c>
      <c r="V141" s="17">
        <v>9.7999999999999997E-3</v>
      </c>
      <c r="W141" s="17">
        <v>-1.98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1.05</v>
      </c>
      <c r="P142" s="17">
        <v>61314.813000000002</v>
      </c>
      <c r="Q142" s="17">
        <v>1714152</v>
      </c>
      <c r="R142" s="17">
        <v>61314.813000000002</v>
      </c>
      <c r="U142" s="17">
        <v>0.01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1.05</v>
      </c>
      <c r="P143" s="17">
        <v>62379.578000000001</v>
      </c>
      <c r="Q143" s="17">
        <v>1773200</v>
      </c>
      <c r="R143" s="17">
        <v>62379.578000000001</v>
      </c>
      <c r="U143" s="17">
        <v>0.01</v>
      </c>
      <c r="V143" s="17">
        <v>9.6399999999999993E-3</v>
      </c>
      <c r="W143" s="17">
        <v>-3.63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1.05</v>
      </c>
      <c r="P144" s="17">
        <v>63906.065999999999</v>
      </c>
      <c r="Q144" s="17">
        <v>1815991</v>
      </c>
      <c r="R144" s="17">
        <v>63906.065999999999</v>
      </c>
      <c r="U144" s="17">
        <v>0.01</v>
      </c>
      <c r="V144" s="17">
        <v>9.5899999999999996E-3</v>
      </c>
      <c r="W144" s="17">
        <v>-4.07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1.05</v>
      </c>
      <c r="P145" s="17">
        <v>63087.601999999999</v>
      </c>
      <c r="Q145" s="17">
        <v>1803975</v>
      </c>
      <c r="R145" s="17">
        <v>63087.601999999999</v>
      </c>
      <c r="U145" s="17">
        <v>0.01</v>
      </c>
      <c r="V145" s="17">
        <v>9.92E-3</v>
      </c>
      <c r="W145" s="17">
        <v>-0.79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1.05</v>
      </c>
      <c r="P146" s="17">
        <v>64306.129000000001</v>
      </c>
      <c r="Q146" s="17">
        <v>1843647</v>
      </c>
      <c r="R146" s="17">
        <v>64306.129000000001</v>
      </c>
      <c r="U146" s="17">
        <v>0.01</v>
      </c>
      <c r="V146" s="17">
        <v>9.4999999999999998E-3</v>
      </c>
      <c r="W146" s="17">
        <v>-5.04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1.05</v>
      </c>
      <c r="P147" s="17">
        <v>59933.226999999999</v>
      </c>
      <c r="Q147" s="17">
        <v>1626318</v>
      </c>
      <c r="R147" s="17">
        <v>59933.226999999999</v>
      </c>
      <c r="U147" s="17">
        <v>0.01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1.05</v>
      </c>
      <c r="P148" s="17">
        <v>59088.370999999999</v>
      </c>
      <c r="Q148" s="17">
        <v>1633822</v>
      </c>
      <c r="R148" s="17">
        <v>59088.370999999999</v>
      </c>
      <c r="U148" s="17">
        <v>0.01</v>
      </c>
      <c r="V148" s="17">
        <v>9.9000000000000008E-3</v>
      </c>
      <c r="W148" s="17">
        <v>-0.95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1.05</v>
      </c>
      <c r="P149" s="17">
        <v>59408.476999999999</v>
      </c>
      <c r="Q149" s="17">
        <v>1647893</v>
      </c>
      <c r="R149" s="17">
        <v>59408.476999999999</v>
      </c>
      <c r="U149" s="17">
        <v>0.01</v>
      </c>
      <c r="V149" s="17">
        <v>9.7199999999999995E-3</v>
      </c>
      <c r="W149" s="17">
        <v>-2.81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1.05</v>
      </c>
      <c r="P150" s="17">
        <v>60590.741999999998</v>
      </c>
      <c r="Q150" s="17">
        <v>1719698</v>
      </c>
      <c r="R150" s="17">
        <v>60590.741999999998</v>
      </c>
      <c r="U150" s="17">
        <v>0.01</v>
      </c>
      <c r="V150" s="17">
        <v>9.5700000000000004E-3</v>
      </c>
      <c r="W150" s="17">
        <v>-4.28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1.05</v>
      </c>
      <c r="P151" s="17">
        <v>61973.891000000003</v>
      </c>
      <c r="Q151" s="17">
        <v>1761921</v>
      </c>
      <c r="R151" s="17">
        <v>61973.891000000003</v>
      </c>
      <c r="U151" s="17">
        <v>0.01</v>
      </c>
      <c r="V151" s="17">
        <v>9.6799999999999994E-3</v>
      </c>
      <c r="W151" s="17">
        <v>-3.17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1.05</v>
      </c>
      <c r="P152" s="17">
        <v>61680.648000000001</v>
      </c>
      <c r="Q152" s="17">
        <v>1752437</v>
      </c>
      <c r="R152" s="17">
        <v>61680.648000000001</v>
      </c>
      <c r="U152" s="17">
        <v>0.01</v>
      </c>
      <c r="V152" s="17">
        <v>9.8600000000000007E-3</v>
      </c>
      <c r="W152" s="17">
        <v>-1.44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1.05</v>
      </c>
      <c r="P153" s="17">
        <v>62511.438000000002</v>
      </c>
      <c r="Q153" s="17">
        <v>1781635</v>
      </c>
      <c r="R153" s="17">
        <v>62511.438000000002</v>
      </c>
      <c r="U153" s="17">
        <v>0.01</v>
      </c>
      <c r="V153" s="17">
        <v>1.01E-2</v>
      </c>
      <c r="W153" s="17">
        <v>1.05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1.05</v>
      </c>
      <c r="P154" s="17">
        <v>59663.608999999997</v>
      </c>
      <c r="Q154" s="17">
        <v>1637344</v>
      </c>
      <c r="R154" s="17">
        <v>59663.608999999997</v>
      </c>
      <c r="U154" s="17">
        <v>0.01</v>
      </c>
      <c r="V154" s="17">
        <v>9.7699999999999992E-3</v>
      </c>
      <c r="W154" s="17">
        <v>-2.2599999999999998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1.05</v>
      </c>
      <c r="P155" s="17">
        <v>59773.296999999999</v>
      </c>
      <c r="Q155" s="17">
        <v>1652955</v>
      </c>
      <c r="R155" s="17">
        <v>59773.296999999999</v>
      </c>
      <c r="U155" s="17">
        <v>0.01</v>
      </c>
      <c r="V155" s="17">
        <v>9.7599999999999996E-3</v>
      </c>
      <c r="W155" s="17">
        <v>-2.42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1.05</v>
      </c>
      <c r="P156" s="17">
        <v>59507.766000000003</v>
      </c>
      <c r="Q156" s="17">
        <v>1670914</v>
      </c>
      <c r="R156" s="17">
        <v>59507.766000000003</v>
      </c>
      <c r="U156" s="17">
        <v>0.01</v>
      </c>
      <c r="V156" s="17">
        <v>9.9299999999999996E-3</v>
      </c>
      <c r="W156" s="17">
        <v>-0.67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1.05</v>
      </c>
      <c r="P157" s="17">
        <v>60832.133000000002</v>
      </c>
      <c r="Q157" s="17">
        <v>1729337</v>
      </c>
      <c r="R157" s="17">
        <v>60832.133000000002</v>
      </c>
      <c r="U157" s="17">
        <v>0.01</v>
      </c>
      <c r="V157" s="17">
        <v>9.6200000000000001E-3</v>
      </c>
      <c r="W157" s="17">
        <v>-3.76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1.05</v>
      </c>
      <c r="P158" s="17">
        <v>62506.292999999998</v>
      </c>
      <c r="Q158" s="17">
        <v>1792041</v>
      </c>
      <c r="R158" s="17">
        <v>62506.292999999998</v>
      </c>
      <c r="U158" s="17">
        <v>0.01</v>
      </c>
      <c r="V158" s="17">
        <v>9.6399999999999993E-3</v>
      </c>
      <c r="W158" s="17">
        <v>-3.6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1.05</v>
      </c>
      <c r="P159" s="17">
        <v>62526.754000000001</v>
      </c>
      <c r="Q159" s="17">
        <v>1798175</v>
      </c>
      <c r="R159" s="17">
        <v>62526.754000000001</v>
      </c>
      <c r="U159" s="17">
        <v>0.01</v>
      </c>
      <c r="V159" s="17">
        <v>9.8300000000000002E-3</v>
      </c>
      <c r="W159" s="17">
        <v>-1.67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1.05</v>
      </c>
      <c r="P160" s="17">
        <v>61947.445</v>
      </c>
      <c r="Q160" s="17">
        <v>1776476</v>
      </c>
      <c r="R160" s="17">
        <v>61947.445</v>
      </c>
      <c r="U160" s="17">
        <v>0.01</v>
      </c>
      <c r="V160" s="17">
        <v>1.0059999999999999E-2</v>
      </c>
      <c r="W160" s="17">
        <v>0.6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1.05</v>
      </c>
      <c r="P161" s="17">
        <v>60173.847999999998</v>
      </c>
      <c r="Q161" s="17">
        <v>1651195</v>
      </c>
      <c r="R161" s="17">
        <v>60173.847999999998</v>
      </c>
      <c r="U161" s="17">
        <v>0.01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1.05</v>
      </c>
      <c r="P162" s="17">
        <v>60841.328000000001</v>
      </c>
      <c r="Q162" s="17">
        <v>1702049</v>
      </c>
      <c r="R162" s="17">
        <v>60841.328000000001</v>
      </c>
      <c r="U162" s="17">
        <v>0.01</v>
      </c>
      <c r="V162" s="17">
        <v>1.04E-2</v>
      </c>
      <c r="W162" s="17">
        <v>3.97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1.05</v>
      </c>
      <c r="P163" s="17">
        <v>60699.171999999999</v>
      </c>
      <c r="Q163" s="17">
        <v>1699809</v>
      </c>
      <c r="R163" s="17">
        <v>60699.171999999999</v>
      </c>
      <c r="U163" s="17">
        <v>0.01</v>
      </c>
      <c r="V163" s="17">
        <v>1.0070000000000001E-2</v>
      </c>
      <c r="W163" s="17">
        <v>0.74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1.05</v>
      </c>
      <c r="P164" s="17">
        <v>62477.262000000002</v>
      </c>
      <c r="Q164" s="17">
        <v>1784116</v>
      </c>
      <c r="R164" s="17">
        <v>62477.262000000002</v>
      </c>
      <c r="U164" s="17">
        <v>0.01</v>
      </c>
      <c r="V164" s="17">
        <v>9.7900000000000001E-3</v>
      </c>
      <c r="W164" s="17">
        <v>-2.13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1.05</v>
      </c>
      <c r="P165" s="17">
        <v>62308.741999999998</v>
      </c>
      <c r="Q165" s="17">
        <v>1785641</v>
      </c>
      <c r="R165" s="17">
        <v>62308.741999999998</v>
      </c>
      <c r="U165" s="17">
        <v>0.01</v>
      </c>
      <c r="V165" s="17">
        <v>9.6600000000000002E-3</v>
      </c>
      <c r="W165" s="17">
        <v>-3.36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1.05</v>
      </c>
      <c r="P166" s="17">
        <v>63580.633000000002</v>
      </c>
      <c r="Q166" s="17">
        <v>1832610</v>
      </c>
      <c r="R166" s="17">
        <v>63580.633000000002</v>
      </c>
      <c r="U166" s="17">
        <v>0.01</v>
      </c>
      <c r="V166" s="17">
        <v>1.0149999999999999E-2</v>
      </c>
      <c r="W166" s="17">
        <v>1.47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1.05</v>
      </c>
      <c r="P167" s="17">
        <v>62692.66</v>
      </c>
      <c r="Q167" s="17">
        <v>1807599</v>
      </c>
      <c r="R167" s="17">
        <v>62692.66</v>
      </c>
      <c r="U167" s="17">
        <v>0.01</v>
      </c>
      <c r="V167" s="17">
        <v>9.9699999999999997E-3</v>
      </c>
      <c r="W167" s="17">
        <v>-0.27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1.05</v>
      </c>
      <c r="P168" s="17">
        <v>60622.633000000002</v>
      </c>
      <c r="Q168" s="17">
        <v>1676821</v>
      </c>
      <c r="R168" s="17">
        <v>60622.633000000002</v>
      </c>
      <c r="U168" s="17">
        <v>0.01</v>
      </c>
      <c r="V168" s="17">
        <v>9.8899999999999995E-3</v>
      </c>
      <c r="W168" s="17">
        <v>-1.0900000000000001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1.05</v>
      </c>
      <c r="P169" s="17">
        <v>62374.987999999998</v>
      </c>
      <c r="Q169" s="17">
        <v>1770576</v>
      </c>
      <c r="R169" s="17">
        <v>62374.987999999998</v>
      </c>
      <c r="U169" s="17">
        <v>0.01</v>
      </c>
      <c r="V169" s="17">
        <v>9.9399999999999992E-3</v>
      </c>
      <c r="W169" s="17">
        <v>-0.64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1.05</v>
      </c>
      <c r="P170" s="17">
        <v>62096.921999999999</v>
      </c>
      <c r="Q170" s="17">
        <v>1768657</v>
      </c>
      <c r="R170" s="17">
        <v>62096.921999999999</v>
      </c>
      <c r="U170" s="17">
        <v>0.01</v>
      </c>
      <c r="V170" s="17">
        <v>9.8700000000000003E-3</v>
      </c>
      <c r="W170" s="17">
        <v>-1.33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1.05</v>
      </c>
      <c r="P171" s="17">
        <v>65015.741999999998</v>
      </c>
      <c r="Q171" s="17">
        <v>1893939</v>
      </c>
      <c r="R171" s="17">
        <v>65015.741999999998</v>
      </c>
      <c r="U171" s="17">
        <v>0.01</v>
      </c>
      <c r="V171" s="17">
        <v>9.8499999999999994E-3</v>
      </c>
      <c r="W171" s="17">
        <v>-1.5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1.05</v>
      </c>
      <c r="P172" s="17">
        <v>66310.116999999998</v>
      </c>
      <c r="Q172" s="17">
        <v>1926622</v>
      </c>
      <c r="R172" s="17">
        <v>66310.116999999998</v>
      </c>
      <c r="U172" s="17">
        <v>0.01</v>
      </c>
      <c r="V172" s="17">
        <v>1.0120000000000001E-2</v>
      </c>
      <c r="W172" s="17">
        <v>1.23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1.05</v>
      </c>
      <c r="P173" s="17">
        <v>67213.343999999997</v>
      </c>
      <c r="Q173" s="17">
        <v>1974675</v>
      </c>
      <c r="R173" s="17">
        <v>67213.343999999997</v>
      </c>
      <c r="U173" s="17">
        <v>0.01</v>
      </c>
      <c r="V173" s="17">
        <v>9.5300000000000003E-3</v>
      </c>
      <c r="W173" s="17">
        <v>-4.7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1.06</v>
      </c>
      <c r="P174" s="17">
        <v>67293.547000000006</v>
      </c>
      <c r="Q174" s="17">
        <v>1945703</v>
      </c>
      <c r="R174" s="17">
        <v>67293.547000000006</v>
      </c>
      <c r="U174" s="17">
        <v>0.01</v>
      </c>
      <c r="V174" s="17">
        <v>9.5300000000000003E-3</v>
      </c>
      <c r="W174" s="17">
        <v>-4.68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1.05</v>
      </c>
      <c r="P175" s="17">
        <v>60421.41</v>
      </c>
      <c r="Q175" s="17">
        <v>1674724</v>
      </c>
      <c r="R175" s="17">
        <v>60421.41</v>
      </c>
      <c r="U175" s="17">
        <v>0.01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1.05</v>
      </c>
      <c r="P176" s="17">
        <v>61617.758000000002</v>
      </c>
      <c r="Q176" s="17">
        <v>1746487</v>
      </c>
      <c r="R176" s="17">
        <v>61617.758000000002</v>
      </c>
      <c r="U176" s="17">
        <v>0.01</v>
      </c>
      <c r="V176" s="17">
        <v>9.6399999999999993E-3</v>
      </c>
      <c r="W176" s="17">
        <v>-3.65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1.05</v>
      </c>
      <c r="P177" s="17">
        <v>60039.214999999997</v>
      </c>
      <c r="Q177" s="17">
        <v>1647687</v>
      </c>
      <c r="R177" s="17">
        <v>60039.214999999997</v>
      </c>
      <c r="U177" s="17">
        <v>0.01</v>
      </c>
      <c r="V177" s="17">
        <v>9.6200000000000001E-3</v>
      </c>
      <c r="W177" s="17">
        <v>-3.78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1.05</v>
      </c>
      <c r="P178" s="17">
        <v>62534.538999999997</v>
      </c>
      <c r="Q178" s="17">
        <v>1762789</v>
      </c>
      <c r="R178" s="17">
        <v>62534.538999999997</v>
      </c>
      <c r="U178" s="17">
        <v>0.01</v>
      </c>
      <c r="V178" s="17">
        <v>9.3600000000000003E-3</v>
      </c>
      <c r="W178" s="17">
        <v>-6.44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1.05</v>
      </c>
      <c r="P179" s="17">
        <v>59468</v>
      </c>
      <c r="Q179" s="17">
        <v>1622975</v>
      </c>
      <c r="R179" s="17">
        <v>59468</v>
      </c>
      <c r="U179" s="17">
        <v>0.01</v>
      </c>
      <c r="V179" s="17">
        <v>9.5700000000000004E-3</v>
      </c>
      <c r="W179" s="17">
        <v>-4.3499999999999996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1.05</v>
      </c>
      <c r="P180" s="17">
        <v>62454.379000000001</v>
      </c>
      <c r="Q180" s="17">
        <v>1762654</v>
      </c>
      <c r="R180" s="17">
        <v>62454.379000000001</v>
      </c>
      <c r="U180" s="17">
        <v>0.01</v>
      </c>
      <c r="V180" s="17">
        <v>9.8600000000000007E-3</v>
      </c>
      <c r="W180" s="17">
        <v>-1.36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1.05</v>
      </c>
      <c r="P181" s="17">
        <v>60678.288999999997</v>
      </c>
      <c r="Q181" s="17">
        <v>1662949</v>
      </c>
      <c r="R181" s="17">
        <v>60678.288999999997</v>
      </c>
      <c r="U181" s="17">
        <v>0.01</v>
      </c>
      <c r="V181" s="17">
        <v>9.8600000000000007E-3</v>
      </c>
      <c r="W181" s="17">
        <v>-1.45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1.05</v>
      </c>
      <c r="P182" s="17">
        <v>62254.050999999999</v>
      </c>
      <c r="Q182" s="17">
        <v>1749064</v>
      </c>
      <c r="R182" s="17">
        <v>62254.050999999999</v>
      </c>
      <c r="U182" s="17">
        <v>0.01</v>
      </c>
      <c r="V182" s="17">
        <v>9.7099999999999999E-3</v>
      </c>
      <c r="W182" s="17">
        <v>-2.91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1.05</v>
      </c>
      <c r="P183" s="17">
        <v>59047.065999999999</v>
      </c>
      <c r="Q183" s="17">
        <v>1633323</v>
      </c>
      <c r="R183" s="17">
        <v>59047.065999999999</v>
      </c>
      <c r="U183" s="17">
        <v>0.01</v>
      </c>
      <c r="V183" s="17">
        <v>9.6699999999999998E-3</v>
      </c>
      <c r="W183" s="17">
        <v>-3.35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1.05</v>
      </c>
      <c r="P184" s="17">
        <v>60309.48</v>
      </c>
      <c r="Q184" s="17">
        <v>1710105</v>
      </c>
      <c r="R184" s="17">
        <v>60309.48</v>
      </c>
      <c r="U184" s="17">
        <v>0.01</v>
      </c>
      <c r="V184" s="17">
        <v>9.75E-3</v>
      </c>
      <c r="W184" s="17">
        <v>-2.52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1.05</v>
      </c>
      <c r="P185" s="17">
        <v>62264.633000000002</v>
      </c>
      <c r="Q185" s="17">
        <v>1729056</v>
      </c>
      <c r="R185" s="17">
        <v>62264.633000000002</v>
      </c>
      <c r="U185" s="17">
        <v>0.01</v>
      </c>
      <c r="V185" s="17">
        <v>9.8200000000000006E-3</v>
      </c>
      <c r="W185" s="17">
        <v>-1.79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1.05</v>
      </c>
      <c r="P186" s="17">
        <v>63041.16</v>
      </c>
      <c r="Q186" s="17">
        <v>1782954</v>
      </c>
      <c r="R186" s="17">
        <v>63041.16</v>
      </c>
      <c r="U186" s="17">
        <v>0.01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1.05</v>
      </c>
      <c r="P187" s="17">
        <v>57644.285000000003</v>
      </c>
      <c r="Q187" s="17">
        <v>1613054</v>
      </c>
      <c r="R187" s="17">
        <v>57644.285000000003</v>
      </c>
      <c r="U187" s="17">
        <v>0.01</v>
      </c>
      <c r="V187" s="17">
        <v>9.7900000000000001E-3</v>
      </c>
      <c r="W187" s="17">
        <v>-2.12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1.05</v>
      </c>
      <c r="P188" s="17">
        <v>60795.120999999999</v>
      </c>
      <c r="Q188" s="17">
        <v>1740195</v>
      </c>
      <c r="R188" s="17">
        <v>60795.120999999999</v>
      </c>
      <c r="U188" s="17">
        <v>0.01</v>
      </c>
      <c r="V188" s="17">
        <v>9.7300000000000008E-3</v>
      </c>
      <c r="W188" s="17">
        <v>-2.74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1.05</v>
      </c>
      <c r="P189" s="17">
        <v>59417.035000000003</v>
      </c>
      <c r="Q189" s="17">
        <v>1656001</v>
      </c>
      <c r="R189" s="17">
        <v>59417.035000000003</v>
      </c>
      <c r="U189" s="17">
        <v>0.01</v>
      </c>
      <c r="V189" s="17">
        <v>9.6299999999999997E-3</v>
      </c>
      <c r="W189" s="17">
        <v>-3.66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1.05</v>
      </c>
      <c r="P190" s="17">
        <v>61987.351999999999</v>
      </c>
      <c r="Q190" s="17">
        <v>1759180</v>
      </c>
      <c r="R190" s="17">
        <v>61987.351999999999</v>
      </c>
      <c r="U190" s="17">
        <v>0.01</v>
      </c>
      <c r="V190" s="17">
        <v>9.8300000000000002E-3</v>
      </c>
      <c r="W190" s="17">
        <v>-1.7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1.05</v>
      </c>
      <c r="P191" s="17">
        <v>59253.226999999999</v>
      </c>
      <c r="Q191" s="17">
        <v>1664167</v>
      </c>
      <c r="R191" s="17">
        <v>59253.226999999999</v>
      </c>
      <c r="U191" s="17">
        <v>0.01</v>
      </c>
      <c r="V191" s="17">
        <v>9.5700000000000004E-3</v>
      </c>
      <c r="W191" s="17">
        <v>-4.34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1.05</v>
      </c>
      <c r="P192" s="17">
        <v>61257.055</v>
      </c>
      <c r="Q192" s="17">
        <v>1745867</v>
      </c>
      <c r="R192" s="17">
        <v>61257.055</v>
      </c>
      <c r="U192" s="17">
        <v>0.01</v>
      </c>
      <c r="V192" s="17">
        <v>1.009E-2</v>
      </c>
      <c r="W192" s="17">
        <v>0.87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1.05</v>
      </c>
      <c r="P193" s="17">
        <v>60100.285000000003</v>
      </c>
      <c r="Q193" s="17">
        <v>1676023</v>
      </c>
      <c r="R193" s="17">
        <v>60100.285000000003</v>
      </c>
      <c r="U193" s="17">
        <v>0.01</v>
      </c>
      <c r="V193" s="17">
        <v>9.8200000000000006E-3</v>
      </c>
      <c r="W193" s="17">
        <v>-1.83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1.05</v>
      </c>
      <c r="P194" s="17">
        <v>61231.781000000003</v>
      </c>
      <c r="Q194" s="17">
        <v>1750869</v>
      </c>
      <c r="R194" s="17">
        <v>61231.781000000003</v>
      </c>
      <c r="U194" s="17">
        <v>0.01</v>
      </c>
      <c r="V194" s="17">
        <v>9.3399999999999993E-3</v>
      </c>
      <c r="W194" s="17">
        <v>-6.62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1.05</v>
      </c>
      <c r="P195" s="17">
        <v>60508.300999999999</v>
      </c>
      <c r="Q195" s="17">
        <v>1689643</v>
      </c>
      <c r="R195" s="17">
        <v>60508.300999999999</v>
      </c>
      <c r="U195" s="17">
        <v>0.01</v>
      </c>
      <c r="V195" s="17">
        <v>9.6299999999999997E-3</v>
      </c>
      <c r="W195" s="17">
        <v>-3.74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1.05</v>
      </c>
      <c r="P196" s="17">
        <v>62446.563000000002</v>
      </c>
      <c r="Q196" s="17">
        <v>1771036</v>
      </c>
      <c r="R196" s="17">
        <v>62446.563000000002</v>
      </c>
      <c r="U196" s="17">
        <v>0.01</v>
      </c>
      <c r="V196" s="17">
        <v>9.5999999999999992E-3</v>
      </c>
      <c r="W196" s="17">
        <v>-4.01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  <c r="V197" s="17">
        <v>9.9799999999999993E-3</v>
      </c>
      <c r="W197" s="17">
        <v>-0.21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  <c r="V199" s="17">
        <v>1.0359999999999999E-2</v>
      </c>
      <c r="W199" s="17">
        <v>3.58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  <c r="V200" s="17">
        <v>9.7900000000000001E-3</v>
      </c>
      <c r="W200" s="17">
        <v>-2.08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1.05</v>
      </c>
      <c r="P201" s="17">
        <v>60079.336000000003</v>
      </c>
      <c r="Q201" s="17">
        <v>1628266</v>
      </c>
      <c r="R201" s="17">
        <v>60079.336000000003</v>
      </c>
      <c r="U201" s="17">
        <v>0.01</v>
      </c>
      <c r="V201" s="17">
        <v>1.0189999999999999E-2</v>
      </c>
      <c r="W201" s="17">
        <v>1.88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1.05</v>
      </c>
      <c r="P202" s="17">
        <v>60600.222999999998</v>
      </c>
      <c r="Q202" s="17">
        <v>1669893</v>
      </c>
      <c r="R202" s="17">
        <v>60600.222999999998</v>
      </c>
      <c r="U202" s="17">
        <v>0.01</v>
      </c>
      <c r="V202" s="17">
        <v>1.034E-2</v>
      </c>
      <c r="W202" s="17">
        <v>3.4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1.05</v>
      </c>
      <c r="P203" s="17">
        <v>60332.296999999999</v>
      </c>
      <c r="Q203" s="17">
        <v>1680300</v>
      </c>
      <c r="R203" s="17">
        <v>60332.296999999999</v>
      </c>
      <c r="U203" s="17">
        <v>0.01</v>
      </c>
      <c r="V203" s="17">
        <v>9.6299999999999997E-3</v>
      </c>
      <c r="W203" s="17">
        <v>-3.74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1.05</v>
      </c>
      <c r="P204" s="17">
        <v>61054.972999999998</v>
      </c>
      <c r="Q204" s="17">
        <v>1729576</v>
      </c>
      <c r="R204" s="17">
        <v>61054.972999999998</v>
      </c>
      <c r="U204" s="17">
        <v>0.01</v>
      </c>
      <c r="V204" s="17">
        <v>9.7699999999999992E-3</v>
      </c>
      <c r="W204" s="17">
        <v>-2.34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1.05</v>
      </c>
      <c r="P205" s="17">
        <v>61985.542999999998</v>
      </c>
      <c r="Q205" s="17">
        <v>1767299</v>
      </c>
      <c r="R205" s="17">
        <v>61985.542999999998</v>
      </c>
      <c r="U205" s="17">
        <v>0.01</v>
      </c>
      <c r="V205" s="17">
        <v>1.004E-2</v>
      </c>
      <c r="W205" s="17">
        <v>0.42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1.05</v>
      </c>
      <c r="P206" s="17">
        <v>61739.09</v>
      </c>
      <c r="Q206" s="17">
        <v>1767580</v>
      </c>
      <c r="R206" s="17">
        <v>61739.09</v>
      </c>
      <c r="U206" s="17">
        <v>0.01</v>
      </c>
      <c r="V206" s="17">
        <v>9.9500000000000005E-3</v>
      </c>
      <c r="W206" s="17">
        <v>-0.47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1.05</v>
      </c>
      <c r="P207" s="17">
        <v>63034.391000000003</v>
      </c>
      <c r="Q207" s="17">
        <v>1809798</v>
      </c>
      <c r="R207" s="17">
        <v>63034.391000000003</v>
      </c>
      <c r="U207" s="17">
        <v>0.01</v>
      </c>
      <c r="V207" s="17">
        <v>1.0460000000000001E-2</v>
      </c>
      <c r="W207" s="17">
        <v>4.5599999999999996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1.05</v>
      </c>
      <c r="P208" s="17">
        <v>63932.402000000002</v>
      </c>
      <c r="Q208" s="17">
        <v>1853286</v>
      </c>
      <c r="R208" s="17">
        <v>63932.402000000002</v>
      </c>
      <c r="U208" s="17">
        <v>0.01</v>
      </c>
      <c r="V208" s="17">
        <v>1.0489999999999999E-2</v>
      </c>
      <c r="W208" s="17">
        <v>4.91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1.04</v>
      </c>
      <c r="P209" s="17">
        <v>15061.786</v>
      </c>
      <c r="Q209" s="17">
        <v>445728</v>
      </c>
      <c r="R209" s="17">
        <v>15061.786</v>
      </c>
      <c r="U209" s="17">
        <v>0.01</v>
      </c>
      <c r="V209" s="17">
        <v>0.01</v>
      </c>
      <c r="W209" s="17">
        <v>0.02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1.05</v>
      </c>
      <c r="P210" s="17">
        <v>59487.440999999999</v>
      </c>
      <c r="Q210" s="17">
        <v>1672346</v>
      </c>
      <c r="R210" s="17">
        <v>59487.440999999999</v>
      </c>
      <c r="U210" s="17">
        <v>0.01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1.05</v>
      </c>
      <c r="P211" s="17">
        <v>60296.105000000003</v>
      </c>
      <c r="Q211" s="17">
        <v>1724277</v>
      </c>
      <c r="R211" s="17">
        <v>60296.105000000003</v>
      </c>
      <c r="U211" s="17">
        <v>0.01</v>
      </c>
      <c r="V211" s="17">
        <v>1.038E-2</v>
      </c>
      <c r="W211" s="17">
        <v>3.77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1.05</v>
      </c>
      <c r="P212" s="17">
        <v>59213.508000000002</v>
      </c>
      <c r="Q212" s="17">
        <v>1657902</v>
      </c>
      <c r="R212" s="17">
        <v>59213.508000000002</v>
      </c>
      <c r="U212" s="17">
        <v>0.01</v>
      </c>
      <c r="V212" s="17">
        <v>1.0109999999999999E-2</v>
      </c>
      <c r="W212" s="17">
        <v>1.05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1.05</v>
      </c>
      <c r="P213" s="17">
        <v>60319.449000000001</v>
      </c>
      <c r="Q213" s="17">
        <v>1721106</v>
      </c>
      <c r="R213" s="17">
        <v>60319.449000000001</v>
      </c>
      <c r="U213" s="17">
        <v>0.01</v>
      </c>
      <c r="V213" s="17">
        <v>9.8200000000000006E-3</v>
      </c>
      <c r="W213" s="17">
        <v>-1.84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1.05</v>
      </c>
      <c r="P214" s="17">
        <v>61240.23</v>
      </c>
      <c r="Q214" s="17">
        <v>1717201</v>
      </c>
      <c r="R214" s="17">
        <v>61240.23</v>
      </c>
      <c r="U214" s="17">
        <v>0.01</v>
      </c>
      <c r="V214" s="17">
        <v>9.8499999999999994E-3</v>
      </c>
      <c r="W214" s="17">
        <v>-1.45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1.05</v>
      </c>
      <c r="P215" s="17">
        <v>62186.699000000001</v>
      </c>
      <c r="Q215" s="17">
        <v>1771318</v>
      </c>
      <c r="R215" s="17">
        <v>62186.699000000001</v>
      </c>
      <c r="U215" s="17">
        <v>0.01</v>
      </c>
      <c r="V215" s="17">
        <v>1.0120000000000001E-2</v>
      </c>
      <c r="W215" s="17">
        <v>1.21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1.05</v>
      </c>
      <c r="P216" s="17">
        <v>58619.18</v>
      </c>
      <c r="Q216" s="17">
        <v>1636542</v>
      </c>
      <c r="R216" s="17">
        <v>58619.18</v>
      </c>
      <c r="U216" s="17">
        <v>0.01</v>
      </c>
      <c r="V216" s="17">
        <v>1.0529999999999999E-2</v>
      </c>
      <c r="W216" s="17">
        <v>5.33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1.05</v>
      </c>
      <c r="P217" s="17">
        <v>60764.991999999998</v>
      </c>
      <c r="Q217" s="17">
        <v>1725884</v>
      </c>
      <c r="R217" s="17">
        <v>60764.991999999998</v>
      </c>
      <c r="U217" s="17">
        <v>0.01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  <c r="V218" s="17">
        <v>9.9799999999999993E-3</v>
      </c>
      <c r="W218" s="17">
        <v>-0.18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  <c r="V219" s="17">
        <v>1.013E-2</v>
      </c>
      <c r="W219" s="17">
        <v>1.31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  <c r="V220" s="17">
        <v>1.0120000000000001E-2</v>
      </c>
      <c r="W220" s="17">
        <v>1.18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  <c r="V221" s="17">
        <v>1.009E-2</v>
      </c>
      <c r="W221" s="17">
        <v>0.85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  <c r="V222" s="17">
        <v>9.7699999999999992E-3</v>
      </c>
      <c r="W222" s="17">
        <v>-2.2999999999999998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  <c r="V223" s="17">
        <v>1.021E-2</v>
      </c>
      <c r="W223" s="17">
        <v>2.13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  <c r="V224" s="17">
        <v>1.021E-2</v>
      </c>
      <c r="W224" s="17">
        <v>2.12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  <c r="V225" s="17">
        <v>9.8499999999999994E-3</v>
      </c>
      <c r="W225" s="17">
        <v>-1.51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  <c r="V226" s="17">
        <v>1.004E-2</v>
      </c>
      <c r="W226" s="17">
        <v>0.42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  <c r="V227" s="17">
        <v>9.92E-3</v>
      </c>
      <c r="W227" s="17">
        <v>-0.76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  <c r="V228" s="17">
        <v>9.92E-3</v>
      </c>
      <c r="W228" s="17">
        <v>-0.8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  <c r="V229" s="17">
        <v>1.0120000000000001E-2</v>
      </c>
      <c r="W229" s="17">
        <v>1.1599999999999999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  <c r="V231" s="17">
        <v>9.7699999999999992E-3</v>
      </c>
      <c r="W231" s="17">
        <v>-2.3199999999999998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  <c r="V232" s="17">
        <v>9.7699999999999992E-3</v>
      </c>
      <c r="W232" s="17">
        <v>-2.2799999999999998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1.05</v>
      </c>
      <c r="P233" s="17">
        <v>64180.741999999998</v>
      </c>
      <c r="Q233" s="17">
        <v>1788487</v>
      </c>
      <c r="R233" s="17">
        <v>64180.741999999998</v>
      </c>
      <c r="U233" s="17">
        <v>0.01</v>
      </c>
      <c r="V233" s="17">
        <v>1.0070000000000001E-2</v>
      </c>
      <c r="W233" s="17">
        <v>0.74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1.05</v>
      </c>
      <c r="P234" s="17">
        <v>62182.464999999997</v>
      </c>
      <c r="Q234" s="17">
        <v>1752337</v>
      </c>
      <c r="R234" s="17">
        <v>62182.464999999997</v>
      </c>
      <c r="U234" s="17">
        <v>0.01</v>
      </c>
      <c r="V234" s="17">
        <v>9.8399999999999998E-3</v>
      </c>
      <c r="W234" s="17">
        <v>-1.56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1.05</v>
      </c>
      <c r="P235" s="17">
        <v>60415.523000000001</v>
      </c>
      <c r="Q235" s="17">
        <v>1715238</v>
      </c>
      <c r="R235" s="17">
        <v>60415.523000000001</v>
      </c>
      <c r="U235" s="17">
        <v>0.01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1.05</v>
      </c>
      <c r="P236" s="17">
        <v>59656.629000000001</v>
      </c>
      <c r="Q236" s="17">
        <v>1697948</v>
      </c>
      <c r="R236" s="17">
        <v>59656.629000000001</v>
      </c>
      <c r="U236" s="17">
        <v>0.01</v>
      </c>
      <c r="V236" s="17">
        <v>1.0359999999999999E-2</v>
      </c>
      <c r="W236" s="17">
        <v>3.57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1.05</v>
      </c>
      <c r="P237" s="17">
        <v>62636.722999999998</v>
      </c>
      <c r="Q237" s="17">
        <v>1783205</v>
      </c>
      <c r="R237" s="17">
        <v>62636.722999999998</v>
      </c>
      <c r="U237" s="17">
        <v>0.01</v>
      </c>
      <c r="V237" s="17">
        <v>1.026E-2</v>
      </c>
      <c r="W237" s="17">
        <v>2.64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1.05</v>
      </c>
      <c r="P238" s="17">
        <v>61560.074000000001</v>
      </c>
      <c r="Q238" s="17">
        <v>1741657</v>
      </c>
      <c r="R238" s="17">
        <v>61560.074000000001</v>
      </c>
      <c r="U238" s="17">
        <v>0.01</v>
      </c>
      <c r="V238" s="17">
        <v>1.035E-2</v>
      </c>
      <c r="W238" s="17">
        <v>3.53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1.05</v>
      </c>
      <c r="P239" s="17">
        <v>61335.495999999999</v>
      </c>
      <c r="Q239" s="17">
        <v>1745021</v>
      </c>
      <c r="R239" s="17">
        <v>61335.495999999999</v>
      </c>
      <c r="U239" s="17">
        <v>0.01</v>
      </c>
      <c r="V239" s="17">
        <v>1.004E-2</v>
      </c>
      <c r="W239" s="17">
        <v>0.4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1.05</v>
      </c>
      <c r="P240" s="17">
        <v>60908.512000000002</v>
      </c>
      <c r="Q240" s="17">
        <v>1742399</v>
      </c>
      <c r="R240" s="17">
        <v>60908.512000000002</v>
      </c>
      <c r="U240" s="17">
        <v>0.01</v>
      </c>
      <c r="V240" s="17">
        <v>1.013E-2</v>
      </c>
      <c r="W240" s="17">
        <v>1.26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1.05</v>
      </c>
      <c r="P241" s="17">
        <v>60805.355000000003</v>
      </c>
      <c r="Q241" s="17">
        <v>1745685</v>
      </c>
      <c r="R241" s="17">
        <v>60805.355000000003</v>
      </c>
      <c r="U241" s="17">
        <v>0.01</v>
      </c>
      <c r="V241" s="17">
        <v>1.009E-2</v>
      </c>
      <c r="W241" s="17">
        <v>0.94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1.05</v>
      </c>
      <c r="P242" s="17">
        <v>62489.078000000001</v>
      </c>
      <c r="Q242" s="17">
        <v>1792816</v>
      </c>
      <c r="R242" s="17">
        <v>62489.078000000001</v>
      </c>
      <c r="U242" s="17">
        <v>0.01</v>
      </c>
      <c r="V242" s="17">
        <v>1.074E-2</v>
      </c>
      <c r="W242" s="17">
        <v>7.42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1.05</v>
      </c>
      <c r="P243" s="17">
        <v>58829.726999999999</v>
      </c>
      <c r="Q243" s="17">
        <v>1688506</v>
      </c>
      <c r="R243" s="17">
        <v>58829.726999999999</v>
      </c>
      <c r="U243" s="17">
        <v>0.01</v>
      </c>
      <c r="V243" s="17">
        <v>2.4399999999999999E-3</v>
      </c>
      <c r="W243" s="17">
        <v>-75.599999999999994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1.05</v>
      </c>
      <c r="P244" s="17">
        <v>58841.527000000002</v>
      </c>
      <c r="Q244" s="17">
        <v>1690652</v>
      </c>
      <c r="R244" s="17">
        <v>58841.527000000002</v>
      </c>
      <c r="U244" s="17">
        <v>0.01</v>
      </c>
      <c r="V244" s="17">
        <v>1.0540000000000001E-2</v>
      </c>
      <c r="W244" s="17">
        <v>5.38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1.05</v>
      </c>
      <c r="P245" s="17">
        <v>59476.258000000002</v>
      </c>
      <c r="Q245" s="17">
        <v>1708162</v>
      </c>
      <c r="R245" s="17">
        <v>59476.258000000002</v>
      </c>
      <c r="U245" s="17">
        <v>0.01</v>
      </c>
      <c r="V245" s="17">
        <v>1.022E-2</v>
      </c>
      <c r="W245" s="17">
        <v>2.2000000000000002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1.05</v>
      </c>
      <c r="P246" s="17">
        <v>59392.578000000001</v>
      </c>
      <c r="Q246" s="17">
        <v>1707382</v>
      </c>
      <c r="R246" s="17">
        <v>59392.578000000001</v>
      </c>
      <c r="U246" s="17">
        <v>0.01</v>
      </c>
      <c r="V246" s="17">
        <v>9.9900000000000006E-3</v>
      </c>
      <c r="W246" s="17">
        <v>-0.08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1.05</v>
      </c>
      <c r="P247" s="17">
        <v>57754.296999999999</v>
      </c>
      <c r="Q247" s="17">
        <v>1670658</v>
      </c>
      <c r="R247" s="17">
        <v>57754.296999999999</v>
      </c>
      <c r="U247" s="17">
        <v>0.01</v>
      </c>
      <c r="V247" s="17">
        <v>1.013E-2</v>
      </c>
      <c r="W247" s="17">
        <v>1.29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1.05</v>
      </c>
      <c r="P248" s="17">
        <v>59045.296999999999</v>
      </c>
      <c r="Q248" s="17">
        <v>1692537</v>
      </c>
      <c r="R248" s="17">
        <v>59045.296999999999</v>
      </c>
      <c r="U248" s="17">
        <v>0.01</v>
      </c>
      <c r="V248" s="17">
        <v>1.03E-2</v>
      </c>
      <c r="W248" s="17">
        <v>3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1.05</v>
      </c>
      <c r="P249" s="17">
        <v>60888.438000000002</v>
      </c>
      <c r="Q249" s="17">
        <v>1764751</v>
      </c>
      <c r="R249" s="17">
        <v>60888.438000000002</v>
      </c>
      <c r="U249" s="17">
        <v>0.01</v>
      </c>
      <c r="V249" s="17">
        <v>1.089E-2</v>
      </c>
      <c r="W249" s="17">
        <v>8.89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1.05</v>
      </c>
      <c r="P250" s="17">
        <v>61600.847999999998</v>
      </c>
      <c r="Q250" s="17">
        <v>1773406</v>
      </c>
      <c r="R250" s="17">
        <v>61600.847999999998</v>
      </c>
      <c r="U250" s="17">
        <v>0.01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1.05</v>
      </c>
      <c r="P251" s="17">
        <v>63938.050999999999</v>
      </c>
      <c r="Q251" s="17">
        <v>1812030</v>
      </c>
      <c r="R251" s="17">
        <v>63938.050999999999</v>
      </c>
      <c r="U251" s="17">
        <v>0.01</v>
      </c>
      <c r="V251" s="17">
        <v>1.0540000000000001E-2</v>
      </c>
      <c r="W251" s="17">
        <v>5.36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1.05</v>
      </c>
      <c r="P252" s="17">
        <v>60442.508000000002</v>
      </c>
      <c r="Q252" s="17">
        <v>1727089</v>
      </c>
      <c r="R252" s="17">
        <v>60442.508000000002</v>
      </c>
      <c r="U252" s="17">
        <v>0.01</v>
      </c>
      <c r="V252" s="17">
        <v>1.042E-2</v>
      </c>
      <c r="W252" s="17">
        <v>4.18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1.05</v>
      </c>
      <c r="P253" s="17">
        <v>62888.375</v>
      </c>
      <c r="Q253" s="17">
        <v>1800058</v>
      </c>
      <c r="R253" s="17">
        <v>62888.375</v>
      </c>
      <c r="U253" s="17">
        <v>0.01</v>
      </c>
      <c r="V253" s="17">
        <v>1.013E-2</v>
      </c>
      <c r="W253" s="17">
        <v>1.27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1.05</v>
      </c>
      <c r="P254" s="17">
        <v>63828.449000000001</v>
      </c>
      <c r="Q254" s="17">
        <v>1828665</v>
      </c>
      <c r="R254" s="17">
        <v>63828.449000000001</v>
      </c>
      <c r="U254" s="17">
        <v>0.01</v>
      </c>
      <c r="V254" s="17">
        <v>1.004E-2</v>
      </c>
      <c r="W254" s="17">
        <v>0.35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1.05</v>
      </c>
      <c r="P255" s="17">
        <v>59419.565999999999</v>
      </c>
      <c r="Q255" s="17">
        <v>1699218</v>
      </c>
      <c r="R255" s="17">
        <v>59419.565999999999</v>
      </c>
      <c r="U255" s="17">
        <v>0.01</v>
      </c>
      <c r="V255" s="17">
        <v>1.0160000000000001E-2</v>
      </c>
      <c r="W255" s="17">
        <v>1.56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1.05</v>
      </c>
      <c r="P256" s="17">
        <v>60285.32</v>
      </c>
      <c r="Q256" s="17">
        <v>1722574</v>
      </c>
      <c r="R256" s="17">
        <v>60285.32</v>
      </c>
      <c r="U256" s="17">
        <v>0.01</v>
      </c>
      <c r="V256" s="17">
        <v>1.09E-2</v>
      </c>
      <c r="W256" s="17">
        <v>9.02</v>
      </c>
    </row>
    <row r="257" spans="11:21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1.05</v>
      </c>
      <c r="P257" s="17">
        <v>61436.313000000002</v>
      </c>
      <c r="Q257" s="17">
        <v>1762043</v>
      </c>
      <c r="R257" s="17">
        <v>61436.313000000002</v>
      </c>
      <c r="U257" s="17">
        <v>0.01</v>
      </c>
    </row>
    <row r="258" spans="11:21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1.05</v>
      </c>
      <c r="P258" s="17">
        <v>64545.059000000001</v>
      </c>
      <c r="Q258" s="17">
        <v>1855171</v>
      </c>
      <c r="R258" s="17">
        <v>64545.059000000001</v>
      </c>
      <c r="U258" s="17">
        <v>0.01</v>
      </c>
    </row>
    <row r="259" spans="11:21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1.05</v>
      </c>
      <c r="P259" s="17">
        <v>64761.023000000001</v>
      </c>
      <c r="Q259" s="17">
        <v>1822640</v>
      </c>
      <c r="R259" s="17">
        <v>64761.023000000001</v>
      </c>
      <c r="U259" s="17">
        <v>0.01</v>
      </c>
    </row>
  </sheetData>
  <sortState xmlns:xlrd2="http://schemas.microsoft.com/office/spreadsheetml/2017/richdata2" ref="K133:R259">
    <sortCondition ref="M133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543-E666-4BFD-BBC7-83E78DAA5339}">
  <dimension ref="A1:W259"/>
  <sheetViews>
    <sheetView workbookViewId="0">
      <selection activeCell="A17" sqref="A17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23" width="9.140625" style="17"/>
  </cols>
  <sheetData>
    <row r="1" spans="1:23" ht="15.75" x14ac:dyDescent="0.25">
      <c r="A1" t="s">
        <v>259</v>
      </c>
      <c r="C1" s="21"/>
      <c r="K1" s="20" t="s">
        <v>203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0.67</v>
      </c>
      <c r="P3" s="17">
        <v>119.78700000000001</v>
      </c>
      <c r="Q3" s="17">
        <v>2425</v>
      </c>
      <c r="R3" s="17">
        <v>61516.383000000002</v>
      </c>
      <c r="S3" s="17">
        <v>0</v>
      </c>
      <c r="T3" s="17">
        <v>0.54900000000000004</v>
      </c>
      <c r="U3" s="17">
        <v>0.17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0.67</v>
      </c>
      <c r="P4" s="17">
        <v>109.155</v>
      </c>
      <c r="Q4" s="17">
        <v>2294</v>
      </c>
      <c r="R4" s="17">
        <v>61141.516000000003</v>
      </c>
      <c r="S4" s="17">
        <v>0</v>
      </c>
      <c r="T4" s="17">
        <v>0.54900000000000004</v>
      </c>
      <c r="U4" s="17">
        <v>0.17</v>
      </c>
    </row>
    <row r="5" spans="1:23" x14ac:dyDescent="0.25">
      <c r="A5" s="17" t="s">
        <v>94</v>
      </c>
      <c r="B5" s="24">
        <v>7.8066899999999997</v>
      </c>
      <c r="C5" s="24">
        <f>B5*2*4*4</f>
        <v>249.81407999999999</v>
      </c>
      <c r="D5" s="25">
        <f>C5/C11</f>
        <v>1.3316929449924748E-2</v>
      </c>
      <c r="E5" s="39">
        <f>AVERAGE(D5:D7)</f>
        <v>9.1860125871756158E-3</v>
      </c>
      <c r="F5" s="26">
        <f>STDEV(D5:D7)</f>
        <v>3.6033415129928179E-3</v>
      </c>
      <c r="G5" s="27">
        <f>F5/E5</f>
        <v>0.39226394246654545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0.67</v>
      </c>
      <c r="P5" s="17">
        <v>99.382000000000005</v>
      </c>
      <c r="Q5" s="17">
        <v>1894</v>
      </c>
      <c r="R5" s="17">
        <v>60236.773000000001</v>
      </c>
      <c r="S5" s="17">
        <v>0</v>
      </c>
      <c r="T5" s="17">
        <v>0.54900000000000004</v>
      </c>
      <c r="U5" s="17">
        <v>0.17</v>
      </c>
    </row>
    <row r="6" spans="1:23" x14ac:dyDescent="0.25">
      <c r="A6" s="17" t="s">
        <v>97</v>
      </c>
      <c r="B6" s="24">
        <v>3.28695</v>
      </c>
      <c r="C6" s="24">
        <f t="shared" ref="C6:C7" si="0">B6*2*4*4</f>
        <v>105.1824</v>
      </c>
      <c r="D6" s="25">
        <f t="shared" ref="D6:D7" si="1">C6/C12</f>
        <v>6.6896081452051705E-3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0.67</v>
      </c>
      <c r="P6" s="17">
        <v>116.134</v>
      </c>
      <c r="Q6" s="17">
        <v>2352</v>
      </c>
      <c r="R6" s="17">
        <v>64057.98</v>
      </c>
      <c r="S6" s="17">
        <v>0</v>
      </c>
      <c r="T6" s="17">
        <v>0.54900000000000004</v>
      </c>
      <c r="U6" s="17">
        <v>0.17</v>
      </c>
    </row>
    <row r="7" spans="1:23" x14ac:dyDescent="0.25">
      <c r="A7" s="17" t="s">
        <v>99</v>
      </c>
      <c r="B7" s="24">
        <v>3.72987</v>
      </c>
      <c r="C7" s="24">
        <f t="shared" si="0"/>
        <v>119.35584</v>
      </c>
      <c r="D7" s="25">
        <f t="shared" si="1"/>
        <v>7.551500166396931E-3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0.67</v>
      </c>
      <c r="P7" s="17">
        <v>112.90600000000001</v>
      </c>
      <c r="Q7" s="17">
        <v>2596</v>
      </c>
      <c r="R7" s="17">
        <v>63355.574000000001</v>
      </c>
      <c r="S7" s="17">
        <v>0</v>
      </c>
      <c r="T7" s="17">
        <v>0.54900000000000004</v>
      </c>
      <c r="U7" s="17">
        <v>0.17</v>
      </c>
    </row>
    <row r="8" spans="1:23" x14ac:dyDescent="0.25">
      <c r="A8" s="17" t="s">
        <v>114</v>
      </c>
      <c r="B8" s="24">
        <v>189.42778999999999</v>
      </c>
      <c r="C8" s="24">
        <f>B8*5*4*4</f>
        <v>15154.223199999999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0.67</v>
      </c>
      <c r="P8" s="17">
        <v>140.322</v>
      </c>
      <c r="Q8" s="17">
        <v>2844</v>
      </c>
      <c r="R8" s="17">
        <v>65047.866999999998</v>
      </c>
      <c r="S8" s="17">
        <v>0</v>
      </c>
      <c r="T8" s="17">
        <v>0.54900000000000004</v>
      </c>
      <c r="U8" s="17">
        <v>0.17</v>
      </c>
      <c r="V8" s="17">
        <v>0.51702000000000004</v>
      </c>
      <c r="W8" s="17">
        <v>204.13</v>
      </c>
    </row>
    <row r="9" spans="1:23" x14ac:dyDescent="0.25">
      <c r="A9" s="17" t="s">
        <v>116</v>
      </c>
      <c r="B9" s="24">
        <v>168.06602000000001</v>
      </c>
      <c r="C9" s="24">
        <f t="shared" ref="C9:C13" si="2">B9*5*4*4</f>
        <v>13445.2816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0.67</v>
      </c>
      <c r="P9" s="17">
        <v>122.309</v>
      </c>
      <c r="Q9" s="17">
        <v>2636</v>
      </c>
      <c r="R9" s="17">
        <v>65037.531000000003</v>
      </c>
      <c r="S9" s="17">
        <v>0</v>
      </c>
      <c r="T9" s="17">
        <v>0.54900000000000004</v>
      </c>
      <c r="U9" s="17">
        <v>0.17</v>
      </c>
    </row>
    <row r="10" spans="1:23" x14ac:dyDescent="0.25">
      <c r="A10" s="17" t="s">
        <v>118</v>
      </c>
      <c r="B10" s="24">
        <v>163.34415000000001</v>
      </c>
      <c r="C10" s="24">
        <f t="shared" si="2"/>
        <v>13067.532000000001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0.67</v>
      </c>
      <c r="P10" s="17">
        <v>145.31100000000001</v>
      </c>
      <c r="Q10" s="17">
        <v>2983</v>
      </c>
      <c r="R10" s="17">
        <v>60836.035000000003</v>
      </c>
      <c r="S10" s="17">
        <v>0</v>
      </c>
      <c r="T10" s="17">
        <v>0.54900000000000004</v>
      </c>
      <c r="U10" s="17">
        <v>0.28000000000000003</v>
      </c>
      <c r="V10" s="17">
        <v>2.4048600000000002</v>
      </c>
      <c r="W10" s="17">
        <v>758.88</v>
      </c>
    </row>
    <row r="11" spans="1:23" x14ac:dyDescent="0.25">
      <c r="A11" s="17" t="s">
        <v>134</v>
      </c>
      <c r="B11" s="24">
        <v>234.48919000000001</v>
      </c>
      <c r="C11" s="24">
        <f t="shared" si="2"/>
        <v>18759.135200000001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0.67</v>
      </c>
      <c r="P11" s="17">
        <v>149.44999999999999</v>
      </c>
      <c r="Q11" s="17">
        <v>2797</v>
      </c>
      <c r="R11" s="17">
        <v>59993.608999999997</v>
      </c>
      <c r="S11" s="17">
        <v>0</v>
      </c>
      <c r="T11" s="17">
        <v>0.54900000000000004</v>
      </c>
      <c r="U11" s="17">
        <v>0.28000000000000003</v>
      </c>
      <c r="V11" s="17">
        <v>3.2447400000000002</v>
      </c>
      <c r="W11" s="17">
        <v>1058.83</v>
      </c>
    </row>
    <row r="12" spans="1:23" x14ac:dyDescent="0.25">
      <c r="A12" s="17" t="s">
        <v>136</v>
      </c>
      <c r="B12" s="24">
        <v>196.54066</v>
      </c>
      <c r="C12" s="24">
        <f t="shared" si="2"/>
        <v>15723.2528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0.67</v>
      </c>
      <c r="P12" s="17">
        <v>154.357</v>
      </c>
      <c r="Q12" s="17">
        <v>2698</v>
      </c>
      <c r="R12" s="17">
        <v>61314.813000000002</v>
      </c>
      <c r="S12" s="17">
        <v>0</v>
      </c>
      <c r="T12" s="17">
        <v>0.54900000000000004</v>
      </c>
      <c r="U12" s="17">
        <v>0.28000000000000003</v>
      </c>
      <c r="V12" s="17">
        <v>3.4609200000000002</v>
      </c>
      <c r="W12" s="17">
        <v>1136.04</v>
      </c>
    </row>
    <row r="13" spans="1:23" x14ac:dyDescent="0.25">
      <c r="A13" s="17" t="s">
        <v>138</v>
      </c>
      <c r="B13" s="24">
        <v>197.56975</v>
      </c>
      <c r="C13" s="24">
        <f t="shared" si="2"/>
        <v>15805.58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0.67</v>
      </c>
      <c r="P13" s="17">
        <v>108.874</v>
      </c>
      <c r="Q13" s="17">
        <v>2296</v>
      </c>
      <c r="R13" s="17">
        <v>62379.578000000001</v>
      </c>
      <c r="S13" s="17">
        <v>0</v>
      </c>
      <c r="T13" s="17">
        <v>0.54900000000000004</v>
      </c>
      <c r="U13" s="17">
        <v>0.28000000000000003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0.67</v>
      </c>
      <c r="P14" s="17">
        <v>130.749</v>
      </c>
      <c r="Q14" s="17">
        <v>2888</v>
      </c>
      <c r="R14" s="17">
        <v>63906.065999999999</v>
      </c>
      <c r="S14" s="17">
        <v>0</v>
      </c>
      <c r="T14" s="17">
        <v>0.54900000000000004</v>
      </c>
      <c r="U14" s="17">
        <v>0.28000000000000003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0.67</v>
      </c>
      <c r="P15" s="17">
        <v>134.63300000000001</v>
      </c>
      <c r="Q15" s="17">
        <v>2781</v>
      </c>
      <c r="R15" s="17">
        <v>63087.601999999999</v>
      </c>
      <c r="S15" s="17">
        <v>0</v>
      </c>
      <c r="T15" s="17">
        <v>0.54900000000000004</v>
      </c>
      <c r="U15" s="17">
        <v>0.28000000000000003</v>
      </c>
      <c r="V15" s="17">
        <v>0.32869999999999999</v>
      </c>
      <c r="W15" s="17">
        <v>17.39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0.67</v>
      </c>
      <c r="P16" s="17">
        <v>113.574</v>
      </c>
      <c r="Q16" s="17">
        <v>2379</v>
      </c>
      <c r="R16" s="17">
        <v>64306.129000000001</v>
      </c>
      <c r="S16" s="17">
        <v>0</v>
      </c>
      <c r="T16" s="17">
        <v>0.54900000000000004</v>
      </c>
      <c r="U16" s="17">
        <v>0.28000000000000003</v>
      </c>
    </row>
    <row r="17" spans="1:23" x14ac:dyDescent="0.25">
      <c r="A17" s="40" t="s">
        <v>264</v>
      </c>
      <c r="B17" s="17"/>
      <c r="C17" s="17"/>
      <c r="D17" s="17"/>
      <c r="E17" s="26" t="e">
        <f>AVERAGE(D17:D23)</f>
        <v>#DIV/0!</v>
      </c>
      <c r="F17" s="26" t="e">
        <f>STDEV(D17:D23)</f>
        <v>#DIV/0!</v>
      </c>
      <c r="G17" s="32" t="e">
        <f>F17/E17</f>
        <v>#DIV/0!</v>
      </c>
      <c r="H17" s="33" t="e">
        <f>F17*3.143</f>
        <v>#DIV/0!</v>
      </c>
      <c r="I17" s="34" t="e">
        <f>(E17-C18)/C18</f>
        <v>#DIV/0!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0.67</v>
      </c>
      <c r="P17" s="17">
        <v>146.976</v>
      </c>
      <c r="Q17" s="17">
        <v>2457</v>
      </c>
      <c r="R17" s="17">
        <v>59933.226999999999</v>
      </c>
      <c r="S17" s="17">
        <v>0</v>
      </c>
      <c r="T17" s="17">
        <v>0.54900000000000004</v>
      </c>
      <c r="U17" s="17">
        <v>0.44</v>
      </c>
      <c r="V17" s="17">
        <v>2.92692</v>
      </c>
      <c r="W17" s="17">
        <v>565.21</v>
      </c>
    </row>
    <row r="18" spans="1:23" x14ac:dyDescent="0.25">
      <c r="A18" s="17"/>
      <c r="B18" s="17"/>
      <c r="C18" s="17"/>
      <c r="D18" s="17"/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0.67</v>
      </c>
      <c r="P18" s="17">
        <v>154.44</v>
      </c>
      <c r="Q18" s="17">
        <v>2880</v>
      </c>
      <c r="R18" s="17">
        <v>59088.370999999999</v>
      </c>
      <c r="S18" s="17">
        <v>0</v>
      </c>
      <c r="T18" s="17">
        <v>0.54900000000000004</v>
      </c>
      <c r="U18" s="17">
        <v>0.44</v>
      </c>
      <c r="V18" s="17">
        <v>4.2517699999999996</v>
      </c>
      <c r="W18" s="17">
        <v>866.31</v>
      </c>
    </row>
    <row r="19" spans="1:23" x14ac:dyDescent="0.25">
      <c r="A19" s="17"/>
      <c r="B19" s="17"/>
      <c r="C19" s="17"/>
      <c r="D19" s="17"/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0.67</v>
      </c>
      <c r="P19" s="17">
        <v>141.24600000000001</v>
      </c>
      <c r="Q19" s="17">
        <v>2694</v>
      </c>
      <c r="R19" s="17">
        <v>59408.476999999999</v>
      </c>
      <c r="S19" s="17">
        <v>0</v>
      </c>
      <c r="T19" s="17">
        <v>0.54900000000000004</v>
      </c>
      <c r="U19" s="17">
        <v>0.44</v>
      </c>
      <c r="V19" s="17">
        <v>2.3146399999999998</v>
      </c>
      <c r="W19" s="17">
        <v>426.05</v>
      </c>
    </row>
    <row r="20" spans="1:23" x14ac:dyDescent="0.25">
      <c r="A20" s="17"/>
      <c r="B20" s="17"/>
      <c r="C20" s="17"/>
      <c r="D20" s="17"/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0.67</v>
      </c>
      <c r="P20" s="17">
        <v>156.14599999999999</v>
      </c>
      <c r="Q20" s="17">
        <v>3190</v>
      </c>
      <c r="R20" s="17">
        <v>60590.741999999998</v>
      </c>
      <c r="S20" s="17">
        <v>0</v>
      </c>
      <c r="T20" s="17">
        <v>0.54900000000000004</v>
      </c>
      <c r="U20" s="17">
        <v>0.44</v>
      </c>
      <c r="V20" s="17">
        <v>3.95044</v>
      </c>
      <c r="W20" s="17">
        <v>797.83</v>
      </c>
    </row>
    <row r="21" spans="1:23" x14ac:dyDescent="0.25">
      <c r="A21" s="17"/>
      <c r="B21" s="17"/>
      <c r="C21" s="17"/>
      <c r="D21" s="17"/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0.67</v>
      </c>
      <c r="P21" s="17">
        <v>160.80600000000001</v>
      </c>
      <c r="Q21" s="17">
        <v>2874</v>
      </c>
      <c r="R21" s="17">
        <v>61973.891000000003</v>
      </c>
      <c r="S21" s="17">
        <v>0</v>
      </c>
      <c r="T21" s="17">
        <v>0.54900000000000004</v>
      </c>
      <c r="U21" s="17">
        <v>0.44</v>
      </c>
      <c r="V21" s="17">
        <v>4.0957400000000002</v>
      </c>
      <c r="W21" s="17">
        <v>830.85</v>
      </c>
    </row>
    <row r="22" spans="1:23" x14ac:dyDescent="0.25">
      <c r="A22" s="17"/>
      <c r="B22" s="17"/>
      <c r="C22" s="17"/>
      <c r="D22" s="17"/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0.67</v>
      </c>
      <c r="P22" s="17">
        <v>130.46</v>
      </c>
      <c r="Q22" s="17">
        <v>2708</v>
      </c>
      <c r="R22" s="17">
        <v>61680.648000000001</v>
      </c>
      <c r="S22" s="17">
        <v>0</v>
      </c>
      <c r="T22" s="17">
        <v>0.54900000000000004</v>
      </c>
      <c r="U22" s="17">
        <v>0.44</v>
      </c>
      <c r="V22" s="17">
        <v>0.17438000000000001</v>
      </c>
      <c r="W22" s="17">
        <v>-60.37</v>
      </c>
    </row>
    <row r="23" spans="1:23" x14ac:dyDescent="0.25">
      <c r="A23" s="17"/>
      <c r="B23" s="17"/>
      <c r="C23" s="17"/>
      <c r="D23" s="17"/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0.67</v>
      </c>
      <c r="P23" s="17">
        <v>132.06800000000001</v>
      </c>
      <c r="Q23" s="17">
        <v>2487</v>
      </c>
      <c r="R23" s="17">
        <v>62511.438000000002</v>
      </c>
      <c r="S23" s="17">
        <v>0</v>
      </c>
      <c r="T23" s="17">
        <v>0.54900000000000004</v>
      </c>
      <c r="U23" s="17">
        <v>0.44</v>
      </c>
      <c r="V23" s="17">
        <v>0.15498000000000001</v>
      </c>
      <c r="W23" s="17">
        <v>-64.78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0.67</v>
      </c>
      <c r="P24" s="17">
        <v>152.03700000000001</v>
      </c>
      <c r="Q24" s="17">
        <v>2830</v>
      </c>
      <c r="R24" s="17">
        <v>59663.608999999997</v>
      </c>
      <c r="S24" s="17">
        <v>0</v>
      </c>
      <c r="T24" s="17">
        <v>0.54900000000000004</v>
      </c>
      <c r="U24" s="17">
        <v>0.71</v>
      </c>
      <c r="V24" s="17">
        <v>3.71366</v>
      </c>
      <c r="W24" s="17">
        <v>423.05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0.67</v>
      </c>
      <c r="P25" s="17">
        <v>147.85900000000001</v>
      </c>
      <c r="Q25" s="17">
        <v>2986</v>
      </c>
      <c r="R25" s="17">
        <v>59773.296999999999</v>
      </c>
      <c r="S25" s="17">
        <v>0</v>
      </c>
      <c r="T25" s="17">
        <v>0.54900000000000004</v>
      </c>
      <c r="U25" s="17">
        <v>0.71</v>
      </c>
      <c r="V25" s="17">
        <v>3.1017700000000001</v>
      </c>
      <c r="W25" s="17">
        <v>336.87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0.67</v>
      </c>
      <c r="P26" s="17">
        <v>153.47499999999999</v>
      </c>
      <c r="Q26" s="17">
        <v>2809</v>
      </c>
      <c r="R26" s="17">
        <v>59507.766000000003</v>
      </c>
      <c r="S26" s="17">
        <v>0</v>
      </c>
      <c r="T26" s="17">
        <v>0.54900000000000004</v>
      </c>
      <c r="U26" s="17">
        <v>0.71</v>
      </c>
      <c r="V26" s="17">
        <v>3.9670000000000001</v>
      </c>
      <c r="W26" s="17">
        <v>458.73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0.67</v>
      </c>
      <c r="P27" s="17">
        <v>137.447</v>
      </c>
      <c r="Q27" s="17">
        <v>2895</v>
      </c>
      <c r="R27" s="17">
        <v>60832.133000000002</v>
      </c>
      <c r="S27" s="17">
        <v>0</v>
      </c>
      <c r="T27" s="17">
        <v>0.54900000000000004</v>
      </c>
      <c r="U27" s="17">
        <v>0.71</v>
      </c>
      <c r="V27" s="17">
        <v>1.3500099999999999</v>
      </c>
      <c r="W27" s="17">
        <v>90.14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0.67</v>
      </c>
      <c r="P28" s="17">
        <v>136.49799999999999</v>
      </c>
      <c r="Q28" s="17">
        <v>2619</v>
      </c>
      <c r="R28" s="17">
        <v>62506.292999999998</v>
      </c>
      <c r="S28" s="17">
        <v>0</v>
      </c>
      <c r="T28" s="17">
        <v>0.54900000000000004</v>
      </c>
      <c r="U28" s="17">
        <v>0.71</v>
      </c>
      <c r="V28" s="17">
        <v>0.73304000000000002</v>
      </c>
      <c r="W28" s="17">
        <v>3.25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0.67</v>
      </c>
      <c r="P29" s="17">
        <v>154.00899999999999</v>
      </c>
      <c r="Q29" s="17">
        <v>2880</v>
      </c>
      <c r="R29" s="17">
        <v>62526.754000000001</v>
      </c>
      <c r="S29" s="17">
        <v>0</v>
      </c>
      <c r="T29" s="17">
        <v>0.54900000000000004</v>
      </c>
      <c r="U29" s="17">
        <v>0.71</v>
      </c>
      <c r="V29" s="17">
        <v>3.0150999999999999</v>
      </c>
      <c r="W29" s="17">
        <v>324.66000000000003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0.67</v>
      </c>
      <c r="P30" s="17">
        <v>143.55099999999999</v>
      </c>
      <c r="Q30" s="17">
        <v>2787</v>
      </c>
      <c r="R30" s="17">
        <v>61947.445</v>
      </c>
      <c r="S30" s="17">
        <v>0</v>
      </c>
      <c r="T30" s="17">
        <v>0.54900000000000004</v>
      </c>
      <c r="U30" s="17">
        <v>0.71</v>
      </c>
      <c r="V30" s="17">
        <v>1.8222700000000001</v>
      </c>
      <c r="W30" s="17">
        <v>156.66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0.67</v>
      </c>
      <c r="P31" s="17">
        <v>164.74</v>
      </c>
      <c r="Q31" s="17">
        <v>2889</v>
      </c>
      <c r="R31" s="17">
        <v>60173.847999999998</v>
      </c>
      <c r="S31" s="17">
        <v>0</v>
      </c>
      <c r="T31" s="17">
        <v>0.54900000000000004</v>
      </c>
      <c r="U31" s="17">
        <v>1.1399999999999999</v>
      </c>
      <c r="V31" s="17">
        <v>5.27332</v>
      </c>
      <c r="W31" s="17">
        <v>362.57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0.67</v>
      </c>
      <c r="P32" s="17">
        <v>144.92400000000001</v>
      </c>
      <c r="Q32" s="17">
        <v>2792</v>
      </c>
      <c r="R32" s="17">
        <v>60841.328000000001</v>
      </c>
      <c r="S32" s="17">
        <v>0</v>
      </c>
      <c r="T32" s="17">
        <v>0.54900000000000004</v>
      </c>
      <c r="U32" s="17">
        <v>1.1399999999999999</v>
      </c>
      <c r="V32" s="17">
        <v>2.3511199999999999</v>
      </c>
      <c r="W32" s="17">
        <v>106.24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0.67</v>
      </c>
      <c r="P33" s="17">
        <v>181.054</v>
      </c>
      <c r="Q33" s="17">
        <v>3221</v>
      </c>
      <c r="R33" s="17">
        <v>60699.171999999999</v>
      </c>
      <c r="S33" s="17">
        <v>0</v>
      </c>
      <c r="T33" s="17">
        <v>0.54900000000000004</v>
      </c>
      <c r="U33" s="17">
        <v>1.1399999999999999</v>
      </c>
      <c r="V33" s="17">
        <v>7.3007999999999997</v>
      </c>
      <c r="W33" s="17">
        <v>540.41999999999996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0.7</v>
      </c>
      <c r="P34" s="17">
        <v>158.85300000000001</v>
      </c>
      <c r="Q34" s="17">
        <v>2598</v>
      </c>
      <c r="R34" s="17">
        <v>62477.262000000002</v>
      </c>
      <c r="S34" s="17">
        <v>0</v>
      </c>
      <c r="T34" s="17">
        <v>0.54900000000000004</v>
      </c>
      <c r="U34" s="17">
        <v>1.1399999999999999</v>
      </c>
      <c r="V34" s="17">
        <v>3.6671499999999999</v>
      </c>
      <c r="W34" s="17">
        <v>221.68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0.67</v>
      </c>
      <c r="P35" s="17">
        <v>175.25399999999999</v>
      </c>
      <c r="Q35" s="17">
        <v>3490</v>
      </c>
      <c r="R35" s="17">
        <v>62308.741999999998</v>
      </c>
      <c r="S35" s="17">
        <v>0</v>
      </c>
      <c r="T35" s="17">
        <v>0.54900000000000004</v>
      </c>
      <c r="U35" s="17">
        <v>1.1399999999999999</v>
      </c>
      <c r="V35" s="17">
        <v>5.8920199999999996</v>
      </c>
      <c r="W35" s="17">
        <v>416.84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0.67</v>
      </c>
      <c r="P36" s="17">
        <v>158.011</v>
      </c>
      <c r="Q36" s="17">
        <v>3294</v>
      </c>
      <c r="R36" s="17">
        <v>63580.633000000002</v>
      </c>
      <c r="S36" s="17">
        <v>0</v>
      </c>
      <c r="T36" s="17">
        <v>0.54900000000000004</v>
      </c>
      <c r="U36" s="17">
        <v>1.1399999999999999</v>
      </c>
      <c r="V36" s="17">
        <v>3.1964199999999998</v>
      </c>
      <c r="W36" s="17">
        <v>180.39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0.67</v>
      </c>
      <c r="P37" s="17">
        <v>176.73</v>
      </c>
      <c r="Q37" s="17">
        <v>3537</v>
      </c>
      <c r="R37" s="17">
        <v>62692.66</v>
      </c>
      <c r="S37" s="17">
        <v>0</v>
      </c>
      <c r="T37" s="17">
        <v>0.54900000000000004</v>
      </c>
      <c r="U37" s="17">
        <v>1.1399999999999999</v>
      </c>
      <c r="V37" s="17">
        <v>5.9442399999999997</v>
      </c>
      <c r="W37" s="17">
        <v>421.42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0.67</v>
      </c>
      <c r="P38" s="17">
        <v>125.92400000000001</v>
      </c>
      <c r="Q38" s="17">
        <v>2584</v>
      </c>
      <c r="R38" s="17">
        <v>60622.633000000002</v>
      </c>
      <c r="S38" s="17">
        <v>0</v>
      </c>
      <c r="T38" s="17">
        <v>0.54900000000000004</v>
      </c>
      <c r="U38" s="17">
        <v>1.82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0.67</v>
      </c>
      <c r="P39" s="17">
        <v>174.77</v>
      </c>
      <c r="Q39" s="17">
        <v>3174</v>
      </c>
      <c r="R39" s="17">
        <v>62374.987999999998</v>
      </c>
      <c r="S39" s="17">
        <v>0</v>
      </c>
      <c r="T39" s="17">
        <v>0.54900000000000004</v>
      </c>
      <c r="U39" s="17">
        <v>1.82</v>
      </c>
      <c r="V39" s="17">
        <v>5.8032199999999996</v>
      </c>
      <c r="W39" s="17">
        <v>218.86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0.67</v>
      </c>
      <c r="P40" s="17">
        <v>191.21899999999999</v>
      </c>
      <c r="Q40" s="17">
        <v>2960</v>
      </c>
      <c r="R40" s="17">
        <v>62096.921999999999</v>
      </c>
      <c r="S40" s="17">
        <v>0</v>
      </c>
      <c r="T40" s="17">
        <v>0.54900000000000004</v>
      </c>
      <c r="U40" s="17">
        <v>1.82</v>
      </c>
      <c r="V40" s="17">
        <v>8.1028599999999997</v>
      </c>
      <c r="W40" s="17">
        <v>345.21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0.67</v>
      </c>
      <c r="P41" s="17">
        <v>191.93600000000001</v>
      </c>
      <c r="Q41" s="17">
        <v>3497</v>
      </c>
      <c r="R41" s="17">
        <v>65015.741999999998</v>
      </c>
      <c r="S41" s="17">
        <v>0</v>
      </c>
      <c r="T41" s="17">
        <v>0.54900000000000004</v>
      </c>
      <c r="U41" s="17">
        <v>1.82</v>
      </c>
      <c r="V41" s="17">
        <v>7.0464900000000004</v>
      </c>
      <c r="W41" s="17">
        <v>287.17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0.67</v>
      </c>
      <c r="P42" s="17">
        <v>167.35</v>
      </c>
      <c r="Q42" s="17">
        <v>3269</v>
      </c>
      <c r="R42" s="17">
        <v>66310.116999999998</v>
      </c>
      <c r="S42" s="17">
        <v>0</v>
      </c>
      <c r="T42" s="17">
        <v>0.54900000000000004</v>
      </c>
      <c r="U42" s="17">
        <v>1.82</v>
      </c>
      <c r="V42" s="17">
        <v>3.5125999999999999</v>
      </c>
      <c r="W42" s="17">
        <v>93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0.67</v>
      </c>
      <c r="P43" s="17">
        <v>140.898</v>
      </c>
      <c r="Q43" s="17">
        <v>2473</v>
      </c>
      <c r="R43" s="17">
        <v>67213.343999999997</v>
      </c>
      <c r="S43" s="17">
        <v>0</v>
      </c>
      <c r="T43" s="17">
        <v>0.54900000000000004</v>
      </c>
      <c r="U43" s="17">
        <v>1.82</v>
      </c>
      <c r="V43" s="17">
        <v>2.1499999999999998E-2</v>
      </c>
      <c r="W43" s="17">
        <v>-98.82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0.67</v>
      </c>
      <c r="P44" s="17">
        <v>150.39699999999999</v>
      </c>
      <c r="Q44" s="17">
        <v>3198</v>
      </c>
      <c r="R44" s="17">
        <v>67293.547000000006</v>
      </c>
      <c r="S44" s="17">
        <v>0</v>
      </c>
      <c r="T44" s="17">
        <v>0.54900000000000004</v>
      </c>
      <c r="U44" s="17">
        <v>1.82</v>
      </c>
      <c r="V44" s="17">
        <v>1.1501399999999999</v>
      </c>
      <c r="W44" s="17">
        <v>-36.81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0.69</v>
      </c>
      <c r="P45" s="17">
        <v>165.58199999999999</v>
      </c>
      <c r="Q45" s="17">
        <v>2691</v>
      </c>
      <c r="R45" s="17">
        <v>60421.41</v>
      </c>
      <c r="S45" s="17">
        <v>0</v>
      </c>
      <c r="T45" s="17">
        <v>0.54900000000000004</v>
      </c>
      <c r="U45" s="17">
        <v>2.91</v>
      </c>
      <c r="V45" s="17">
        <v>5.29575</v>
      </c>
      <c r="W45" s="17">
        <v>81.98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0.67</v>
      </c>
      <c r="P46" s="17">
        <v>176.726</v>
      </c>
      <c r="Q46" s="17">
        <v>2880</v>
      </c>
      <c r="R46" s="17">
        <v>61617.758000000002</v>
      </c>
      <c r="S46" s="17">
        <v>0</v>
      </c>
      <c r="T46" s="17">
        <v>0.54900000000000004</v>
      </c>
      <c r="U46" s="17">
        <v>2.91</v>
      </c>
      <c r="V46" s="17">
        <v>6.3503699999999998</v>
      </c>
      <c r="W46" s="17">
        <v>118.23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0.67</v>
      </c>
      <c r="P47" s="17">
        <v>158.792</v>
      </c>
      <c r="Q47" s="17">
        <v>2862</v>
      </c>
      <c r="R47" s="17">
        <v>60039.214999999997</v>
      </c>
      <c r="S47" s="17">
        <v>0</v>
      </c>
      <c r="T47" s="17">
        <v>0.54900000000000004</v>
      </c>
      <c r="U47" s="17">
        <v>4.66</v>
      </c>
      <c r="V47" s="17">
        <v>4.5075900000000004</v>
      </c>
      <c r="W47" s="17">
        <v>-3.27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0.67</v>
      </c>
      <c r="P48" s="17">
        <v>138.267</v>
      </c>
      <c r="Q48" s="17">
        <v>2507</v>
      </c>
      <c r="R48" s="17">
        <v>62534.538999999997</v>
      </c>
      <c r="S48" s="17">
        <v>0</v>
      </c>
      <c r="T48" s="17">
        <v>0.54900000000000004</v>
      </c>
      <c r="U48" s="17">
        <v>4.66</v>
      </c>
      <c r="V48" s="17">
        <v>0.95543999999999996</v>
      </c>
      <c r="W48" s="17">
        <v>-79.5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0.67</v>
      </c>
      <c r="P49" s="17">
        <v>165.94200000000001</v>
      </c>
      <c r="Q49" s="17">
        <v>3111</v>
      </c>
      <c r="R49" s="17">
        <v>59468</v>
      </c>
      <c r="S49" s="17">
        <v>0</v>
      </c>
      <c r="T49" s="17">
        <v>0.54900000000000004</v>
      </c>
      <c r="U49" s="17">
        <v>7.45</v>
      </c>
      <c r="V49" s="17">
        <v>5.7083700000000004</v>
      </c>
      <c r="W49" s="17">
        <v>-23.38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0.7</v>
      </c>
      <c r="P50" s="17">
        <v>162.298</v>
      </c>
      <c r="Q50" s="17">
        <v>2946</v>
      </c>
      <c r="R50" s="17">
        <v>62454.379000000001</v>
      </c>
      <c r="S50" s="17">
        <v>0</v>
      </c>
      <c r="T50" s="17">
        <v>0.54900000000000004</v>
      </c>
      <c r="U50" s="17">
        <v>7.45</v>
      </c>
      <c r="V50" s="17">
        <v>4.1280299999999999</v>
      </c>
      <c r="W50" s="17">
        <v>-44.59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0.67</v>
      </c>
      <c r="P51" s="17">
        <v>167.80099999999999</v>
      </c>
      <c r="Q51" s="17">
        <v>2992</v>
      </c>
      <c r="R51" s="17">
        <v>60678.288999999997</v>
      </c>
      <c r="S51" s="17">
        <v>0</v>
      </c>
      <c r="T51" s="17">
        <v>0.54900000000000004</v>
      </c>
      <c r="U51" s="17">
        <v>11.92</v>
      </c>
      <c r="V51" s="17">
        <v>5.5017800000000001</v>
      </c>
      <c r="W51" s="17">
        <v>-53.84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0.7</v>
      </c>
      <c r="P52" s="17">
        <v>224.535</v>
      </c>
      <c r="Q52" s="17">
        <v>4676</v>
      </c>
      <c r="R52" s="17">
        <v>62254.050999999999</v>
      </c>
      <c r="S52" s="17">
        <v>0</v>
      </c>
      <c r="T52" s="17">
        <v>0.54900000000000004</v>
      </c>
      <c r="U52" s="17">
        <v>11.92</v>
      </c>
      <c r="V52" s="17">
        <v>12.5169</v>
      </c>
      <c r="W52" s="17">
        <v>5.01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0.69</v>
      </c>
      <c r="P53" s="17">
        <v>249.399</v>
      </c>
      <c r="Q53" s="17">
        <v>4971</v>
      </c>
      <c r="R53" s="17">
        <v>59047.065999999999</v>
      </c>
      <c r="S53" s="17">
        <v>0</v>
      </c>
      <c r="T53" s="17">
        <v>0.54900000000000004</v>
      </c>
      <c r="U53" s="17">
        <v>19.07</v>
      </c>
      <c r="V53" s="17">
        <v>17.754180000000002</v>
      </c>
      <c r="W53" s="17">
        <v>-6.9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0.7</v>
      </c>
      <c r="P54" s="17">
        <v>294.81400000000002</v>
      </c>
      <c r="Q54" s="17">
        <v>6770</v>
      </c>
      <c r="R54" s="17">
        <v>60309.48</v>
      </c>
      <c r="S54" s="17">
        <v>0</v>
      </c>
      <c r="T54" s="17">
        <v>0.54900000000000004</v>
      </c>
      <c r="U54" s="17">
        <v>19.07</v>
      </c>
      <c r="V54" s="17">
        <v>23.48854</v>
      </c>
      <c r="W54" s="17">
        <v>23.17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0.69</v>
      </c>
      <c r="P55" s="17">
        <v>327.33600000000001</v>
      </c>
      <c r="Q55" s="17">
        <v>5894</v>
      </c>
      <c r="R55" s="17">
        <v>62264.633000000002</v>
      </c>
      <c r="S55" s="17">
        <v>0</v>
      </c>
      <c r="T55" s="17">
        <v>0.54900000000000004</v>
      </c>
      <c r="U55" s="17">
        <v>30.52</v>
      </c>
      <c r="V55" s="17">
        <v>26.714020000000001</v>
      </c>
      <c r="W55" s="17">
        <v>-12.47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0.71</v>
      </c>
      <c r="P56" s="17">
        <v>383.49099999999999</v>
      </c>
      <c r="Q56" s="17">
        <v>9250</v>
      </c>
      <c r="R56" s="17">
        <v>63041.16</v>
      </c>
      <c r="S56" s="17">
        <v>0</v>
      </c>
      <c r="T56" s="17">
        <v>0.54900000000000004</v>
      </c>
      <c r="U56" s="17">
        <v>30.52</v>
      </c>
      <c r="V56" s="17">
        <v>34.055500000000002</v>
      </c>
      <c r="W56" s="17">
        <v>11.58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0.69</v>
      </c>
      <c r="P57" s="17">
        <v>311.59699999999998</v>
      </c>
      <c r="Q57" s="17">
        <v>7508</v>
      </c>
      <c r="R57" s="17">
        <v>57644.285000000003</v>
      </c>
      <c r="S57" s="17">
        <v>0</v>
      </c>
      <c r="T57" s="17">
        <v>0.54900000000000004</v>
      </c>
      <c r="U57" s="17">
        <v>48.83</v>
      </c>
      <c r="V57" s="17">
        <v>28.020289999999999</v>
      </c>
      <c r="W57" s="17">
        <v>-42.62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0.7</v>
      </c>
      <c r="P58" s="17">
        <v>486.59800000000001</v>
      </c>
      <c r="Q58" s="17">
        <v>12358</v>
      </c>
      <c r="R58" s="17">
        <v>60795.120999999999</v>
      </c>
      <c r="S58" s="17">
        <v>0</v>
      </c>
      <c r="T58" s="17">
        <v>0.54900000000000004</v>
      </c>
      <c r="U58" s="17">
        <v>48.83</v>
      </c>
      <c r="V58" s="17">
        <v>51.814070000000001</v>
      </c>
      <c r="W58" s="17">
        <v>6.11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0.69</v>
      </c>
      <c r="P59" s="17">
        <v>474.524</v>
      </c>
      <c r="Q59" s="17">
        <v>11431</v>
      </c>
      <c r="R59" s="17">
        <v>59417.035000000003</v>
      </c>
      <c r="S59" s="17">
        <v>0</v>
      </c>
      <c r="T59" s="17">
        <v>0.54900000000000004</v>
      </c>
      <c r="U59" s="17">
        <v>78.13</v>
      </c>
      <c r="V59" s="17">
        <v>51.646909999999998</v>
      </c>
      <c r="W59" s="17">
        <v>-33.9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0.7</v>
      </c>
      <c r="P60" s="17">
        <v>694.96699999999998</v>
      </c>
      <c r="Q60" s="17">
        <v>19396</v>
      </c>
      <c r="R60" s="17">
        <v>61987.351999999999</v>
      </c>
      <c r="S60" s="17">
        <v>0</v>
      </c>
      <c r="T60" s="17">
        <v>0.54900000000000004</v>
      </c>
      <c r="U60" s="17">
        <v>78.13</v>
      </c>
      <c r="V60" s="17">
        <v>84.057019999999994</v>
      </c>
      <c r="W60" s="17">
        <v>7.59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0.69</v>
      </c>
      <c r="P61" s="17">
        <v>626.21500000000003</v>
      </c>
      <c r="Q61" s="17">
        <v>16147</v>
      </c>
      <c r="R61" s="17">
        <v>59253.226999999999</v>
      </c>
      <c r="S61" s="17">
        <v>0</v>
      </c>
      <c r="T61" s="17">
        <v>0.54900000000000004</v>
      </c>
      <c r="U61" s="17">
        <v>125</v>
      </c>
      <c r="V61" s="17">
        <v>77.293009999999995</v>
      </c>
      <c r="W61" s="17">
        <v>-38.17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0.7</v>
      </c>
      <c r="P62" s="17">
        <v>969.399</v>
      </c>
      <c r="Q62" s="17">
        <v>28303</v>
      </c>
      <c r="R62" s="17">
        <v>61257.055</v>
      </c>
      <c r="S62" s="17">
        <v>0</v>
      </c>
      <c r="T62" s="17">
        <v>0.54900000000000004</v>
      </c>
      <c r="U62" s="17">
        <v>125</v>
      </c>
      <c r="V62" s="17">
        <v>138.72210999999999</v>
      </c>
      <c r="W62" s="17">
        <v>10.98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0.69</v>
      </c>
      <c r="P63" s="17">
        <v>735.55200000000002</v>
      </c>
      <c r="Q63" s="17">
        <v>18586</v>
      </c>
      <c r="R63" s="17">
        <v>60100.285000000003</v>
      </c>
      <c r="S63" s="17">
        <v>0</v>
      </c>
      <c r="T63" s="17">
        <v>0.54900000000000004</v>
      </c>
      <c r="U63" s="17">
        <v>156.25</v>
      </c>
      <c r="V63" s="17">
        <v>95.23</v>
      </c>
      <c r="W63" s="17">
        <v>-39.049999999999997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0.7</v>
      </c>
      <c r="P64" s="17">
        <v>1164.1179999999999</v>
      </c>
      <c r="Q64" s="17">
        <v>33615</v>
      </c>
      <c r="R64" s="17">
        <v>61231.781000000003</v>
      </c>
      <c r="S64" s="17">
        <v>0</v>
      </c>
      <c r="T64" s="17">
        <v>0.54900000000000004</v>
      </c>
      <c r="U64" s="17">
        <v>156.25</v>
      </c>
      <c r="V64" s="17">
        <v>186.56043</v>
      </c>
      <c r="W64" s="17">
        <v>19.399999999999999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0.69</v>
      </c>
      <c r="P65" s="17">
        <v>1229.7660000000001</v>
      </c>
      <c r="Q65" s="17">
        <v>30216</v>
      </c>
      <c r="R65" s="17">
        <v>60508.300999999999</v>
      </c>
      <c r="S65" s="17">
        <v>0</v>
      </c>
      <c r="T65" s="17">
        <v>0.54900000000000004</v>
      </c>
      <c r="U65" s="17">
        <v>250</v>
      </c>
      <c r="V65" s="17">
        <v>210.81641999999999</v>
      </c>
      <c r="W65" s="17">
        <v>-15.67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0.7</v>
      </c>
      <c r="P66" s="17">
        <v>1756.6759999999999</v>
      </c>
      <c r="Q66" s="17">
        <v>51411</v>
      </c>
      <c r="R66" s="17">
        <v>62446.563000000002</v>
      </c>
      <c r="S66" s="17">
        <v>0</v>
      </c>
      <c r="T66" s="17">
        <v>0.54900000000000004</v>
      </c>
      <c r="U66" s="17">
        <v>250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O67" s="17">
        <v>0.74</v>
      </c>
      <c r="P67" s="17">
        <v>17.908000000000001</v>
      </c>
      <c r="Q67" s="17">
        <v>437</v>
      </c>
      <c r="T67" s="17">
        <v>0.54900000000000004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0.68</v>
      </c>
      <c r="P68" s="17">
        <v>13.617000000000001</v>
      </c>
      <c r="Q68" s="17">
        <v>305</v>
      </c>
      <c r="T68" s="17">
        <v>0.54900000000000004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0.68</v>
      </c>
      <c r="P69" s="17">
        <v>18.170999999999999</v>
      </c>
      <c r="Q69" s="17">
        <v>439</v>
      </c>
      <c r="T69" s="17">
        <v>0.54900000000000004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O70" s="17">
        <v>0.67</v>
      </c>
      <c r="P70" s="17">
        <v>16.379000000000001</v>
      </c>
      <c r="Q70" s="17">
        <v>310</v>
      </c>
      <c r="T70" s="17">
        <v>0.54900000000000004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0.67</v>
      </c>
      <c r="P71" s="17">
        <v>178.29499999999999</v>
      </c>
      <c r="Q71" s="17">
        <v>3368</v>
      </c>
      <c r="R71" s="17">
        <v>60079.336000000003</v>
      </c>
      <c r="S71" s="17">
        <v>0</v>
      </c>
      <c r="T71" s="17">
        <v>0.54900000000000004</v>
      </c>
      <c r="V71" s="17">
        <v>7.1751300000000002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0.67</v>
      </c>
      <c r="P72" s="17">
        <v>159.53399999999999</v>
      </c>
      <c r="Q72" s="17">
        <v>2949</v>
      </c>
      <c r="R72" s="17">
        <v>60600.222999999998</v>
      </c>
      <c r="S72" s="17">
        <v>0</v>
      </c>
      <c r="T72" s="17">
        <v>0.54900000000000004</v>
      </c>
      <c r="V72" s="17">
        <v>4.40686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0.67</v>
      </c>
      <c r="P73" s="17">
        <v>168.16200000000001</v>
      </c>
      <c r="Q73" s="17">
        <v>2724</v>
      </c>
      <c r="R73" s="17">
        <v>60332.296999999999</v>
      </c>
      <c r="S73" s="17">
        <v>0</v>
      </c>
      <c r="T73" s="17">
        <v>0.54900000000000004</v>
      </c>
      <c r="V73" s="17">
        <v>5.6821200000000003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0.67</v>
      </c>
      <c r="P74" s="17">
        <v>154.661</v>
      </c>
      <c r="Q74" s="17">
        <v>3063</v>
      </c>
      <c r="R74" s="17">
        <v>61054.972999999998</v>
      </c>
      <c r="S74" s="17">
        <v>0</v>
      </c>
      <c r="T74" s="17">
        <v>0.54900000000000004</v>
      </c>
      <c r="V74" s="17">
        <v>3.5897299999999999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0.67</v>
      </c>
      <c r="P75" s="17">
        <v>178.81</v>
      </c>
      <c r="Q75" s="17">
        <v>3486</v>
      </c>
      <c r="R75" s="17">
        <v>61985.542999999998</v>
      </c>
      <c r="S75" s="17">
        <v>0</v>
      </c>
      <c r="T75" s="17">
        <v>0.54900000000000004</v>
      </c>
      <c r="V75" s="17">
        <v>6.4877799999999999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0.67</v>
      </c>
      <c r="P76" s="17">
        <v>184.922</v>
      </c>
      <c r="Q76" s="17">
        <v>3491</v>
      </c>
      <c r="R76" s="17">
        <v>61739.09</v>
      </c>
      <c r="S76" s="17">
        <v>0</v>
      </c>
      <c r="T76" s="17">
        <v>0.54900000000000004</v>
      </c>
      <c r="V76" s="17">
        <v>7.4037800000000002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0.67</v>
      </c>
      <c r="P77" s="17">
        <v>152.88999999999999</v>
      </c>
      <c r="Q77" s="17">
        <v>3178</v>
      </c>
      <c r="R77" s="17">
        <v>63034.391000000003</v>
      </c>
      <c r="S77" s="17">
        <v>0</v>
      </c>
      <c r="T77" s="17">
        <v>0.54900000000000004</v>
      </c>
      <c r="V77" s="17">
        <v>2.7071700000000001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0.67</v>
      </c>
      <c r="P78" s="17">
        <v>134.37299999999999</v>
      </c>
      <c r="Q78" s="17">
        <v>2819</v>
      </c>
      <c r="R78" s="17">
        <v>63932.402000000002</v>
      </c>
      <c r="S78" s="17">
        <v>0</v>
      </c>
      <c r="T78" s="17">
        <v>0.54900000000000004</v>
      </c>
      <c r="V78" s="17">
        <v>6.6350000000000006E-2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O79" s="17">
        <v>0.67</v>
      </c>
      <c r="P79" s="17">
        <v>27.472999999999999</v>
      </c>
      <c r="Q79" s="17">
        <v>675</v>
      </c>
      <c r="R79" s="17">
        <v>15061.786</v>
      </c>
      <c r="S79" s="17">
        <v>0</v>
      </c>
      <c r="T79" s="17">
        <v>0.54900000000000004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0.67</v>
      </c>
      <c r="P80" s="17">
        <v>182.821</v>
      </c>
      <c r="Q80" s="17">
        <v>3432</v>
      </c>
      <c r="R80" s="17">
        <v>59487.440999999999</v>
      </c>
      <c r="S80" s="17">
        <v>0</v>
      </c>
      <c r="T80" s="17">
        <v>0.54900000000000004</v>
      </c>
      <c r="U80" s="17">
        <v>0.63</v>
      </c>
      <c r="V80" s="17">
        <v>8.0521899999999995</v>
      </c>
      <c r="W80" s="17">
        <v>1178.1300000000001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0.67</v>
      </c>
      <c r="P81" s="17">
        <v>171.626</v>
      </c>
      <c r="Q81" s="17">
        <v>3075</v>
      </c>
      <c r="R81" s="17">
        <v>60296.105000000003</v>
      </c>
      <c r="S81" s="17">
        <v>0</v>
      </c>
      <c r="T81" s="17">
        <v>0.54900000000000004</v>
      </c>
      <c r="U81" s="17">
        <v>0.63</v>
      </c>
      <c r="V81" s="17">
        <v>6.1707400000000003</v>
      </c>
      <c r="W81" s="17">
        <v>879.48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0.67</v>
      </c>
      <c r="P82" s="17">
        <v>167.00399999999999</v>
      </c>
      <c r="Q82" s="17">
        <v>3223</v>
      </c>
      <c r="R82" s="17">
        <v>59213.508000000002</v>
      </c>
      <c r="S82" s="17">
        <v>0</v>
      </c>
      <c r="T82" s="17">
        <v>0.54900000000000004</v>
      </c>
      <c r="U82" s="17">
        <v>2.5</v>
      </c>
      <c r="V82" s="17">
        <v>5.9556399999999998</v>
      </c>
      <c r="W82" s="17">
        <v>138.22999999999999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0.67</v>
      </c>
      <c r="P83" s="17">
        <v>195.095</v>
      </c>
      <c r="Q83" s="17">
        <v>3493</v>
      </c>
      <c r="R83" s="17">
        <v>60319.449000000001</v>
      </c>
      <c r="S83" s="17">
        <v>0</v>
      </c>
      <c r="T83" s="17">
        <v>0.54900000000000004</v>
      </c>
      <c r="U83" s="17">
        <v>2.5</v>
      </c>
      <c r="V83" s="17">
        <v>9.3942800000000002</v>
      </c>
      <c r="W83" s="17">
        <v>275.77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0.67</v>
      </c>
      <c r="P84" s="17">
        <v>204.619</v>
      </c>
      <c r="Q84" s="17">
        <v>3376</v>
      </c>
      <c r="R84" s="17">
        <v>61240.23</v>
      </c>
      <c r="S84" s="17">
        <v>0</v>
      </c>
      <c r="T84" s="17">
        <v>0.54900000000000004</v>
      </c>
      <c r="U84" s="17">
        <v>6.25</v>
      </c>
      <c r="V84" s="17">
        <v>10.28768</v>
      </c>
      <c r="W84" s="17">
        <v>64.599999999999994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0.7</v>
      </c>
      <c r="P85" s="17">
        <v>223.393</v>
      </c>
      <c r="Q85" s="17">
        <v>3749</v>
      </c>
      <c r="R85" s="17">
        <v>62186.699000000001</v>
      </c>
      <c r="S85" s="17">
        <v>0</v>
      </c>
      <c r="T85" s="17">
        <v>0.54900000000000004</v>
      </c>
      <c r="U85" s="17">
        <v>6.25</v>
      </c>
      <c r="V85" s="17">
        <v>12.39513</v>
      </c>
      <c r="W85" s="17">
        <v>98.32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0.69</v>
      </c>
      <c r="P86" s="17">
        <v>272.42700000000002</v>
      </c>
      <c r="Q86" s="17">
        <v>6298</v>
      </c>
      <c r="R86" s="17">
        <v>58619.18</v>
      </c>
      <c r="S86" s="17">
        <v>0</v>
      </c>
      <c r="T86" s="17">
        <v>0.54900000000000004</v>
      </c>
      <c r="U86" s="17">
        <v>25</v>
      </c>
      <c r="V86" s="17">
        <v>21.398230000000002</v>
      </c>
      <c r="W86" s="17">
        <v>-14.41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0.7</v>
      </c>
      <c r="P87" s="17">
        <v>364.59300000000002</v>
      </c>
      <c r="Q87" s="17">
        <v>8495</v>
      </c>
      <c r="R87" s="17">
        <v>60764.991999999998</v>
      </c>
      <c r="S87" s="17">
        <v>0</v>
      </c>
      <c r="T87" s="17">
        <v>0.54900000000000004</v>
      </c>
      <c r="U87" s="17">
        <v>25</v>
      </c>
      <c r="V87" s="17">
        <v>33.309019999999997</v>
      </c>
      <c r="W87" s="17">
        <v>33.24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0.67</v>
      </c>
      <c r="P88" s="17">
        <v>1.992</v>
      </c>
      <c r="Q88" s="17">
        <v>62</v>
      </c>
      <c r="T88" s="17">
        <v>0.54900000000000004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O89" s="17">
        <v>0.72</v>
      </c>
      <c r="P89" s="17">
        <v>2.6179999999999999</v>
      </c>
      <c r="Q89" s="17">
        <v>68</v>
      </c>
      <c r="T89" s="17">
        <v>0.54900000000000004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T90" s="17">
        <v>0.54900000000000004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0.54900000000000004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T92" s="17">
        <v>0.54900000000000004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T93" s="17">
        <v>0.54900000000000004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0.54900000000000004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0.54900000000000004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0.54900000000000004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T97" s="17">
        <v>0.54900000000000004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T98" s="17">
        <v>0.54900000000000004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0.54900000000000004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O100" s="17">
        <v>0.68</v>
      </c>
      <c r="P100" s="17">
        <v>0.14499999999999999</v>
      </c>
      <c r="Q100" s="17">
        <v>7</v>
      </c>
      <c r="T100" s="17">
        <v>0.54900000000000004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O101" s="17">
        <v>0.68</v>
      </c>
      <c r="P101" s="17">
        <v>0.22</v>
      </c>
      <c r="Q101" s="17">
        <v>11</v>
      </c>
      <c r="T101" s="17">
        <v>0.54900000000000004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O102" s="17">
        <v>0.66</v>
      </c>
      <c r="P102" s="17">
        <v>0.08</v>
      </c>
      <c r="Q102" s="17">
        <v>4</v>
      </c>
      <c r="T102" s="17">
        <v>0.54900000000000004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0.67</v>
      </c>
      <c r="P103" s="17">
        <v>125.765</v>
      </c>
      <c r="Q103" s="17">
        <v>3082</v>
      </c>
      <c r="R103" s="17">
        <v>64180.741999999998</v>
      </c>
      <c r="S103" s="17">
        <v>0</v>
      </c>
      <c r="T103" s="17">
        <v>0.54900000000000004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0.67</v>
      </c>
      <c r="P104" s="17">
        <v>189.267</v>
      </c>
      <c r="Q104" s="17">
        <v>3406</v>
      </c>
      <c r="R104" s="17">
        <v>62182.464999999997</v>
      </c>
      <c r="S104" s="17">
        <v>0</v>
      </c>
      <c r="T104" s="17">
        <v>0.54900000000000004</v>
      </c>
      <c r="V104" s="17">
        <v>7.8066899999999997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0.67</v>
      </c>
      <c r="P105" s="17">
        <v>150.81200000000001</v>
      </c>
      <c r="Q105" s="17">
        <v>2906</v>
      </c>
      <c r="R105" s="17">
        <v>60415.523000000001</v>
      </c>
      <c r="S105" s="17">
        <v>0</v>
      </c>
      <c r="T105" s="17">
        <v>0.54900000000000004</v>
      </c>
      <c r="V105" s="17">
        <v>3.28695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0.67</v>
      </c>
      <c r="P106" s="17">
        <v>152.137</v>
      </c>
      <c r="Q106" s="17">
        <v>3154</v>
      </c>
      <c r="R106" s="17">
        <v>59656.629000000001</v>
      </c>
      <c r="S106" s="17">
        <v>0</v>
      </c>
      <c r="T106" s="17">
        <v>0.54900000000000004</v>
      </c>
      <c r="V106" s="17">
        <v>3.72987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0.67</v>
      </c>
      <c r="P107" s="17">
        <v>143.56100000000001</v>
      </c>
      <c r="Q107" s="17">
        <v>3049</v>
      </c>
      <c r="R107" s="17">
        <v>62636.722999999998</v>
      </c>
      <c r="S107" s="17">
        <v>0</v>
      </c>
      <c r="T107" s="17">
        <v>0.54900000000000004</v>
      </c>
      <c r="V107" s="17">
        <v>1.61534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0.67</v>
      </c>
      <c r="P108" s="17">
        <v>142.827</v>
      </c>
      <c r="Q108" s="17">
        <v>3013</v>
      </c>
      <c r="R108" s="17">
        <v>61560.074000000001</v>
      </c>
      <c r="S108" s="17">
        <v>0</v>
      </c>
      <c r="T108" s="17">
        <v>0.54900000000000004</v>
      </c>
      <c r="V108" s="17">
        <v>1.84531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0.67</v>
      </c>
      <c r="P109" s="17">
        <v>134.70699999999999</v>
      </c>
      <c r="Q109" s="17">
        <v>2556</v>
      </c>
      <c r="R109" s="17">
        <v>61335.495999999999</v>
      </c>
      <c r="S109" s="17">
        <v>0</v>
      </c>
      <c r="T109" s="17">
        <v>0.54900000000000004</v>
      </c>
      <c r="V109" s="17">
        <v>0.83472000000000002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0.67</v>
      </c>
      <c r="P110" s="17">
        <v>138.744</v>
      </c>
      <c r="Q110" s="17">
        <v>2783</v>
      </c>
      <c r="R110" s="17">
        <v>60908.512000000002</v>
      </c>
      <c r="S110" s="17">
        <v>0</v>
      </c>
      <c r="T110" s="17">
        <v>0.54900000000000004</v>
      </c>
      <c r="V110" s="17">
        <v>1.5006299999999999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0.67</v>
      </c>
      <c r="P111" s="17">
        <v>134.392</v>
      </c>
      <c r="Q111" s="17">
        <v>3172</v>
      </c>
      <c r="R111" s="17">
        <v>60805.355000000003</v>
      </c>
      <c r="S111" s="17">
        <v>0</v>
      </c>
      <c r="T111" s="17">
        <v>0.54900000000000004</v>
      </c>
      <c r="V111" s="17">
        <v>0.94850999999999996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0.7</v>
      </c>
      <c r="P112" s="17">
        <v>1198.3800000000001</v>
      </c>
      <c r="Q112" s="17">
        <v>34115</v>
      </c>
      <c r="R112" s="17">
        <v>62489.078000000001</v>
      </c>
      <c r="S112" s="17">
        <v>0</v>
      </c>
      <c r="T112" s="17">
        <v>0.54900000000000004</v>
      </c>
      <c r="V112" s="17">
        <v>189.42778999999999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0.7</v>
      </c>
      <c r="P113" s="17">
        <v>1051.5170000000001</v>
      </c>
      <c r="Q113" s="17">
        <v>29025</v>
      </c>
      <c r="R113" s="17">
        <v>58829.726999999999</v>
      </c>
      <c r="S113" s="17">
        <v>0</v>
      </c>
      <c r="T113" s="17">
        <v>0.54900000000000004</v>
      </c>
      <c r="V113" s="17">
        <v>168.06602000000001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0.7</v>
      </c>
      <c r="P114" s="17">
        <v>1033.5160000000001</v>
      </c>
      <c r="Q114" s="17">
        <v>29560</v>
      </c>
      <c r="R114" s="17">
        <v>58841.527000000002</v>
      </c>
      <c r="S114" s="17">
        <v>0</v>
      </c>
      <c r="T114" s="17">
        <v>0.54900000000000004</v>
      </c>
      <c r="V114" s="17">
        <v>163.34415000000001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0.67</v>
      </c>
      <c r="P115" s="17">
        <v>161.601</v>
      </c>
      <c r="Q115" s="17">
        <v>3486</v>
      </c>
      <c r="R115" s="17">
        <v>59476.258000000002</v>
      </c>
      <c r="S115" s="17">
        <v>0</v>
      </c>
      <c r="T115" s="17">
        <v>0.54900000000000004</v>
      </c>
      <c r="V115" s="17">
        <v>5.1028799999999999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0.67</v>
      </c>
      <c r="P116" s="17">
        <v>180.41900000000001</v>
      </c>
      <c r="Q116" s="17">
        <v>3200</v>
      </c>
      <c r="R116" s="17">
        <v>59392.578000000001</v>
      </c>
      <c r="S116" s="17">
        <v>0</v>
      </c>
      <c r="T116" s="17">
        <v>0.54900000000000004</v>
      </c>
      <c r="V116" s="17">
        <v>7.75685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0.67</v>
      </c>
      <c r="P117" s="17">
        <v>171.09700000000001</v>
      </c>
      <c r="Q117" s="17">
        <v>3090</v>
      </c>
      <c r="R117" s="17">
        <v>57754.296999999999</v>
      </c>
      <c r="S117" s="17">
        <v>0</v>
      </c>
      <c r="T117" s="17">
        <v>0.54900000000000004</v>
      </c>
      <c r="V117" s="17">
        <v>7.1323299999999996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0.67</v>
      </c>
      <c r="P118" s="17">
        <v>168.59299999999999</v>
      </c>
      <c r="Q118" s="17">
        <v>3290</v>
      </c>
      <c r="R118" s="17">
        <v>59045.296999999999</v>
      </c>
      <c r="S118" s="17">
        <v>0</v>
      </c>
      <c r="T118" s="17">
        <v>0.54900000000000004</v>
      </c>
      <c r="V118" s="17">
        <v>6.2446000000000002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0.67</v>
      </c>
      <c r="P119" s="17">
        <v>163.87700000000001</v>
      </c>
      <c r="Q119" s="17">
        <v>3222</v>
      </c>
      <c r="R119" s="17">
        <v>60888.438000000002</v>
      </c>
      <c r="S119" s="17">
        <v>0</v>
      </c>
      <c r="T119" s="17">
        <v>0.54900000000000004</v>
      </c>
      <c r="V119" s="17">
        <v>4.8915800000000003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0.67</v>
      </c>
      <c r="P120" s="17">
        <v>162.084</v>
      </c>
      <c r="Q120" s="17">
        <v>3328</v>
      </c>
      <c r="R120" s="17">
        <v>61600.847999999998</v>
      </c>
      <c r="S120" s="17">
        <v>0</v>
      </c>
      <c r="T120" s="17">
        <v>0.54900000000000004</v>
      </c>
      <c r="V120" s="17">
        <v>4.3956099999999996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0.71</v>
      </c>
      <c r="P121" s="17">
        <v>1368.769</v>
      </c>
      <c r="Q121" s="17">
        <v>39335</v>
      </c>
      <c r="R121" s="17">
        <v>63938.050999999999</v>
      </c>
      <c r="S121" s="17">
        <v>0</v>
      </c>
      <c r="T121" s="17">
        <v>0.54900000000000004</v>
      </c>
      <c r="V121" s="17">
        <v>234.48919000000001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0.7</v>
      </c>
      <c r="P122" s="17">
        <v>1183.242</v>
      </c>
      <c r="Q122" s="17">
        <v>33730</v>
      </c>
      <c r="R122" s="17">
        <v>60442.508000000002</v>
      </c>
      <c r="S122" s="17">
        <v>0</v>
      </c>
      <c r="T122" s="17">
        <v>0.54900000000000004</v>
      </c>
      <c r="V122" s="17">
        <v>196.54066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0.7</v>
      </c>
      <c r="P123" s="17">
        <v>1234.6610000000001</v>
      </c>
      <c r="Q123" s="17">
        <v>36942</v>
      </c>
      <c r="R123" s="17">
        <v>62888.375</v>
      </c>
      <c r="S123" s="17">
        <v>0</v>
      </c>
      <c r="T123" s="17">
        <v>0.54900000000000004</v>
      </c>
      <c r="V123" s="17">
        <v>197.56975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0.67</v>
      </c>
      <c r="P124" s="17">
        <v>151.19200000000001</v>
      </c>
      <c r="Q124" s="17">
        <v>3224</v>
      </c>
      <c r="R124" s="17">
        <v>63828.449000000001</v>
      </c>
      <c r="S124" s="17">
        <v>0</v>
      </c>
      <c r="T124" s="17">
        <v>0.54900000000000004</v>
      </c>
      <c r="V124" s="17">
        <v>2.24254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0.67</v>
      </c>
      <c r="P125" s="17">
        <v>131.227</v>
      </c>
      <c r="Q125" s="17">
        <v>2770</v>
      </c>
      <c r="R125" s="17">
        <v>59419.565999999999</v>
      </c>
      <c r="S125" s="17">
        <v>0</v>
      </c>
      <c r="T125" s="17">
        <v>0.54900000000000004</v>
      </c>
      <c r="V125" s="17">
        <v>0.93450999999999995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0.67</v>
      </c>
      <c r="P126" s="17">
        <v>175.31</v>
      </c>
      <c r="Q126" s="17">
        <v>3429</v>
      </c>
      <c r="R126" s="17">
        <v>60285.32</v>
      </c>
      <c r="S126" s="17">
        <v>0</v>
      </c>
      <c r="T126" s="17">
        <v>0.54900000000000004</v>
      </c>
      <c r="V126" s="17">
        <v>6.6807100000000004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0.67</v>
      </c>
      <c r="P127" s="17">
        <v>155.881</v>
      </c>
      <c r="Q127" s="17">
        <v>3527</v>
      </c>
      <c r="R127" s="17">
        <v>61436.313000000002</v>
      </c>
      <c r="S127" s="17">
        <v>0</v>
      </c>
      <c r="T127" s="17">
        <v>0.54900000000000004</v>
      </c>
      <c r="V127" s="17">
        <v>3.6236700000000002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0.67</v>
      </c>
      <c r="P128" s="17">
        <v>180.958</v>
      </c>
      <c r="Q128" s="17">
        <v>3280</v>
      </c>
      <c r="R128" s="17">
        <v>64545.059000000001</v>
      </c>
      <c r="S128" s="17">
        <v>0</v>
      </c>
      <c r="T128" s="17">
        <v>0.54900000000000004</v>
      </c>
      <c r="V128" s="17">
        <v>5.8170000000000002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0.67</v>
      </c>
      <c r="P129" s="17">
        <v>124.898</v>
      </c>
      <c r="Q129" s="17">
        <v>2327</v>
      </c>
      <c r="R129" s="17">
        <v>64761.023000000001</v>
      </c>
      <c r="S129" s="17">
        <v>0</v>
      </c>
      <c r="T129" s="17">
        <v>0.54900000000000004</v>
      </c>
    </row>
    <row r="131" spans="11:23" ht="15.75" x14ac:dyDescent="0.25">
      <c r="K131" s="20" t="s">
        <v>218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1.05</v>
      </c>
      <c r="P133" s="17">
        <v>61516.383000000002</v>
      </c>
      <c r="Q133" s="17">
        <v>1652915</v>
      </c>
      <c r="R133" s="17">
        <v>61516.383000000002</v>
      </c>
      <c r="U133" s="17">
        <v>0.01</v>
      </c>
      <c r="V133" s="17">
        <v>9.9699999999999997E-3</v>
      </c>
      <c r="W133" s="17">
        <v>-0.34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1.05</v>
      </c>
      <c r="P134" s="17">
        <v>61141.516000000003</v>
      </c>
      <c r="Q134" s="17">
        <v>1666018</v>
      </c>
      <c r="R134" s="17">
        <v>61141.516000000003</v>
      </c>
      <c r="U134" s="17">
        <v>0.01</v>
      </c>
      <c r="V134" s="17">
        <v>9.9000000000000008E-3</v>
      </c>
      <c r="W134" s="17">
        <v>-0.95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1.05</v>
      </c>
      <c r="P135" s="17">
        <v>60236.773000000001</v>
      </c>
      <c r="Q135" s="17">
        <v>1653850</v>
      </c>
      <c r="R135" s="17">
        <v>60236.773000000001</v>
      </c>
      <c r="U135" s="17">
        <v>0.01</v>
      </c>
      <c r="V135" s="17">
        <v>9.7599999999999996E-3</v>
      </c>
      <c r="W135" s="17">
        <v>-2.42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1.05</v>
      </c>
      <c r="P136" s="17">
        <v>64057.98</v>
      </c>
      <c r="Q136" s="17">
        <v>1804778</v>
      </c>
      <c r="R136" s="17">
        <v>64057.98</v>
      </c>
      <c r="U136" s="17">
        <v>0.01</v>
      </c>
      <c r="V136" s="17">
        <v>1.038E-2</v>
      </c>
      <c r="W136" s="17">
        <v>3.77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1.05</v>
      </c>
      <c r="P137" s="17">
        <v>63355.574000000001</v>
      </c>
      <c r="Q137" s="17">
        <v>1794956</v>
      </c>
      <c r="R137" s="17">
        <v>63355.574000000001</v>
      </c>
      <c r="U137" s="17">
        <v>0.01</v>
      </c>
      <c r="V137" s="17">
        <v>1.026E-2</v>
      </c>
      <c r="W137" s="17">
        <v>2.64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1.05</v>
      </c>
      <c r="P138" s="17">
        <v>65047.866999999998</v>
      </c>
      <c r="Q138" s="17">
        <v>1848022</v>
      </c>
      <c r="R138" s="17">
        <v>65047.866999999998</v>
      </c>
      <c r="U138" s="17">
        <v>0.01</v>
      </c>
      <c r="V138" s="17">
        <v>1.0540000000000001E-2</v>
      </c>
      <c r="W138" s="17">
        <v>5.38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1.05</v>
      </c>
      <c r="P139" s="17">
        <v>65037.531000000003</v>
      </c>
      <c r="Q139" s="17">
        <v>1859329</v>
      </c>
      <c r="R139" s="17">
        <v>65037.531000000003</v>
      </c>
      <c r="U139" s="17">
        <v>0.01</v>
      </c>
      <c r="V139" s="17">
        <v>1.0540000000000001E-2</v>
      </c>
      <c r="W139" s="17">
        <v>5.36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1.05</v>
      </c>
      <c r="P140" s="17">
        <v>60836.035000000003</v>
      </c>
      <c r="Q140" s="17">
        <v>1647914</v>
      </c>
      <c r="R140" s="17">
        <v>60836.035000000003</v>
      </c>
      <c r="U140" s="17">
        <v>0.01</v>
      </c>
      <c r="V140" s="17">
        <v>9.8600000000000007E-3</v>
      </c>
      <c r="W140" s="17">
        <v>-1.45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1.05</v>
      </c>
      <c r="P141" s="17">
        <v>59993.608999999997</v>
      </c>
      <c r="Q141" s="17">
        <v>1647177</v>
      </c>
      <c r="R141" s="17">
        <v>59993.608999999997</v>
      </c>
      <c r="U141" s="17">
        <v>0.01</v>
      </c>
      <c r="V141" s="17">
        <v>9.7199999999999995E-3</v>
      </c>
      <c r="W141" s="17">
        <v>-2.81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1.05</v>
      </c>
      <c r="P142" s="17">
        <v>61314.813000000002</v>
      </c>
      <c r="Q142" s="17">
        <v>1714152</v>
      </c>
      <c r="R142" s="17">
        <v>61314.813000000002</v>
      </c>
      <c r="U142" s="17">
        <v>0.01</v>
      </c>
      <c r="V142" s="17">
        <v>9.9299999999999996E-3</v>
      </c>
      <c r="W142" s="17">
        <v>-0.67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1.05</v>
      </c>
      <c r="P143" s="17">
        <v>62379.578000000001</v>
      </c>
      <c r="Q143" s="17">
        <v>1773200</v>
      </c>
      <c r="R143" s="17">
        <v>62379.578000000001</v>
      </c>
      <c r="U143" s="17">
        <v>0.01</v>
      </c>
      <c r="V143" s="17">
        <v>1.0109999999999999E-2</v>
      </c>
      <c r="W143" s="17">
        <v>1.05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1.05</v>
      </c>
      <c r="P144" s="17">
        <v>63906.065999999999</v>
      </c>
      <c r="Q144" s="17">
        <v>1815991</v>
      </c>
      <c r="R144" s="17">
        <v>63906.065999999999</v>
      </c>
      <c r="U144" s="17">
        <v>0.01</v>
      </c>
      <c r="V144" s="17">
        <v>1.035E-2</v>
      </c>
      <c r="W144" s="17">
        <v>3.53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1.05</v>
      </c>
      <c r="P145" s="17">
        <v>63087.601999999999</v>
      </c>
      <c r="Q145" s="17">
        <v>1803975</v>
      </c>
      <c r="R145" s="17">
        <v>63087.601999999999</v>
      </c>
      <c r="U145" s="17">
        <v>0.01</v>
      </c>
      <c r="V145" s="17">
        <v>1.022E-2</v>
      </c>
      <c r="W145" s="17">
        <v>2.2000000000000002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1.05</v>
      </c>
      <c r="P146" s="17">
        <v>64306.129000000001</v>
      </c>
      <c r="Q146" s="17">
        <v>1843647</v>
      </c>
      <c r="R146" s="17">
        <v>64306.129000000001</v>
      </c>
      <c r="U146" s="17">
        <v>0.01</v>
      </c>
      <c r="V146" s="17">
        <v>1.042E-2</v>
      </c>
      <c r="W146" s="17">
        <v>4.18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1.05</v>
      </c>
      <c r="P147" s="17">
        <v>59933.226999999999</v>
      </c>
      <c r="Q147" s="17">
        <v>1626318</v>
      </c>
      <c r="R147" s="17">
        <v>59933.226999999999</v>
      </c>
      <c r="U147" s="17">
        <v>0.01</v>
      </c>
      <c r="V147" s="17">
        <v>9.7099999999999999E-3</v>
      </c>
      <c r="W147" s="17">
        <v>-2.91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1.05</v>
      </c>
      <c r="P148" s="17">
        <v>59088.370999999999</v>
      </c>
      <c r="Q148" s="17">
        <v>1633822</v>
      </c>
      <c r="R148" s="17">
        <v>59088.370999999999</v>
      </c>
      <c r="U148" s="17">
        <v>0.01</v>
      </c>
      <c r="V148" s="17">
        <v>9.5700000000000004E-3</v>
      </c>
      <c r="W148" s="17">
        <v>-4.28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1.05</v>
      </c>
      <c r="P149" s="17">
        <v>59408.476999999999</v>
      </c>
      <c r="Q149" s="17">
        <v>1647893</v>
      </c>
      <c r="R149" s="17">
        <v>59408.476999999999</v>
      </c>
      <c r="U149" s="17">
        <v>0.01</v>
      </c>
      <c r="V149" s="17">
        <v>9.6200000000000001E-3</v>
      </c>
      <c r="W149" s="17">
        <v>-3.76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1.05</v>
      </c>
      <c r="P150" s="17">
        <v>60590.741999999998</v>
      </c>
      <c r="Q150" s="17">
        <v>1719698</v>
      </c>
      <c r="R150" s="17">
        <v>60590.741999999998</v>
      </c>
      <c r="U150" s="17">
        <v>0.01</v>
      </c>
      <c r="V150" s="17">
        <v>9.8200000000000006E-3</v>
      </c>
      <c r="W150" s="17">
        <v>-1.84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1.05</v>
      </c>
      <c r="P151" s="17">
        <v>61973.891000000003</v>
      </c>
      <c r="Q151" s="17">
        <v>1761921</v>
      </c>
      <c r="R151" s="17">
        <v>61973.891000000003</v>
      </c>
      <c r="U151" s="17">
        <v>0.01</v>
      </c>
      <c r="V151" s="17">
        <v>1.004E-2</v>
      </c>
      <c r="W151" s="17">
        <v>0.4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1.05</v>
      </c>
      <c r="P152" s="17">
        <v>61680.648000000001</v>
      </c>
      <c r="Q152" s="17">
        <v>1752437</v>
      </c>
      <c r="R152" s="17">
        <v>61680.648000000001</v>
      </c>
      <c r="U152" s="17">
        <v>0.01</v>
      </c>
      <c r="V152" s="17">
        <v>9.9900000000000006E-3</v>
      </c>
      <c r="W152" s="17">
        <v>-0.08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1.05</v>
      </c>
      <c r="P153" s="17">
        <v>62511.438000000002</v>
      </c>
      <c r="Q153" s="17">
        <v>1781635</v>
      </c>
      <c r="R153" s="17">
        <v>62511.438000000002</v>
      </c>
      <c r="U153" s="17">
        <v>0.01</v>
      </c>
      <c r="V153" s="17">
        <v>1.013E-2</v>
      </c>
      <c r="W153" s="17">
        <v>1.27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1.05</v>
      </c>
      <c r="P154" s="17">
        <v>59663.608999999997</v>
      </c>
      <c r="Q154" s="17">
        <v>1637344</v>
      </c>
      <c r="R154" s="17">
        <v>59663.608999999997</v>
      </c>
      <c r="U154" s="17">
        <v>0.01</v>
      </c>
      <c r="V154" s="17">
        <v>9.6699999999999998E-3</v>
      </c>
      <c r="W154" s="17">
        <v>-3.35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1.05</v>
      </c>
      <c r="P155" s="17">
        <v>59773.296999999999</v>
      </c>
      <c r="Q155" s="17">
        <v>1652955</v>
      </c>
      <c r="R155" s="17">
        <v>59773.296999999999</v>
      </c>
      <c r="U155" s="17">
        <v>0.01</v>
      </c>
      <c r="V155" s="17">
        <v>9.6799999999999994E-3</v>
      </c>
      <c r="W155" s="17">
        <v>-3.17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1.05</v>
      </c>
      <c r="P156" s="17">
        <v>59507.766000000003</v>
      </c>
      <c r="Q156" s="17">
        <v>1670914</v>
      </c>
      <c r="R156" s="17">
        <v>59507.766000000003</v>
      </c>
      <c r="U156" s="17">
        <v>0.01</v>
      </c>
      <c r="V156" s="17">
        <v>9.6399999999999993E-3</v>
      </c>
      <c r="W156" s="17">
        <v>-3.6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1.05</v>
      </c>
      <c r="P157" s="17">
        <v>60832.133000000002</v>
      </c>
      <c r="Q157" s="17">
        <v>1729337</v>
      </c>
      <c r="R157" s="17">
        <v>60832.133000000002</v>
      </c>
      <c r="U157" s="17">
        <v>0.01</v>
      </c>
      <c r="V157" s="17">
        <v>9.8499999999999994E-3</v>
      </c>
      <c r="W157" s="17">
        <v>-1.45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1.05</v>
      </c>
      <c r="P158" s="17">
        <v>62506.292999999998</v>
      </c>
      <c r="Q158" s="17">
        <v>1792041</v>
      </c>
      <c r="R158" s="17">
        <v>62506.292999999998</v>
      </c>
      <c r="U158" s="17">
        <v>0.01</v>
      </c>
      <c r="V158" s="17">
        <v>1.013E-2</v>
      </c>
      <c r="W158" s="17">
        <v>1.26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1.05</v>
      </c>
      <c r="P159" s="17">
        <v>62526.754000000001</v>
      </c>
      <c r="Q159" s="17">
        <v>1798175</v>
      </c>
      <c r="R159" s="17">
        <v>62526.754000000001</v>
      </c>
      <c r="U159" s="17">
        <v>0.01</v>
      </c>
      <c r="V159" s="17">
        <v>1.013E-2</v>
      </c>
      <c r="W159" s="17">
        <v>1.29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1.05</v>
      </c>
      <c r="P160" s="17">
        <v>61947.445</v>
      </c>
      <c r="Q160" s="17">
        <v>1776476</v>
      </c>
      <c r="R160" s="17">
        <v>61947.445</v>
      </c>
      <c r="U160" s="17">
        <v>0.01</v>
      </c>
      <c r="V160" s="17">
        <v>1.004E-2</v>
      </c>
      <c r="W160" s="17">
        <v>0.35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1.05</v>
      </c>
      <c r="P161" s="17">
        <v>60173.847999999998</v>
      </c>
      <c r="Q161" s="17">
        <v>1651195</v>
      </c>
      <c r="R161" s="17">
        <v>60173.847999999998</v>
      </c>
      <c r="U161" s="17">
        <v>0.01</v>
      </c>
      <c r="V161" s="17">
        <v>9.75E-3</v>
      </c>
      <c r="W161" s="17">
        <v>-2.52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1.05</v>
      </c>
      <c r="P162" s="17">
        <v>60841.328000000001</v>
      </c>
      <c r="Q162" s="17">
        <v>1702049</v>
      </c>
      <c r="R162" s="17">
        <v>60841.328000000001</v>
      </c>
      <c r="U162" s="17">
        <v>0.01</v>
      </c>
      <c r="V162" s="17">
        <v>9.8600000000000007E-3</v>
      </c>
      <c r="W162" s="17">
        <v>-1.44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1.05</v>
      </c>
      <c r="P163" s="17">
        <v>60699.171999999999</v>
      </c>
      <c r="Q163" s="17">
        <v>1699809</v>
      </c>
      <c r="R163" s="17">
        <v>60699.171999999999</v>
      </c>
      <c r="U163" s="17">
        <v>0.01</v>
      </c>
      <c r="V163" s="17">
        <v>9.8300000000000002E-3</v>
      </c>
      <c r="W163" s="17">
        <v>-1.67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1.05</v>
      </c>
      <c r="P164" s="17">
        <v>62477.262000000002</v>
      </c>
      <c r="Q164" s="17">
        <v>1784116</v>
      </c>
      <c r="R164" s="17">
        <v>62477.262000000002</v>
      </c>
      <c r="U164" s="17">
        <v>0.01</v>
      </c>
      <c r="V164" s="17">
        <v>1.0120000000000001E-2</v>
      </c>
      <c r="W164" s="17">
        <v>1.21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1.05</v>
      </c>
      <c r="P165" s="17">
        <v>62308.741999999998</v>
      </c>
      <c r="Q165" s="17">
        <v>1785641</v>
      </c>
      <c r="R165" s="17">
        <v>62308.741999999998</v>
      </c>
      <c r="U165" s="17">
        <v>0.01</v>
      </c>
      <c r="V165" s="17">
        <v>1.009E-2</v>
      </c>
      <c r="W165" s="17">
        <v>0.94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1.05</v>
      </c>
      <c r="P166" s="17">
        <v>63580.633000000002</v>
      </c>
      <c r="Q166" s="17">
        <v>1832610</v>
      </c>
      <c r="R166" s="17">
        <v>63580.633000000002</v>
      </c>
      <c r="U166" s="17">
        <v>0.01</v>
      </c>
      <c r="V166" s="17">
        <v>1.03E-2</v>
      </c>
      <c r="W166" s="17">
        <v>3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1.05</v>
      </c>
      <c r="P167" s="17">
        <v>62692.66</v>
      </c>
      <c r="Q167" s="17">
        <v>1807599</v>
      </c>
      <c r="R167" s="17">
        <v>62692.66</v>
      </c>
      <c r="U167" s="17">
        <v>0.01</v>
      </c>
      <c r="V167" s="17">
        <v>1.0160000000000001E-2</v>
      </c>
      <c r="W167" s="17">
        <v>1.56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1.05</v>
      </c>
      <c r="P168" s="17">
        <v>60622.633000000002</v>
      </c>
      <c r="Q168" s="17">
        <v>1676821</v>
      </c>
      <c r="R168" s="17">
        <v>60622.633000000002</v>
      </c>
      <c r="U168" s="17">
        <v>0.01</v>
      </c>
      <c r="V168" s="17">
        <v>9.8200000000000006E-3</v>
      </c>
      <c r="W168" s="17">
        <v>-1.79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1.05</v>
      </c>
      <c r="P169" s="17">
        <v>62374.987999999998</v>
      </c>
      <c r="Q169" s="17">
        <v>1770576</v>
      </c>
      <c r="R169" s="17">
        <v>62374.987999999998</v>
      </c>
      <c r="U169" s="17">
        <v>0.01</v>
      </c>
      <c r="V169" s="17">
        <v>1.01E-2</v>
      </c>
      <c r="W169" s="17">
        <v>1.05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1.05</v>
      </c>
      <c r="P170" s="17">
        <v>62096.921999999999</v>
      </c>
      <c r="Q170" s="17">
        <v>1768657</v>
      </c>
      <c r="R170" s="17">
        <v>62096.921999999999</v>
      </c>
      <c r="U170" s="17">
        <v>0.01</v>
      </c>
      <c r="V170" s="17">
        <v>1.0059999999999999E-2</v>
      </c>
      <c r="W170" s="17">
        <v>0.6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1.05</v>
      </c>
      <c r="P171" s="17">
        <v>65015.741999999998</v>
      </c>
      <c r="Q171" s="17">
        <v>1893939</v>
      </c>
      <c r="R171" s="17">
        <v>65015.741999999998</v>
      </c>
      <c r="U171" s="17">
        <v>0.01</v>
      </c>
      <c r="V171" s="17">
        <v>1.0529999999999999E-2</v>
      </c>
      <c r="W171" s="17">
        <v>5.33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1.05</v>
      </c>
      <c r="P172" s="17">
        <v>66310.116999999998</v>
      </c>
      <c r="Q172" s="17">
        <v>1926622</v>
      </c>
      <c r="R172" s="17">
        <v>66310.116999999998</v>
      </c>
      <c r="U172" s="17">
        <v>0.01</v>
      </c>
      <c r="V172" s="17">
        <v>1.074E-2</v>
      </c>
      <c r="W172" s="17">
        <v>7.42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1.05</v>
      </c>
      <c r="P173" s="17">
        <v>67213.343999999997</v>
      </c>
      <c r="Q173" s="17">
        <v>1974675</v>
      </c>
      <c r="R173" s="17">
        <v>67213.343999999997</v>
      </c>
      <c r="U173" s="17">
        <v>0.01</v>
      </c>
      <c r="V173" s="17">
        <v>1.089E-2</v>
      </c>
      <c r="W173" s="17">
        <v>8.89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1.06</v>
      </c>
      <c r="P174" s="17">
        <v>67293.547000000006</v>
      </c>
      <c r="Q174" s="17">
        <v>1945703</v>
      </c>
      <c r="R174" s="17">
        <v>67293.547000000006</v>
      </c>
      <c r="U174" s="17">
        <v>0.01</v>
      </c>
      <c r="V174" s="17">
        <v>1.09E-2</v>
      </c>
      <c r="W174" s="17">
        <v>9.02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1.05</v>
      </c>
      <c r="P175" s="17">
        <v>60421.41</v>
      </c>
      <c r="Q175" s="17">
        <v>1674724</v>
      </c>
      <c r="R175" s="17">
        <v>60421.41</v>
      </c>
      <c r="U175" s="17">
        <v>0.01</v>
      </c>
      <c r="V175" s="17">
        <v>9.7900000000000001E-3</v>
      </c>
      <c r="W175" s="17">
        <v>-2.12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1.05</v>
      </c>
      <c r="P176" s="17">
        <v>61617.758000000002</v>
      </c>
      <c r="Q176" s="17">
        <v>1746487</v>
      </c>
      <c r="R176" s="17">
        <v>61617.758000000002</v>
      </c>
      <c r="U176" s="17">
        <v>0.01</v>
      </c>
      <c r="V176" s="17">
        <v>9.9799999999999993E-3</v>
      </c>
      <c r="W176" s="17">
        <v>-0.18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1.05</v>
      </c>
      <c r="P177" s="17">
        <v>60039.214999999997</v>
      </c>
      <c r="Q177" s="17">
        <v>1647687</v>
      </c>
      <c r="R177" s="17">
        <v>60039.214999999997</v>
      </c>
      <c r="U177" s="17">
        <v>0.01</v>
      </c>
      <c r="V177" s="17">
        <v>9.7300000000000008E-3</v>
      </c>
      <c r="W177" s="17">
        <v>-2.74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1.05</v>
      </c>
      <c r="P178" s="17">
        <v>62534.538999999997</v>
      </c>
      <c r="Q178" s="17">
        <v>1762789</v>
      </c>
      <c r="R178" s="17">
        <v>62534.538999999997</v>
      </c>
      <c r="U178" s="17">
        <v>0.01</v>
      </c>
      <c r="V178" s="17">
        <v>1.013E-2</v>
      </c>
      <c r="W178" s="17">
        <v>1.31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1.05</v>
      </c>
      <c r="P179" s="17">
        <v>59468</v>
      </c>
      <c r="Q179" s="17">
        <v>1622975</v>
      </c>
      <c r="R179" s="17">
        <v>59468</v>
      </c>
      <c r="U179" s="17">
        <v>0.01</v>
      </c>
      <c r="V179" s="17">
        <v>9.6299999999999997E-3</v>
      </c>
      <c r="W179" s="17">
        <v>-3.66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1.05</v>
      </c>
      <c r="P180" s="17">
        <v>62454.379000000001</v>
      </c>
      <c r="Q180" s="17">
        <v>1762654</v>
      </c>
      <c r="R180" s="17">
        <v>62454.379000000001</v>
      </c>
      <c r="U180" s="17">
        <v>0.01</v>
      </c>
      <c r="V180" s="17">
        <v>1.0120000000000001E-2</v>
      </c>
      <c r="W180" s="17">
        <v>1.18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1.05</v>
      </c>
      <c r="P181" s="17">
        <v>60678.288999999997</v>
      </c>
      <c r="Q181" s="17">
        <v>1662949</v>
      </c>
      <c r="R181" s="17">
        <v>60678.288999999997</v>
      </c>
      <c r="U181" s="17">
        <v>0.01</v>
      </c>
      <c r="V181" s="17">
        <v>9.8300000000000002E-3</v>
      </c>
      <c r="W181" s="17">
        <v>-1.7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1.05</v>
      </c>
      <c r="P182" s="17">
        <v>62254.050999999999</v>
      </c>
      <c r="Q182" s="17">
        <v>1749064</v>
      </c>
      <c r="R182" s="17">
        <v>62254.050999999999</v>
      </c>
      <c r="U182" s="17">
        <v>0.01</v>
      </c>
      <c r="V182" s="17">
        <v>1.009E-2</v>
      </c>
      <c r="W182" s="17">
        <v>0.85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1.05</v>
      </c>
      <c r="P183" s="17">
        <v>59047.065999999999</v>
      </c>
      <c r="Q183" s="17">
        <v>1633323</v>
      </c>
      <c r="R183" s="17">
        <v>59047.065999999999</v>
      </c>
      <c r="U183" s="17">
        <v>0.01</v>
      </c>
      <c r="V183" s="17">
        <v>9.5700000000000004E-3</v>
      </c>
      <c r="W183" s="17">
        <v>-4.34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1.05</v>
      </c>
      <c r="P184" s="17">
        <v>60309.48</v>
      </c>
      <c r="Q184" s="17">
        <v>1710105</v>
      </c>
      <c r="R184" s="17">
        <v>60309.48</v>
      </c>
      <c r="U184" s="17">
        <v>0.01</v>
      </c>
      <c r="V184" s="17">
        <v>9.7699999999999992E-3</v>
      </c>
      <c r="W184" s="17">
        <v>-2.2999999999999998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1.05</v>
      </c>
      <c r="P185" s="17">
        <v>62264.633000000002</v>
      </c>
      <c r="Q185" s="17">
        <v>1729056</v>
      </c>
      <c r="R185" s="17">
        <v>62264.633000000002</v>
      </c>
      <c r="U185" s="17">
        <v>0.01</v>
      </c>
      <c r="V185" s="17">
        <v>1.009E-2</v>
      </c>
      <c r="W185" s="17">
        <v>0.87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1.05</v>
      </c>
      <c r="P186" s="17">
        <v>63041.16</v>
      </c>
      <c r="Q186" s="17">
        <v>1782954</v>
      </c>
      <c r="R186" s="17">
        <v>63041.16</v>
      </c>
      <c r="U186" s="17">
        <v>0.01</v>
      </c>
      <c r="V186" s="17">
        <v>1.021E-2</v>
      </c>
      <c r="W186" s="17">
        <v>2.13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1.05</v>
      </c>
      <c r="P187" s="17">
        <v>57644.285000000003</v>
      </c>
      <c r="Q187" s="17">
        <v>1613054</v>
      </c>
      <c r="R187" s="17">
        <v>57644.285000000003</v>
      </c>
      <c r="U187" s="17">
        <v>0.01</v>
      </c>
      <c r="V187" s="17">
        <v>9.3399999999999993E-3</v>
      </c>
      <c r="W187" s="17">
        <v>-6.62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1.05</v>
      </c>
      <c r="P188" s="17">
        <v>60795.120999999999</v>
      </c>
      <c r="Q188" s="17">
        <v>1740195</v>
      </c>
      <c r="R188" s="17">
        <v>60795.120999999999</v>
      </c>
      <c r="U188" s="17">
        <v>0.01</v>
      </c>
      <c r="V188" s="17">
        <v>9.8499999999999994E-3</v>
      </c>
      <c r="W188" s="17">
        <v>-1.51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1.05</v>
      </c>
      <c r="P189" s="17">
        <v>59417.035000000003</v>
      </c>
      <c r="Q189" s="17">
        <v>1656001</v>
      </c>
      <c r="R189" s="17">
        <v>59417.035000000003</v>
      </c>
      <c r="U189" s="17">
        <v>0.01</v>
      </c>
      <c r="V189" s="17">
        <v>9.6299999999999997E-3</v>
      </c>
      <c r="W189" s="17">
        <v>-3.74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1.05</v>
      </c>
      <c r="P190" s="17">
        <v>61987.351999999999</v>
      </c>
      <c r="Q190" s="17">
        <v>1759180</v>
      </c>
      <c r="R190" s="17">
        <v>61987.351999999999</v>
      </c>
      <c r="U190" s="17">
        <v>0.01</v>
      </c>
      <c r="V190" s="17">
        <v>1.004E-2</v>
      </c>
      <c r="W190" s="17">
        <v>0.42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1.05</v>
      </c>
      <c r="P191" s="17">
        <v>59253.226999999999</v>
      </c>
      <c r="Q191" s="17">
        <v>1664167</v>
      </c>
      <c r="R191" s="17">
        <v>59253.226999999999</v>
      </c>
      <c r="U191" s="17">
        <v>0.01</v>
      </c>
      <c r="V191" s="17">
        <v>9.5999999999999992E-3</v>
      </c>
      <c r="W191" s="17">
        <v>-4.01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1.05</v>
      </c>
      <c r="P192" s="17">
        <v>61257.055</v>
      </c>
      <c r="Q192" s="17">
        <v>1745867</v>
      </c>
      <c r="R192" s="17">
        <v>61257.055</v>
      </c>
      <c r="U192" s="17">
        <v>0.01</v>
      </c>
      <c r="V192" s="17">
        <v>9.92E-3</v>
      </c>
      <c r="W192" s="17">
        <v>-0.76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1.05</v>
      </c>
      <c r="P193" s="17">
        <v>60100.285000000003</v>
      </c>
      <c r="Q193" s="17">
        <v>1676023</v>
      </c>
      <c r="R193" s="17">
        <v>60100.285000000003</v>
      </c>
      <c r="U193" s="17">
        <v>0.01</v>
      </c>
      <c r="V193" s="17">
        <v>9.7400000000000004E-3</v>
      </c>
      <c r="W193" s="17">
        <v>-2.64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1.05</v>
      </c>
      <c r="P194" s="17">
        <v>61231.781000000003</v>
      </c>
      <c r="Q194" s="17">
        <v>1750869</v>
      </c>
      <c r="R194" s="17">
        <v>61231.781000000003</v>
      </c>
      <c r="U194" s="17">
        <v>0.01</v>
      </c>
      <c r="V194" s="17">
        <v>9.92E-3</v>
      </c>
      <c r="W194" s="17">
        <v>-0.8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1.05</v>
      </c>
      <c r="P195" s="17">
        <v>60508.300999999999</v>
      </c>
      <c r="Q195" s="17">
        <v>1689643</v>
      </c>
      <c r="R195" s="17">
        <v>60508.300999999999</v>
      </c>
      <c r="U195" s="17">
        <v>0.01</v>
      </c>
      <c r="V195" s="17">
        <v>9.7999999999999997E-3</v>
      </c>
      <c r="W195" s="17">
        <v>-1.98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1.05</v>
      </c>
      <c r="P196" s="17">
        <v>62446.563000000002</v>
      </c>
      <c r="Q196" s="17">
        <v>1771036</v>
      </c>
      <c r="R196" s="17">
        <v>62446.563000000002</v>
      </c>
      <c r="U196" s="17">
        <v>0.01</v>
      </c>
      <c r="V196" s="17">
        <v>1.0120000000000001E-2</v>
      </c>
      <c r="W196" s="17">
        <v>1.1599999999999999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1.05</v>
      </c>
      <c r="P201" s="17">
        <v>60079.336000000003</v>
      </c>
      <c r="Q201" s="17">
        <v>1628266</v>
      </c>
      <c r="R201" s="17">
        <v>60079.336000000003</v>
      </c>
      <c r="U201" s="17">
        <v>0.01</v>
      </c>
      <c r="V201" s="17">
        <v>9.7300000000000008E-3</v>
      </c>
      <c r="W201" s="17">
        <v>-2.67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1.05</v>
      </c>
      <c r="P202" s="17">
        <v>60600.222999999998</v>
      </c>
      <c r="Q202" s="17">
        <v>1669893</v>
      </c>
      <c r="R202" s="17">
        <v>60600.222999999998</v>
      </c>
      <c r="U202" s="17">
        <v>0.01</v>
      </c>
      <c r="V202" s="17">
        <v>9.8200000000000006E-3</v>
      </c>
      <c r="W202" s="17">
        <v>-1.83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1.05</v>
      </c>
      <c r="P203" s="17">
        <v>60332.296999999999</v>
      </c>
      <c r="Q203" s="17">
        <v>1680300</v>
      </c>
      <c r="R203" s="17">
        <v>60332.296999999999</v>
      </c>
      <c r="U203" s="17">
        <v>0.01</v>
      </c>
      <c r="V203" s="17">
        <v>9.7699999999999992E-3</v>
      </c>
      <c r="W203" s="17">
        <v>-2.2599999999999998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1.05</v>
      </c>
      <c r="P204" s="17">
        <v>61054.972999999998</v>
      </c>
      <c r="Q204" s="17">
        <v>1729576</v>
      </c>
      <c r="R204" s="17">
        <v>61054.972999999998</v>
      </c>
      <c r="U204" s="17">
        <v>0.01</v>
      </c>
      <c r="V204" s="17">
        <v>9.8899999999999995E-3</v>
      </c>
      <c r="W204" s="17">
        <v>-1.0900000000000001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1.05</v>
      </c>
      <c r="P205" s="17">
        <v>61985.542999999998</v>
      </c>
      <c r="Q205" s="17">
        <v>1767299</v>
      </c>
      <c r="R205" s="17">
        <v>61985.542999999998</v>
      </c>
      <c r="U205" s="17">
        <v>0.01</v>
      </c>
      <c r="V205" s="17">
        <v>1.004E-2</v>
      </c>
      <c r="W205" s="17">
        <v>0.42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1.05</v>
      </c>
      <c r="P206" s="17">
        <v>61739.09</v>
      </c>
      <c r="Q206" s="17">
        <v>1767580</v>
      </c>
      <c r="R206" s="17">
        <v>61739.09</v>
      </c>
      <c r="U206" s="17">
        <v>0.01</v>
      </c>
      <c r="V206" s="17">
        <v>0.01</v>
      </c>
      <c r="W206" s="17">
        <v>0.02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1.05</v>
      </c>
      <c r="P207" s="17">
        <v>63034.391000000003</v>
      </c>
      <c r="Q207" s="17">
        <v>1809798</v>
      </c>
      <c r="R207" s="17">
        <v>63034.391000000003</v>
      </c>
      <c r="U207" s="17">
        <v>0.01</v>
      </c>
      <c r="V207" s="17">
        <v>1.021E-2</v>
      </c>
      <c r="W207" s="17">
        <v>2.12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1.05</v>
      </c>
      <c r="P208" s="17">
        <v>63932.402000000002</v>
      </c>
      <c r="Q208" s="17">
        <v>1853286</v>
      </c>
      <c r="R208" s="17">
        <v>63932.402000000002</v>
      </c>
      <c r="U208" s="17">
        <v>0.01</v>
      </c>
      <c r="V208" s="17">
        <v>1.0359999999999999E-2</v>
      </c>
      <c r="W208" s="17">
        <v>3.57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1.04</v>
      </c>
      <c r="P209" s="17">
        <v>15061.786</v>
      </c>
      <c r="Q209" s="17">
        <v>445728</v>
      </c>
      <c r="R209" s="17">
        <v>15061.786</v>
      </c>
      <c r="U209" s="17">
        <v>0.01</v>
      </c>
      <c r="V209" s="17">
        <v>2.4399999999999999E-3</v>
      </c>
      <c r="W209" s="17">
        <v>-75.599999999999994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1.05</v>
      </c>
      <c r="P210" s="17">
        <v>59487.440999999999</v>
      </c>
      <c r="Q210" s="17">
        <v>1672346</v>
      </c>
      <c r="R210" s="17">
        <v>59487.440999999999</v>
      </c>
      <c r="U210" s="17">
        <v>0.01</v>
      </c>
      <c r="V210" s="17">
        <v>9.6399999999999993E-3</v>
      </c>
      <c r="W210" s="17">
        <v>-3.63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1.05</v>
      </c>
      <c r="P211" s="17">
        <v>60296.105000000003</v>
      </c>
      <c r="Q211" s="17">
        <v>1724277</v>
      </c>
      <c r="R211" s="17">
        <v>60296.105000000003</v>
      </c>
      <c r="U211" s="17">
        <v>0.01</v>
      </c>
      <c r="V211" s="17">
        <v>9.7699999999999992E-3</v>
      </c>
      <c r="W211" s="17">
        <v>-2.3199999999999998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1.05</v>
      </c>
      <c r="P212" s="17">
        <v>59213.508000000002</v>
      </c>
      <c r="Q212" s="17">
        <v>1657902</v>
      </c>
      <c r="R212" s="17">
        <v>59213.508000000002</v>
      </c>
      <c r="U212" s="17">
        <v>0.01</v>
      </c>
      <c r="V212" s="17">
        <v>9.5899999999999996E-3</v>
      </c>
      <c r="W212" s="17">
        <v>-4.07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1.05</v>
      </c>
      <c r="P213" s="17">
        <v>60319.449000000001</v>
      </c>
      <c r="Q213" s="17">
        <v>1721106</v>
      </c>
      <c r="R213" s="17">
        <v>60319.449000000001</v>
      </c>
      <c r="U213" s="17">
        <v>0.01</v>
      </c>
      <c r="V213" s="17">
        <v>9.7699999999999992E-3</v>
      </c>
      <c r="W213" s="17">
        <v>-2.2799999999999998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1.05</v>
      </c>
      <c r="P214" s="17">
        <v>61240.23</v>
      </c>
      <c r="Q214" s="17">
        <v>1717201</v>
      </c>
      <c r="R214" s="17">
        <v>61240.23</v>
      </c>
      <c r="U214" s="17">
        <v>0.01</v>
      </c>
      <c r="V214" s="17">
        <v>9.92E-3</v>
      </c>
      <c r="W214" s="17">
        <v>-0.79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1.05</v>
      </c>
      <c r="P215" s="17">
        <v>62186.699000000001</v>
      </c>
      <c r="Q215" s="17">
        <v>1771318</v>
      </c>
      <c r="R215" s="17">
        <v>62186.699000000001</v>
      </c>
      <c r="U215" s="17">
        <v>0.01</v>
      </c>
      <c r="V215" s="17">
        <v>1.0070000000000001E-2</v>
      </c>
      <c r="W215" s="17">
        <v>0.74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1.05</v>
      </c>
      <c r="P216" s="17">
        <v>58619.18</v>
      </c>
      <c r="Q216" s="17">
        <v>1636542</v>
      </c>
      <c r="R216" s="17">
        <v>58619.18</v>
      </c>
      <c r="U216" s="17">
        <v>0.01</v>
      </c>
      <c r="V216" s="17">
        <v>9.4999999999999998E-3</v>
      </c>
      <c r="W216" s="17">
        <v>-5.04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1.05</v>
      </c>
      <c r="P217" s="17">
        <v>60764.991999999998</v>
      </c>
      <c r="Q217" s="17">
        <v>1725884</v>
      </c>
      <c r="R217" s="17">
        <v>60764.991999999998</v>
      </c>
      <c r="U217" s="17">
        <v>0.01</v>
      </c>
      <c r="V217" s="17">
        <v>9.8399999999999998E-3</v>
      </c>
      <c r="W217" s="17">
        <v>-1.56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1.05</v>
      </c>
      <c r="P233" s="17">
        <v>64180.741999999998</v>
      </c>
      <c r="Q233" s="17">
        <v>1788487</v>
      </c>
      <c r="R233" s="17">
        <v>64180.741999999998</v>
      </c>
      <c r="U233" s="17">
        <v>0.01</v>
      </c>
      <c r="V233" s="17">
        <v>1.04E-2</v>
      </c>
      <c r="W233" s="17">
        <v>3.97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1.05</v>
      </c>
      <c r="P234" s="17">
        <v>62182.464999999997</v>
      </c>
      <c r="Q234" s="17">
        <v>1752337</v>
      </c>
      <c r="R234" s="17">
        <v>62182.464999999997</v>
      </c>
      <c r="U234" s="17">
        <v>0.01</v>
      </c>
      <c r="V234" s="17">
        <v>1.0070000000000001E-2</v>
      </c>
      <c r="W234" s="17">
        <v>0.74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1.05</v>
      </c>
      <c r="P235" s="17">
        <v>60415.523000000001</v>
      </c>
      <c r="Q235" s="17">
        <v>1715238</v>
      </c>
      <c r="R235" s="17">
        <v>60415.523000000001</v>
      </c>
      <c r="U235" s="17">
        <v>0.01</v>
      </c>
      <c r="V235" s="17">
        <v>9.7900000000000001E-3</v>
      </c>
      <c r="W235" s="17">
        <v>-2.13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1.05</v>
      </c>
      <c r="P236" s="17">
        <v>59656.629000000001</v>
      </c>
      <c r="Q236" s="17">
        <v>1697948</v>
      </c>
      <c r="R236" s="17">
        <v>59656.629000000001</v>
      </c>
      <c r="U236" s="17">
        <v>0.01</v>
      </c>
      <c r="V236" s="17">
        <v>9.6600000000000002E-3</v>
      </c>
      <c r="W236" s="17">
        <v>-3.36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1.05</v>
      </c>
      <c r="P237" s="17">
        <v>62636.722999999998</v>
      </c>
      <c r="Q237" s="17">
        <v>1783205</v>
      </c>
      <c r="R237" s="17">
        <v>62636.722999999998</v>
      </c>
      <c r="U237" s="17">
        <v>0.01</v>
      </c>
      <c r="V237" s="17">
        <v>1.0149999999999999E-2</v>
      </c>
      <c r="W237" s="17">
        <v>1.47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1.05</v>
      </c>
      <c r="P238" s="17">
        <v>61560.074000000001</v>
      </c>
      <c r="Q238" s="17">
        <v>1741657</v>
      </c>
      <c r="R238" s="17">
        <v>61560.074000000001</v>
      </c>
      <c r="U238" s="17">
        <v>0.01</v>
      </c>
      <c r="V238" s="17">
        <v>9.9699999999999997E-3</v>
      </c>
      <c r="W238" s="17">
        <v>-0.27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1.05</v>
      </c>
      <c r="P239" s="17">
        <v>61335.495999999999</v>
      </c>
      <c r="Q239" s="17">
        <v>1745021</v>
      </c>
      <c r="R239" s="17">
        <v>61335.495999999999</v>
      </c>
      <c r="U239" s="17">
        <v>0.01</v>
      </c>
      <c r="V239" s="17">
        <v>9.9399999999999992E-3</v>
      </c>
      <c r="W239" s="17">
        <v>-0.64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1.05</v>
      </c>
      <c r="P240" s="17">
        <v>60908.512000000002</v>
      </c>
      <c r="Q240" s="17">
        <v>1742399</v>
      </c>
      <c r="R240" s="17">
        <v>60908.512000000002</v>
      </c>
      <c r="U240" s="17">
        <v>0.01</v>
      </c>
      <c r="V240" s="17">
        <v>9.8700000000000003E-3</v>
      </c>
      <c r="W240" s="17">
        <v>-1.33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1.05</v>
      </c>
      <c r="P241" s="17">
        <v>60805.355000000003</v>
      </c>
      <c r="Q241" s="17">
        <v>1745685</v>
      </c>
      <c r="R241" s="17">
        <v>60805.355000000003</v>
      </c>
      <c r="U241" s="17">
        <v>0.01</v>
      </c>
      <c r="V241" s="17">
        <v>9.8499999999999994E-3</v>
      </c>
      <c r="W241" s="17">
        <v>-1.5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1.05</v>
      </c>
      <c r="P242" s="17">
        <v>62489.078000000001</v>
      </c>
      <c r="Q242" s="17">
        <v>1792816</v>
      </c>
      <c r="R242" s="17">
        <v>62489.078000000001</v>
      </c>
      <c r="U242" s="17">
        <v>0.01</v>
      </c>
      <c r="V242" s="17">
        <v>1.0120000000000001E-2</v>
      </c>
      <c r="W242" s="17">
        <v>1.23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1.05</v>
      </c>
      <c r="P243" s="17">
        <v>58829.726999999999</v>
      </c>
      <c r="Q243" s="17">
        <v>1688506</v>
      </c>
      <c r="R243" s="17">
        <v>58829.726999999999</v>
      </c>
      <c r="U243" s="17">
        <v>0.01</v>
      </c>
      <c r="V243" s="17">
        <v>9.5300000000000003E-3</v>
      </c>
      <c r="W243" s="17">
        <v>-4.7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1.05</v>
      </c>
      <c r="P244" s="17">
        <v>58841.527000000002</v>
      </c>
      <c r="Q244" s="17">
        <v>1690652</v>
      </c>
      <c r="R244" s="17">
        <v>58841.527000000002</v>
      </c>
      <c r="U244" s="17">
        <v>0.01</v>
      </c>
      <c r="V244" s="17">
        <v>9.5300000000000003E-3</v>
      </c>
      <c r="W244" s="17">
        <v>-4.68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1.05</v>
      </c>
      <c r="P245" s="17">
        <v>59476.258000000002</v>
      </c>
      <c r="Q245" s="17">
        <v>1708162</v>
      </c>
      <c r="R245" s="17">
        <v>59476.258000000002</v>
      </c>
      <c r="U245" s="17">
        <v>0.01</v>
      </c>
      <c r="V245" s="17">
        <v>9.6399999999999993E-3</v>
      </c>
      <c r="W245" s="17">
        <v>-3.65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1.05</v>
      </c>
      <c r="P246" s="17">
        <v>59392.578000000001</v>
      </c>
      <c r="Q246" s="17">
        <v>1707382</v>
      </c>
      <c r="R246" s="17">
        <v>59392.578000000001</v>
      </c>
      <c r="U246" s="17">
        <v>0.01</v>
      </c>
      <c r="V246" s="17">
        <v>9.6200000000000001E-3</v>
      </c>
      <c r="W246" s="17">
        <v>-3.78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1.05</v>
      </c>
      <c r="P247" s="17">
        <v>57754.296999999999</v>
      </c>
      <c r="Q247" s="17">
        <v>1670658</v>
      </c>
      <c r="R247" s="17">
        <v>57754.296999999999</v>
      </c>
      <c r="U247" s="17">
        <v>0.01</v>
      </c>
      <c r="V247" s="17">
        <v>9.3600000000000003E-3</v>
      </c>
      <c r="W247" s="17">
        <v>-6.44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1.05</v>
      </c>
      <c r="P248" s="17">
        <v>59045.296999999999</v>
      </c>
      <c r="Q248" s="17">
        <v>1692537</v>
      </c>
      <c r="R248" s="17">
        <v>59045.296999999999</v>
      </c>
      <c r="U248" s="17">
        <v>0.01</v>
      </c>
      <c r="V248" s="17">
        <v>9.5700000000000004E-3</v>
      </c>
      <c r="W248" s="17">
        <v>-4.3499999999999996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1.05</v>
      </c>
      <c r="P249" s="17">
        <v>60888.438000000002</v>
      </c>
      <c r="Q249" s="17">
        <v>1764751</v>
      </c>
      <c r="R249" s="17">
        <v>60888.438000000002</v>
      </c>
      <c r="U249" s="17">
        <v>0.01</v>
      </c>
      <c r="V249" s="17">
        <v>9.8600000000000007E-3</v>
      </c>
      <c r="W249" s="17">
        <v>-1.36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1.05</v>
      </c>
      <c r="P250" s="17">
        <v>61600.847999999998</v>
      </c>
      <c r="Q250" s="17">
        <v>1773406</v>
      </c>
      <c r="R250" s="17">
        <v>61600.847999999998</v>
      </c>
      <c r="U250" s="17">
        <v>0.01</v>
      </c>
      <c r="V250" s="17">
        <v>9.9799999999999993E-3</v>
      </c>
      <c r="W250" s="17">
        <v>-0.21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1.05</v>
      </c>
      <c r="P251" s="17">
        <v>63938.050999999999</v>
      </c>
      <c r="Q251" s="17">
        <v>1812030</v>
      </c>
      <c r="R251" s="17">
        <v>63938.050999999999</v>
      </c>
      <c r="U251" s="17">
        <v>0.01</v>
      </c>
      <c r="V251" s="17">
        <v>1.0359999999999999E-2</v>
      </c>
      <c r="W251" s="17">
        <v>3.58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1.05</v>
      </c>
      <c r="P252" s="17">
        <v>60442.508000000002</v>
      </c>
      <c r="Q252" s="17">
        <v>1727089</v>
      </c>
      <c r="R252" s="17">
        <v>60442.508000000002</v>
      </c>
      <c r="U252" s="17">
        <v>0.01</v>
      </c>
      <c r="V252" s="17">
        <v>9.7900000000000001E-3</v>
      </c>
      <c r="W252" s="17">
        <v>-2.08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1.05</v>
      </c>
      <c r="P253" s="17">
        <v>62888.375</v>
      </c>
      <c r="Q253" s="17">
        <v>1800058</v>
      </c>
      <c r="R253" s="17">
        <v>62888.375</v>
      </c>
      <c r="U253" s="17">
        <v>0.01</v>
      </c>
      <c r="V253" s="17">
        <v>1.0189999999999999E-2</v>
      </c>
      <c r="W253" s="17">
        <v>1.88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1.05</v>
      </c>
      <c r="P254" s="17">
        <v>63828.449000000001</v>
      </c>
      <c r="Q254" s="17">
        <v>1828665</v>
      </c>
      <c r="R254" s="17">
        <v>63828.449000000001</v>
      </c>
      <c r="U254" s="17">
        <v>0.01</v>
      </c>
      <c r="V254" s="17">
        <v>1.034E-2</v>
      </c>
      <c r="W254" s="17">
        <v>3.4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1.05</v>
      </c>
      <c r="P255" s="17">
        <v>59419.565999999999</v>
      </c>
      <c r="Q255" s="17">
        <v>1699218</v>
      </c>
      <c r="R255" s="17">
        <v>59419.565999999999</v>
      </c>
      <c r="U255" s="17">
        <v>0.01</v>
      </c>
      <c r="V255" s="17">
        <v>9.6299999999999997E-3</v>
      </c>
      <c r="W255" s="17">
        <v>-3.74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1.05</v>
      </c>
      <c r="P256" s="17">
        <v>60285.32</v>
      </c>
      <c r="Q256" s="17">
        <v>1722574</v>
      </c>
      <c r="R256" s="17">
        <v>60285.32</v>
      </c>
      <c r="U256" s="17">
        <v>0.01</v>
      </c>
      <c r="V256" s="17">
        <v>9.7699999999999992E-3</v>
      </c>
      <c r="W256" s="17">
        <v>-2.34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1.05</v>
      </c>
      <c r="P257" s="17">
        <v>61436.313000000002</v>
      </c>
      <c r="Q257" s="17">
        <v>1762043</v>
      </c>
      <c r="R257" s="17">
        <v>61436.313000000002</v>
      </c>
      <c r="U257" s="17">
        <v>0.01</v>
      </c>
      <c r="V257" s="17">
        <v>9.9500000000000005E-3</v>
      </c>
      <c r="W257" s="17">
        <v>-0.47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1.05</v>
      </c>
      <c r="P258" s="17">
        <v>64545.059000000001</v>
      </c>
      <c r="Q258" s="17">
        <v>1855171</v>
      </c>
      <c r="R258" s="17">
        <v>64545.059000000001</v>
      </c>
      <c r="U258" s="17">
        <v>0.01</v>
      </c>
      <c r="V258" s="17">
        <v>1.0460000000000001E-2</v>
      </c>
      <c r="W258" s="17">
        <v>4.5599999999999996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1.05</v>
      </c>
      <c r="P259" s="17">
        <v>64761.023000000001</v>
      </c>
      <c r="Q259" s="17">
        <v>1822640</v>
      </c>
      <c r="R259" s="17">
        <v>64761.023000000001</v>
      </c>
      <c r="U259" s="17">
        <v>0.01</v>
      </c>
      <c r="V259" s="17">
        <v>1.0489999999999999E-2</v>
      </c>
      <c r="W259" s="17">
        <v>4.91</v>
      </c>
    </row>
  </sheetData>
  <sortState xmlns:xlrd2="http://schemas.microsoft.com/office/spreadsheetml/2017/richdata2" ref="K133:W259">
    <sortCondition ref="M133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2F7-DDAB-41D9-B6B6-AF97CFEEFEA3}">
  <dimension ref="A1:W259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23" width="9.140625" style="17"/>
  </cols>
  <sheetData>
    <row r="1" spans="1:23" ht="15.75" x14ac:dyDescent="0.25">
      <c r="A1" t="s">
        <v>246</v>
      </c>
      <c r="C1" s="21"/>
      <c r="K1" s="20" t="s">
        <v>206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1.69</v>
      </c>
      <c r="P3" s="17">
        <v>18.347999999999999</v>
      </c>
      <c r="Q3" s="17">
        <v>1147</v>
      </c>
      <c r="R3" s="17">
        <v>26416.544999999998</v>
      </c>
      <c r="S3" s="17">
        <v>0</v>
      </c>
      <c r="T3" s="17">
        <v>0.995</v>
      </c>
      <c r="U3" s="17">
        <v>0.17</v>
      </c>
      <c r="V3" s="17">
        <v>8.2570000000000005E-2</v>
      </c>
      <c r="W3" s="17">
        <v>-51.43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1.68</v>
      </c>
      <c r="P4" s="17">
        <v>8.4109999999999996</v>
      </c>
      <c r="Q4" s="17">
        <v>915</v>
      </c>
      <c r="R4" s="17">
        <v>26487.715</v>
      </c>
      <c r="S4" s="17">
        <v>0</v>
      </c>
      <c r="T4" s="17">
        <v>0.995</v>
      </c>
      <c r="U4" s="17">
        <v>0.17</v>
      </c>
    </row>
    <row r="5" spans="1:23" x14ac:dyDescent="0.25">
      <c r="A5" s="17" t="s">
        <v>108</v>
      </c>
      <c r="B5" s="24">
        <v>1.3912100000000001</v>
      </c>
      <c r="C5" s="24">
        <f>B5*2*4*4</f>
        <v>44.518720000000002</v>
      </c>
      <c r="D5" s="25">
        <f>C5/C11</f>
        <v>3.8605317988625221E-3</v>
      </c>
      <c r="E5" s="39">
        <f>AVERAGE(D5:D7)</f>
        <v>3.9374667123469355E-3</v>
      </c>
      <c r="F5" s="26">
        <f>STDEV(D5:D7)</f>
        <v>6.678818988020541E-4</v>
      </c>
      <c r="G5" s="27">
        <f>F5/E5</f>
        <v>0.16962223368333232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1.7</v>
      </c>
      <c r="P5" s="17">
        <v>24.989000000000001</v>
      </c>
      <c r="Q5" s="17">
        <v>1828</v>
      </c>
      <c r="R5" s="17">
        <v>25954.838</v>
      </c>
      <c r="S5" s="17">
        <v>0</v>
      </c>
      <c r="T5" s="17">
        <v>0.995</v>
      </c>
      <c r="U5" s="17">
        <v>0.17</v>
      </c>
      <c r="V5" s="17">
        <v>0.17274999999999999</v>
      </c>
      <c r="W5" s="17">
        <v>1.62</v>
      </c>
    </row>
    <row r="6" spans="1:23" x14ac:dyDescent="0.25">
      <c r="A6" s="17" t="s">
        <v>110</v>
      </c>
      <c r="B6" s="24">
        <v>1.6508</v>
      </c>
      <c r="C6" s="24">
        <f t="shared" ref="C6:C7" si="0">B6*2*4*4</f>
        <v>52.825600000000001</v>
      </c>
      <c r="D6" s="25">
        <f t="shared" ref="D6:D7" si="1">C6/C12</f>
        <v>4.6404843892100872E-3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1.68</v>
      </c>
      <c r="P6" s="17">
        <v>60.719000000000001</v>
      </c>
      <c r="Q6" s="17">
        <v>2963</v>
      </c>
      <c r="R6" s="17">
        <v>26809.838</v>
      </c>
      <c r="S6" s="17">
        <v>0</v>
      </c>
      <c r="T6" s="17">
        <v>0.995</v>
      </c>
      <c r="U6" s="17">
        <v>0.17</v>
      </c>
      <c r="V6" s="17">
        <v>0.61038000000000003</v>
      </c>
      <c r="W6" s="17">
        <v>259.05</v>
      </c>
    </row>
    <row r="7" spans="1:23" x14ac:dyDescent="0.25">
      <c r="A7" s="17" t="s">
        <v>112</v>
      </c>
      <c r="B7" s="24">
        <v>1.2049300000000001</v>
      </c>
      <c r="C7" s="24">
        <f t="shared" si="0"/>
        <v>38.557760000000002</v>
      </c>
      <c r="D7" s="25">
        <f t="shared" si="1"/>
        <v>3.3113839489681968E-3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1.68</v>
      </c>
      <c r="P7" s="17">
        <v>24.759</v>
      </c>
      <c r="Q7" s="17">
        <v>1180</v>
      </c>
      <c r="R7" s="17">
        <v>27678.526999999998</v>
      </c>
      <c r="S7" s="17">
        <v>0</v>
      </c>
      <c r="T7" s="17">
        <v>0.995</v>
      </c>
      <c r="U7" s="17">
        <v>0.17</v>
      </c>
      <c r="V7" s="17">
        <v>0.14979999999999999</v>
      </c>
      <c r="W7" s="17">
        <v>-11.88</v>
      </c>
    </row>
    <row r="8" spans="1:23" x14ac:dyDescent="0.25">
      <c r="A8" s="17" t="s">
        <v>127</v>
      </c>
      <c r="B8" s="24">
        <v>146.05767</v>
      </c>
      <c r="C8" s="24">
        <f>B8*5*4*4</f>
        <v>11684.613600000001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1.67</v>
      </c>
      <c r="P8" s="17">
        <v>8.5790000000000006</v>
      </c>
      <c r="Q8" s="17">
        <v>931</v>
      </c>
      <c r="R8" s="17">
        <v>27375.756000000001</v>
      </c>
      <c r="S8" s="17">
        <v>0</v>
      </c>
      <c r="T8" s="17">
        <v>0.995</v>
      </c>
      <c r="U8" s="17">
        <v>0.17</v>
      </c>
    </row>
    <row r="9" spans="1:23" x14ac:dyDescent="0.25">
      <c r="A9" s="17" t="s">
        <v>129</v>
      </c>
      <c r="B9" s="24">
        <v>138.50434000000001</v>
      </c>
      <c r="C9" s="24">
        <f t="shared" ref="C9:C13" si="2">B9*5*4*4</f>
        <v>11080.3472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1.68</v>
      </c>
      <c r="P9" s="17">
        <v>24.318999999999999</v>
      </c>
      <c r="Q9" s="17">
        <v>959</v>
      </c>
      <c r="R9" s="17">
        <v>28180.938999999998</v>
      </c>
      <c r="S9" s="17">
        <v>0</v>
      </c>
      <c r="T9" s="17">
        <v>0.995</v>
      </c>
      <c r="U9" s="17">
        <v>0.17</v>
      </c>
      <c r="V9" s="17">
        <v>0.13919000000000001</v>
      </c>
      <c r="W9" s="17">
        <v>-18.13</v>
      </c>
    </row>
    <row r="10" spans="1:23" x14ac:dyDescent="0.25">
      <c r="A10" s="17" t="s">
        <v>131</v>
      </c>
      <c r="B10" s="24">
        <v>145.71915999999999</v>
      </c>
      <c r="C10" s="24">
        <f t="shared" si="2"/>
        <v>11657.532799999999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1.69</v>
      </c>
      <c r="P10" s="17">
        <v>31.195</v>
      </c>
      <c r="Q10" s="17">
        <v>2434</v>
      </c>
      <c r="R10" s="17">
        <v>25754.473000000002</v>
      </c>
      <c r="S10" s="17">
        <v>0</v>
      </c>
      <c r="T10" s="17">
        <v>0.995</v>
      </c>
      <c r="U10" s="17">
        <v>0.28000000000000003</v>
      </c>
      <c r="V10" s="17">
        <v>0.25628000000000001</v>
      </c>
      <c r="W10" s="17">
        <v>-8.4700000000000006</v>
      </c>
    </row>
    <row r="11" spans="1:23" x14ac:dyDescent="0.25">
      <c r="A11" s="17" t="s">
        <v>147</v>
      </c>
      <c r="B11" s="24">
        <v>144.14698000000001</v>
      </c>
      <c r="C11" s="24">
        <f t="shared" si="2"/>
        <v>11531.758400000001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1.69</v>
      </c>
      <c r="P11" s="17">
        <v>22.023</v>
      </c>
      <c r="Q11" s="17">
        <v>1545</v>
      </c>
      <c r="R11" s="17">
        <v>25175.013999999999</v>
      </c>
      <c r="S11" s="17">
        <v>0</v>
      </c>
      <c r="T11" s="17">
        <v>0.995</v>
      </c>
      <c r="U11" s="17">
        <v>0.28000000000000003</v>
      </c>
      <c r="V11" s="17">
        <v>0.14316999999999999</v>
      </c>
      <c r="W11" s="17">
        <v>-48.87</v>
      </c>
    </row>
    <row r="12" spans="1:23" x14ac:dyDescent="0.25">
      <c r="A12" s="17" t="s">
        <v>149</v>
      </c>
      <c r="B12" s="24">
        <v>142.29549</v>
      </c>
      <c r="C12" s="24">
        <f t="shared" si="2"/>
        <v>11383.6392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1.69</v>
      </c>
      <c r="P12" s="17">
        <v>23.901</v>
      </c>
      <c r="Q12" s="17">
        <v>2280</v>
      </c>
      <c r="R12" s="17">
        <v>25594.543000000001</v>
      </c>
      <c r="S12" s="17">
        <v>0</v>
      </c>
      <c r="T12" s="17">
        <v>0.995</v>
      </c>
      <c r="U12" s="17">
        <v>0.28000000000000003</v>
      </c>
      <c r="V12" s="17">
        <v>0.16302</v>
      </c>
      <c r="W12" s="17">
        <v>-41.78</v>
      </c>
    </row>
    <row r="13" spans="1:23" x14ac:dyDescent="0.25">
      <c r="A13" s="17" t="s">
        <v>151</v>
      </c>
      <c r="B13" s="24">
        <v>145.55001999999999</v>
      </c>
      <c r="C13" s="24">
        <f t="shared" si="2"/>
        <v>11644.0016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1.69</v>
      </c>
      <c r="P13" s="17">
        <v>13.845000000000001</v>
      </c>
      <c r="Q13" s="17">
        <v>859</v>
      </c>
      <c r="R13" s="17">
        <v>25786.062999999998</v>
      </c>
      <c r="S13" s="17">
        <v>0</v>
      </c>
      <c r="T13" s="17">
        <v>0.995</v>
      </c>
      <c r="U13" s="17">
        <v>0.28000000000000003</v>
      </c>
      <c r="V13" s="17">
        <v>2.9559999999999999E-2</v>
      </c>
      <c r="W13" s="17">
        <v>-89.44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1.69</v>
      </c>
      <c r="P14" s="17">
        <v>41.887</v>
      </c>
      <c r="Q14" s="17">
        <v>2047</v>
      </c>
      <c r="R14" s="17">
        <v>27152.976999999999</v>
      </c>
      <c r="S14" s="17">
        <v>0</v>
      </c>
      <c r="T14" s="17">
        <v>0.995</v>
      </c>
      <c r="U14" s="17">
        <v>0.28000000000000003</v>
      </c>
      <c r="V14" s="17">
        <v>0.36768000000000001</v>
      </c>
      <c r="W14" s="17">
        <v>31.31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1.68</v>
      </c>
      <c r="P15" s="17">
        <v>32.506999999999998</v>
      </c>
      <c r="Q15" s="17">
        <v>1738</v>
      </c>
      <c r="R15" s="17">
        <v>26950.053</v>
      </c>
      <c r="S15" s="17">
        <v>0</v>
      </c>
      <c r="T15" s="17">
        <v>0.995</v>
      </c>
      <c r="U15" s="17">
        <v>0.28000000000000003</v>
      </c>
      <c r="V15" s="17">
        <v>0.25457999999999997</v>
      </c>
      <c r="W15" s="17">
        <v>-9.08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1.68</v>
      </c>
      <c r="P16" s="17">
        <v>27.54</v>
      </c>
      <c r="Q16" s="17">
        <v>1558</v>
      </c>
      <c r="R16" s="17">
        <v>27381.313999999998</v>
      </c>
      <c r="S16" s="17">
        <v>0</v>
      </c>
      <c r="T16" s="17">
        <v>0.995</v>
      </c>
      <c r="U16" s="17">
        <v>0.28000000000000003</v>
      </c>
      <c r="V16" s="17">
        <v>0.18720999999999999</v>
      </c>
      <c r="W16" s="17">
        <v>-33.14</v>
      </c>
    </row>
    <row r="17" spans="1:23" x14ac:dyDescent="0.25">
      <c r="A17" s="44" t="s">
        <v>40</v>
      </c>
      <c r="B17" s="17" t="s">
        <v>260</v>
      </c>
      <c r="C17" s="17">
        <v>1.1399999999999999</v>
      </c>
      <c r="D17" s="17">
        <v>1.1110599999999999</v>
      </c>
      <c r="E17" s="26">
        <f>AVERAGE(D17:D23)</f>
        <v>1.1757142857142857</v>
      </c>
      <c r="F17" s="26">
        <f>STDEV(D17:D23)</f>
        <v>0.21465685079968402</v>
      </c>
      <c r="G17" s="32">
        <f>F17/E17</f>
        <v>0.18257569326826101</v>
      </c>
      <c r="H17" s="33">
        <f>F17*3.143</f>
        <v>0.67466648206340685</v>
      </c>
      <c r="I17" s="34">
        <f>(E17-C18)/C18</f>
        <v>3.1328320802005101E-2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1.69</v>
      </c>
      <c r="P17" s="17">
        <v>61.856999999999999</v>
      </c>
      <c r="Q17" s="17">
        <v>2952</v>
      </c>
      <c r="R17" s="17">
        <v>24848.706999999999</v>
      </c>
      <c r="S17" s="17">
        <v>0</v>
      </c>
      <c r="T17" s="17">
        <v>0.995</v>
      </c>
      <c r="U17" s="17">
        <v>0.44</v>
      </c>
      <c r="V17" s="17">
        <v>0.68583000000000005</v>
      </c>
      <c r="W17" s="17">
        <v>55.87</v>
      </c>
    </row>
    <row r="18" spans="1:23" x14ac:dyDescent="0.25">
      <c r="A18" s="17" t="s">
        <v>83</v>
      </c>
      <c r="B18" s="17" t="s">
        <v>260</v>
      </c>
      <c r="C18" s="17">
        <v>1.1399999999999999</v>
      </c>
      <c r="D18" s="17">
        <v>1.45564</v>
      </c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1.69</v>
      </c>
      <c r="P18" s="17">
        <v>45.564999999999998</v>
      </c>
      <c r="Q18" s="17">
        <v>2391</v>
      </c>
      <c r="R18" s="17">
        <v>25076.695</v>
      </c>
      <c r="S18" s="17">
        <v>0</v>
      </c>
      <c r="T18" s="17">
        <v>0.995</v>
      </c>
      <c r="U18" s="17">
        <v>0.44</v>
      </c>
      <c r="V18" s="17">
        <v>0.45989999999999998</v>
      </c>
      <c r="W18" s="17">
        <v>4.5199999999999996</v>
      </c>
    </row>
    <row r="19" spans="1:23" x14ac:dyDescent="0.25">
      <c r="A19" s="17" t="s">
        <v>90</v>
      </c>
      <c r="B19" s="17" t="s">
        <v>260</v>
      </c>
      <c r="C19" s="17">
        <v>1.1399999999999999</v>
      </c>
      <c r="D19" s="17">
        <v>1.0587</v>
      </c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1.68</v>
      </c>
      <c r="P19" s="17">
        <v>35.902000000000001</v>
      </c>
      <c r="Q19" s="17">
        <v>2093</v>
      </c>
      <c r="R19" s="17">
        <v>24792.143</v>
      </c>
      <c r="S19" s="17">
        <v>0</v>
      </c>
      <c r="T19" s="17">
        <v>0.995</v>
      </c>
      <c r="U19" s="17">
        <v>0.44</v>
      </c>
      <c r="V19" s="17">
        <v>0.33590999999999999</v>
      </c>
      <c r="W19" s="17">
        <v>-23.66</v>
      </c>
    </row>
    <row r="20" spans="1:23" x14ac:dyDescent="0.25">
      <c r="A20" s="17" t="s">
        <v>158</v>
      </c>
      <c r="B20" s="17" t="s">
        <v>260</v>
      </c>
      <c r="C20" s="17">
        <v>1.1399999999999999</v>
      </c>
      <c r="D20" s="17">
        <v>0.92064999999999997</v>
      </c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1.69</v>
      </c>
      <c r="P20" s="17">
        <v>66.924000000000007</v>
      </c>
      <c r="Q20" s="17">
        <v>2474</v>
      </c>
      <c r="R20" s="17">
        <v>25563.842000000001</v>
      </c>
      <c r="S20" s="17">
        <v>0</v>
      </c>
      <c r="T20" s="17">
        <v>0.995</v>
      </c>
      <c r="U20" s="17">
        <v>0.44</v>
      </c>
      <c r="V20" s="17">
        <v>0.72902</v>
      </c>
      <c r="W20" s="17">
        <v>65.69</v>
      </c>
    </row>
    <row r="21" spans="1:23" x14ac:dyDescent="0.25">
      <c r="A21" s="17" t="s">
        <v>184</v>
      </c>
      <c r="B21" s="17" t="s">
        <v>260</v>
      </c>
      <c r="C21" s="17">
        <v>1.1399999999999999</v>
      </c>
      <c r="D21" s="17">
        <v>0.96301999999999999</v>
      </c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1.69</v>
      </c>
      <c r="P21" s="17">
        <v>49.386000000000003</v>
      </c>
      <c r="Q21" s="17">
        <v>2594</v>
      </c>
      <c r="R21" s="17">
        <v>25701.789000000001</v>
      </c>
      <c r="S21" s="17">
        <v>0</v>
      </c>
      <c r="T21" s="17">
        <v>0.995</v>
      </c>
      <c r="U21" s="17">
        <v>0.44</v>
      </c>
      <c r="V21" s="17">
        <v>0.49501000000000001</v>
      </c>
      <c r="W21" s="17">
        <v>12.5</v>
      </c>
    </row>
    <row r="22" spans="1:23" x14ac:dyDescent="0.25">
      <c r="A22" s="17" t="s">
        <v>191</v>
      </c>
      <c r="B22" s="17" t="s">
        <v>260</v>
      </c>
      <c r="C22" s="17">
        <v>1.1399999999999999</v>
      </c>
      <c r="D22" s="17">
        <v>1.3893800000000001</v>
      </c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1.69</v>
      </c>
      <c r="P22" s="17">
        <v>63.923999999999999</v>
      </c>
      <c r="Q22" s="17">
        <v>3476</v>
      </c>
      <c r="R22" s="17">
        <v>25965.759999999998</v>
      </c>
      <c r="S22" s="17">
        <v>0</v>
      </c>
      <c r="T22" s="17">
        <v>0.995</v>
      </c>
      <c r="U22" s="17">
        <v>0.44</v>
      </c>
      <c r="V22" s="17">
        <v>0.67659000000000002</v>
      </c>
      <c r="W22" s="17">
        <v>53.77</v>
      </c>
    </row>
    <row r="23" spans="1:23" x14ac:dyDescent="0.25">
      <c r="A23" s="17" t="s">
        <v>198</v>
      </c>
      <c r="B23" s="17" t="s">
        <v>260</v>
      </c>
      <c r="C23" s="17">
        <v>1.1399999999999999</v>
      </c>
      <c r="D23" s="17">
        <v>1.33155</v>
      </c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1.69</v>
      </c>
      <c r="P23" s="17">
        <v>30.791</v>
      </c>
      <c r="Q23" s="17">
        <v>2686</v>
      </c>
      <c r="R23" s="17">
        <v>25910.298999999999</v>
      </c>
      <c r="S23" s="17">
        <v>0</v>
      </c>
      <c r="T23" s="17">
        <v>0.995</v>
      </c>
      <c r="U23" s="17">
        <v>0.44</v>
      </c>
      <c r="V23" s="17">
        <v>0.24859000000000001</v>
      </c>
      <c r="W23" s="17">
        <v>-43.5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1.69</v>
      </c>
      <c r="P24" s="17">
        <v>64.457999999999998</v>
      </c>
      <c r="Q24" s="17">
        <v>3397</v>
      </c>
      <c r="R24" s="17">
        <v>25485.557000000001</v>
      </c>
      <c r="S24" s="17">
        <v>0</v>
      </c>
      <c r="T24" s="17">
        <v>0.995</v>
      </c>
      <c r="U24" s="17">
        <v>0.71</v>
      </c>
      <c r="V24" s="17">
        <v>0.69921</v>
      </c>
      <c r="W24" s="17">
        <v>-1.52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1.69</v>
      </c>
      <c r="P25" s="17">
        <v>52.08</v>
      </c>
      <c r="Q25" s="17">
        <v>3653</v>
      </c>
      <c r="R25" s="17">
        <v>26066.58</v>
      </c>
      <c r="S25" s="17">
        <v>0</v>
      </c>
      <c r="T25" s="17">
        <v>0.995</v>
      </c>
      <c r="U25" s="17">
        <v>0.71</v>
      </c>
      <c r="V25" s="17">
        <v>0.52071000000000001</v>
      </c>
      <c r="W25" s="17">
        <v>-26.66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1.68</v>
      </c>
      <c r="P26" s="17">
        <v>56.286999999999999</v>
      </c>
      <c r="Q26" s="17">
        <v>2891</v>
      </c>
      <c r="R26" s="17">
        <v>25402.771000000001</v>
      </c>
      <c r="S26" s="17">
        <v>0</v>
      </c>
      <c r="T26" s="17">
        <v>0.995</v>
      </c>
      <c r="U26" s="17">
        <v>0.71</v>
      </c>
      <c r="V26" s="17">
        <v>0.59391000000000005</v>
      </c>
      <c r="W26" s="17">
        <v>-16.350000000000001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1.69</v>
      </c>
      <c r="P27" s="17">
        <v>77.674000000000007</v>
      </c>
      <c r="Q27" s="17">
        <v>3480</v>
      </c>
      <c r="R27" s="17">
        <v>25938.059000000001</v>
      </c>
      <c r="S27" s="17">
        <v>0</v>
      </c>
      <c r="T27" s="17">
        <v>0.995</v>
      </c>
      <c r="U27" s="17">
        <v>0.71</v>
      </c>
      <c r="V27" s="17">
        <v>0.85555999999999999</v>
      </c>
      <c r="W27" s="17">
        <v>20.5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1.68</v>
      </c>
      <c r="P28" s="17">
        <v>98.587000000000003</v>
      </c>
      <c r="Q28" s="17">
        <v>2841</v>
      </c>
      <c r="R28" s="17">
        <v>26424.162</v>
      </c>
      <c r="S28" s="17">
        <v>0</v>
      </c>
      <c r="T28" s="17">
        <v>0.995</v>
      </c>
      <c r="U28" s="17">
        <v>0.71</v>
      </c>
      <c r="V28" s="17">
        <v>1.10287</v>
      </c>
      <c r="W28" s="17">
        <v>55.33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1.68</v>
      </c>
      <c r="P29" s="17">
        <v>70.584000000000003</v>
      </c>
      <c r="Q29" s="17">
        <v>3857</v>
      </c>
      <c r="R29" s="17">
        <v>27089.775000000001</v>
      </c>
      <c r="S29" s="17">
        <v>0</v>
      </c>
      <c r="T29" s="17">
        <v>0.995</v>
      </c>
      <c r="U29" s="17">
        <v>0.71</v>
      </c>
      <c r="V29" s="17">
        <v>0.72487000000000001</v>
      </c>
      <c r="W29" s="17">
        <v>2.09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1.68</v>
      </c>
      <c r="P30" s="17">
        <v>92.284000000000006</v>
      </c>
      <c r="Q30" s="17">
        <v>4041</v>
      </c>
      <c r="R30" s="17">
        <v>26418.453000000001</v>
      </c>
      <c r="S30" s="17">
        <v>0</v>
      </c>
      <c r="T30" s="17">
        <v>0.995</v>
      </c>
      <c r="U30" s="17">
        <v>0.71</v>
      </c>
      <c r="V30" s="17">
        <v>1.02302</v>
      </c>
      <c r="W30" s="17">
        <v>44.09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1.69</v>
      </c>
      <c r="P31" s="17">
        <v>93.463999999999999</v>
      </c>
      <c r="Q31" s="17">
        <v>5418</v>
      </c>
      <c r="R31" s="17">
        <v>24888.384999999998</v>
      </c>
      <c r="S31" s="17">
        <v>0</v>
      </c>
      <c r="T31" s="17">
        <v>0.995</v>
      </c>
      <c r="U31" s="17">
        <v>1.1399999999999999</v>
      </c>
      <c r="V31" s="17">
        <v>1.1110599999999999</v>
      </c>
      <c r="W31" s="17">
        <v>-2.54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1.68</v>
      </c>
      <c r="P32" s="17">
        <v>118.857</v>
      </c>
      <c r="Q32" s="17">
        <v>7194</v>
      </c>
      <c r="R32" s="17">
        <v>24856.738000000001</v>
      </c>
      <c r="S32" s="17">
        <v>0</v>
      </c>
      <c r="T32" s="17">
        <v>0.995</v>
      </c>
      <c r="U32" s="17">
        <v>1.1399999999999999</v>
      </c>
      <c r="V32" s="17">
        <v>1.45564</v>
      </c>
      <c r="W32" s="17">
        <v>27.69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1.68</v>
      </c>
      <c r="P33" s="17">
        <v>89.436999999999998</v>
      </c>
      <c r="Q33" s="17">
        <v>5302</v>
      </c>
      <c r="R33" s="17">
        <v>24847.794999999998</v>
      </c>
      <c r="S33" s="17">
        <v>0</v>
      </c>
      <c r="T33" s="17">
        <v>0.995</v>
      </c>
      <c r="U33" s="17">
        <v>1.1399999999999999</v>
      </c>
      <c r="V33" s="17">
        <v>1.0587</v>
      </c>
      <c r="W33" s="17">
        <v>-7.13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1.68</v>
      </c>
      <c r="P34" s="17">
        <v>82.555999999999997</v>
      </c>
      <c r="Q34" s="17">
        <v>5746</v>
      </c>
      <c r="R34" s="17">
        <v>25892.877</v>
      </c>
      <c r="S34" s="17">
        <v>0</v>
      </c>
      <c r="T34" s="17">
        <v>0.995</v>
      </c>
      <c r="U34" s="17">
        <v>1.1399999999999999</v>
      </c>
      <c r="V34" s="17">
        <v>0.92064999999999997</v>
      </c>
      <c r="W34" s="17">
        <v>-19.239999999999998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1.68</v>
      </c>
      <c r="P35" s="17">
        <v>86.959000000000003</v>
      </c>
      <c r="Q35" s="17">
        <v>5287</v>
      </c>
      <c r="R35" s="17">
        <v>26235.859</v>
      </c>
      <c r="S35" s="17">
        <v>0</v>
      </c>
      <c r="T35" s="17">
        <v>0.995</v>
      </c>
      <c r="U35" s="17">
        <v>1.1399999999999999</v>
      </c>
      <c r="V35" s="17">
        <v>0.96301999999999999</v>
      </c>
      <c r="W35" s="17">
        <v>-15.52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1.68</v>
      </c>
      <c r="P36" s="17">
        <v>121.831</v>
      </c>
      <c r="Q36" s="17">
        <v>5342</v>
      </c>
      <c r="R36" s="17">
        <v>26575.771000000001</v>
      </c>
      <c r="S36" s="17">
        <v>0</v>
      </c>
      <c r="T36" s="17">
        <v>0.995</v>
      </c>
      <c r="U36" s="17">
        <v>1.1399999999999999</v>
      </c>
      <c r="V36" s="17">
        <v>1.3893800000000001</v>
      </c>
      <c r="W36" s="17">
        <v>21.88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1.68</v>
      </c>
      <c r="P37" s="17">
        <v>116.34699999999999</v>
      </c>
      <c r="Q37" s="17">
        <v>6886</v>
      </c>
      <c r="R37" s="17">
        <v>26370.453000000001</v>
      </c>
      <c r="S37" s="17">
        <v>0</v>
      </c>
      <c r="T37" s="17">
        <v>0.995</v>
      </c>
      <c r="U37" s="17">
        <v>1.1399999999999999</v>
      </c>
      <c r="V37" s="17">
        <v>1.33155</v>
      </c>
      <c r="W37" s="17">
        <v>16.8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1.69</v>
      </c>
      <c r="P38" s="17">
        <v>170.74600000000001</v>
      </c>
      <c r="Q38" s="17">
        <v>7587</v>
      </c>
      <c r="R38" s="17">
        <v>25372.217000000001</v>
      </c>
      <c r="S38" s="17">
        <v>0</v>
      </c>
      <c r="T38" s="17">
        <v>0.995</v>
      </c>
      <c r="U38" s="17">
        <v>1.82</v>
      </c>
      <c r="V38" s="17">
        <v>2.10921</v>
      </c>
      <c r="W38" s="17">
        <v>15.89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1.68</v>
      </c>
      <c r="P39" s="17">
        <v>155.892</v>
      </c>
      <c r="Q39" s="17">
        <v>8678</v>
      </c>
      <c r="R39" s="17">
        <v>25689.405999999999</v>
      </c>
      <c r="S39" s="17">
        <v>0</v>
      </c>
      <c r="T39" s="17">
        <v>0.995</v>
      </c>
      <c r="U39" s="17">
        <v>1.82</v>
      </c>
      <c r="V39" s="17">
        <v>1.8873899999999999</v>
      </c>
      <c r="W39" s="17">
        <v>3.7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1.68</v>
      </c>
      <c r="P40" s="17">
        <v>180.517</v>
      </c>
      <c r="Q40" s="17">
        <v>9444</v>
      </c>
      <c r="R40" s="17">
        <v>26122.84</v>
      </c>
      <c r="S40" s="17">
        <v>0</v>
      </c>
      <c r="T40" s="17">
        <v>0.995</v>
      </c>
      <c r="U40" s="17">
        <v>1.82</v>
      </c>
      <c r="V40" s="17">
        <v>2.1698</v>
      </c>
      <c r="W40" s="17">
        <v>19.22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1.69</v>
      </c>
      <c r="P41" s="17">
        <v>127.776</v>
      </c>
      <c r="Q41" s="17">
        <v>7335</v>
      </c>
      <c r="R41" s="17">
        <v>26922.226999999999</v>
      </c>
      <c r="S41" s="17">
        <v>0</v>
      </c>
      <c r="T41" s="17">
        <v>0.995</v>
      </c>
      <c r="U41" s="17">
        <v>1.82</v>
      </c>
      <c r="V41" s="17">
        <v>1.4437</v>
      </c>
      <c r="W41" s="17">
        <v>-20.68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1.68</v>
      </c>
      <c r="P42" s="17">
        <v>179.42099999999999</v>
      </c>
      <c r="Q42" s="17">
        <v>7773</v>
      </c>
      <c r="R42" s="17">
        <v>27735.238000000001</v>
      </c>
      <c r="S42" s="17">
        <v>0</v>
      </c>
      <c r="T42" s="17">
        <v>0.995</v>
      </c>
      <c r="U42" s="17">
        <v>1.82</v>
      </c>
      <c r="V42" s="17">
        <v>2.0218099999999999</v>
      </c>
      <c r="W42" s="17">
        <v>11.09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1.68</v>
      </c>
      <c r="P43" s="17">
        <v>170.941</v>
      </c>
      <c r="Q43" s="17">
        <v>8765</v>
      </c>
      <c r="R43" s="17">
        <v>27622.412</v>
      </c>
      <c r="S43" s="17">
        <v>0</v>
      </c>
      <c r="T43" s="17">
        <v>0.995</v>
      </c>
      <c r="U43" s="17">
        <v>1.82</v>
      </c>
      <c r="V43" s="17">
        <v>1.9277</v>
      </c>
      <c r="W43" s="17">
        <v>5.92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1.68</v>
      </c>
      <c r="P44" s="17">
        <v>177.52199999999999</v>
      </c>
      <c r="Q44" s="17">
        <v>8329</v>
      </c>
      <c r="R44" s="17">
        <v>28137.232</v>
      </c>
      <c r="S44" s="17">
        <v>0</v>
      </c>
      <c r="T44" s="17">
        <v>0.995</v>
      </c>
      <c r="U44" s="17">
        <v>1.82</v>
      </c>
      <c r="V44" s="17">
        <v>1.96817</v>
      </c>
      <c r="W44" s="17">
        <v>8.14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1.68</v>
      </c>
      <c r="P45" s="17">
        <v>213.66</v>
      </c>
      <c r="Q45" s="17">
        <v>13539</v>
      </c>
      <c r="R45" s="17">
        <v>25012.756000000001</v>
      </c>
      <c r="S45" s="17">
        <v>0</v>
      </c>
      <c r="T45" s="17">
        <v>0.995</v>
      </c>
      <c r="U45" s="17">
        <v>2.91</v>
      </c>
      <c r="V45" s="17">
        <v>2.7168000000000001</v>
      </c>
      <c r="W45" s="17">
        <v>-6.64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1.68</v>
      </c>
      <c r="P46" s="17">
        <v>222.94499999999999</v>
      </c>
      <c r="Q46" s="17">
        <v>12939</v>
      </c>
      <c r="R46" s="17">
        <v>25533.445</v>
      </c>
      <c r="S46" s="17">
        <v>0</v>
      </c>
      <c r="T46" s="17">
        <v>0.995</v>
      </c>
      <c r="U46" s="17">
        <v>2.91</v>
      </c>
      <c r="V46" s="17">
        <v>2.7802799999999999</v>
      </c>
      <c r="W46" s="17">
        <v>-4.46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1.69</v>
      </c>
      <c r="P47" s="17">
        <v>357.47899999999998</v>
      </c>
      <c r="Q47" s="17">
        <v>20580</v>
      </c>
      <c r="R47" s="17">
        <v>26241.562999999998</v>
      </c>
      <c r="S47" s="17">
        <v>0</v>
      </c>
      <c r="T47" s="17">
        <v>0.995</v>
      </c>
      <c r="U47" s="17">
        <v>4.66</v>
      </c>
      <c r="V47" s="17">
        <v>4.4174800000000003</v>
      </c>
      <c r="W47" s="17">
        <v>-5.2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1.68</v>
      </c>
      <c r="P48" s="17">
        <v>359.36599999999999</v>
      </c>
      <c r="Q48" s="17">
        <v>18409</v>
      </c>
      <c r="R48" s="17">
        <v>27182.105</v>
      </c>
      <c r="S48" s="17">
        <v>0</v>
      </c>
      <c r="T48" s="17">
        <v>0.995</v>
      </c>
      <c r="U48" s="17">
        <v>4.66</v>
      </c>
      <c r="V48" s="17">
        <v>4.2830700000000004</v>
      </c>
      <c r="W48" s="17">
        <v>-8.09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1.68</v>
      </c>
      <c r="P49" s="17">
        <v>676.33900000000006</v>
      </c>
      <c r="Q49" s="17">
        <v>35456</v>
      </c>
      <c r="R49" s="17">
        <v>25777.148000000001</v>
      </c>
      <c r="S49" s="17">
        <v>0</v>
      </c>
      <c r="T49" s="17">
        <v>0.995</v>
      </c>
      <c r="U49" s="17">
        <v>7.45</v>
      </c>
      <c r="V49" s="17">
        <v>8.6243800000000004</v>
      </c>
      <c r="W49" s="17">
        <v>15.76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1.68</v>
      </c>
      <c r="P50" s="17">
        <v>616.55899999999997</v>
      </c>
      <c r="Q50" s="17">
        <v>35309</v>
      </c>
      <c r="R50" s="17">
        <v>26309.333999999999</v>
      </c>
      <c r="S50" s="17">
        <v>0</v>
      </c>
      <c r="T50" s="17">
        <v>0.995</v>
      </c>
      <c r="U50" s="17">
        <v>7.45</v>
      </c>
      <c r="V50" s="17">
        <v>7.69163</v>
      </c>
      <c r="W50" s="17">
        <v>3.24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1.68</v>
      </c>
      <c r="P51" s="17">
        <v>952.32100000000003</v>
      </c>
      <c r="Q51" s="17">
        <v>52525</v>
      </c>
      <c r="R51" s="17">
        <v>24634.377</v>
      </c>
      <c r="S51" s="17">
        <v>0</v>
      </c>
      <c r="T51" s="17">
        <v>0.995</v>
      </c>
      <c r="U51" s="17">
        <v>11.92</v>
      </c>
      <c r="V51" s="17">
        <v>12.74427</v>
      </c>
      <c r="W51" s="17">
        <v>6.92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1.68</v>
      </c>
      <c r="P52" s="17">
        <v>889.89499999999998</v>
      </c>
      <c r="Q52" s="17">
        <v>50242</v>
      </c>
      <c r="R52" s="17">
        <v>25349.857</v>
      </c>
      <c r="S52" s="17">
        <v>0</v>
      </c>
      <c r="T52" s="17">
        <v>0.995</v>
      </c>
      <c r="U52" s="17">
        <v>11.92</v>
      </c>
      <c r="V52" s="17">
        <v>11.5677</v>
      </c>
      <c r="W52" s="17">
        <v>-2.96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1.68</v>
      </c>
      <c r="P53" s="17">
        <v>1662.7070000000001</v>
      </c>
      <c r="Q53" s="17">
        <v>88341</v>
      </c>
      <c r="R53" s="17">
        <v>23051.16</v>
      </c>
      <c r="S53" s="17">
        <v>1E-3</v>
      </c>
      <c r="T53" s="17">
        <v>0.995</v>
      </c>
      <c r="U53" s="17">
        <v>19.07</v>
      </c>
      <c r="V53" s="17">
        <v>23.741540000000001</v>
      </c>
      <c r="W53" s="17">
        <v>24.5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1.68</v>
      </c>
      <c r="P54" s="17">
        <v>1492.693</v>
      </c>
      <c r="Q54" s="17">
        <v>78971</v>
      </c>
      <c r="R54" s="17">
        <v>23586.805</v>
      </c>
      <c r="S54" s="17">
        <v>1E-3</v>
      </c>
      <c r="T54" s="17">
        <v>0.995</v>
      </c>
      <c r="U54" s="17">
        <v>19.07</v>
      </c>
      <c r="V54" s="17">
        <v>20.850020000000001</v>
      </c>
      <c r="W54" s="17">
        <v>9.33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1.68</v>
      </c>
      <c r="P55" s="17">
        <v>2128.3110000000001</v>
      </c>
      <c r="Q55" s="17">
        <v>121858</v>
      </c>
      <c r="R55" s="17">
        <v>24325.171999999999</v>
      </c>
      <c r="S55" s="17">
        <v>1E-3</v>
      </c>
      <c r="T55" s="17">
        <v>0.995</v>
      </c>
      <c r="U55" s="17">
        <v>30.52</v>
      </c>
      <c r="V55" s="17">
        <v>28.738489999999999</v>
      </c>
      <c r="W55" s="17">
        <v>-5.84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1.68</v>
      </c>
      <c r="P56" s="17">
        <v>2003.8030000000001</v>
      </c>
      <c r="Q56" s="17">
        <v>108848</v>
      </c>
      <c r="R56" s="17">
        <v>25229.648000000001</v>
      </c>
      <c r="S56" s="17">
        <v>1E-3</v>
      </c>
      <c r="T56" s="17">
        <v>0.995</v>
      </c>
      <c r="U56" s="17">
        <v>30.52</v>
      </c>
      <c r="V56" s="17">
        <v>26.117010000000001</v>
      </c>
      <c r="W56" s="17">
        <v>-14.43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1.68</v>
      </c>
      <c r="P57" s="17">
        <v>3238.924</v>
      </c>
      <c r="Q57" s="17">
        <v>184075</v>
      </c>
      <c r="R57" s="17">
        <v>21947.002</v>
      </c>
      <c r="S57" s="17">
        <v>1E-3</v>
      </c>
      <c r="T57" s="17">
        <v>0.995</v>
      </c>
      <c r="U57" s="17">
        <v>48.83</v>
      </c>
      <c r="V57" s="17">
        <v>47.990009999999998</v>
      </c>
      <c r="W57" s="17">
        <v>-1.72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1.68</v>
      </c>
      <c r="P58" s="17">
        <v>3176.2539999999999</v>
      </c>
      <c r="Q58" s="17">
        <v>169903</v>
      </c>
      <c r="R58" s="17">
        <v>22729.346000000001</v>
      </c>
      <c r="S58" s="17">
        <v>1E-3</v>
      </c>
      <c r="T58" s="17">
        <v>0.995</v>
      </c>
      <c r="U58" s="17">
        <v>48.83</v>
      </c>
      <c r="V58" s="17">
        <v>45.50468</v>
      </c>
      <c r="W58" s="17">
        <v>-6.81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1.68</v>
      </c>
      <c r="P59" s="17">
        <v>5511.3609999999999</v>
      </c>
      <c r="Q59" s="17">
        <v>293630</v>
      </c>
      <c r="R59" s="17">
        <v>21458.400000000001</v>
      </c>
      <c r="S59" s="17">
        <v>3.0000000000000001E-3</v>
      </c>
      <c r="T59" s="17">
        <v>0.995</v>
      </c>
      <c r="U59" s="17">
        <v>78.13</v>
      </c>
      <c r="V59" s="17">
        <v>81.888400000000004</v>
      </c>
      <c r="W59" s="17">
        <v>4.8099999999999996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1.68</v>
      </c>
      <c r="P60" s="17">
        <v>5113.0590000000002</v>
      </c>
      <c r="Q60" s="17">
        <v>269670</v>
      </c>
      <c r="R60" s="17">
        <v>21901.969000000001</v>
      </c>
      <c r="S60" s="17">
        <v>2E-3</v>
      </c>
      <c r="T60" s="17">
        <v>0.995</v>
      </c>
      <c r="U60" s="17">
        <v>78.13</v>
      </c>
      <c r="V60" s="17">
        <v>74.746279999999999</v>
      </c>
      <c r="W60" s="17">
        <v>-4.33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1.68</v>
      </c>
      <c r="P61" s="17">
        <v>8653.7710000000006</v>
      </c>
      <c r="Q61" s="17">
        <v>461739</v>
      </c>
      <c r="R61" s="17">
        <v>20513.675999999999</v>
      </c>
      <c r="S61" s="17">
        <v>4.0000000000000001E-3</v>
      </c>
      <c r="T61" s="17">
        <v>0.995</v>
      </c>
      <c r="U61" s="17">
        <v>125</v>
      </c>
      <c r="V61" s="17">
        <v>130.68020000000001</v>
      </c>
      <c r="W61" s="17">
        <v>4.54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1.68</v>
      </c>
      <c r="P62" s="17">
        <v>8112.3609999999999</v>
      </c>
      <c r="Q62" s="17">
        <v>435050</v>
      </c>
      <c r="R62" s="17">
        <v>21169.366999999998</v>
      </c>
      <c r="S62" s="17">
        <v>4.0000000000000001E-3</v>
      </c>
      <c r="T62" s="17">
        <v>0.995</v>
      </c>
      <c r="U62" s="17">
        <v>125</v>
      </c>
      <c r="V62" s="17">
        <v>119.49355</v>
      </c>
      <c r="W62" s="17">
        <v>-4.41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1.68</v>
      </c>
      <c r="P63" s="17">
        <v>10111.486999999999</v>
      </c>
      <c r="Q63" s="17">
        <v>551372</v>
      </c>
      <c r="R63" s="17">
        <v>19020.256000000001</v>
      </c>
      <c r="S63" s="17">
        <v>5.0000000000000001E-3</v>
      </c>
      <c r="T63" s="17">
        <v>0.995</v>
      </c>
      <c r="U63" s="17">
        <v>156.25</v>
      </c>
      <c r="V63" s="17">
        <v>161.72720000000001</v>
      </c>
      <c r="W63" s="17">
        <v>3.51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1.68</v>
      </c>
      <c r="P64" s="17">
        <v>9971.5879999999997</v>
      </c>
      <c r="Q64" s="17">
        <v>534937</v>
      </c>
      <c r="R64" s="17">
        <v>20159.743999999999</v>
      </c>
      <c r="S64" s="17">
        <v>5.0000000000000001E-3</v>
      </c>
      <c r="T64" s="17">
        <v>0.995</v>
      </c>
      <c r="U64" s="17">
        <v>156.25</v>
      </c>
      <c r="V64" s="17">
        <v>151.38131999999999</v>
      </c>
      <c r="W64" s="17">
        <v>-3.12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1.68</v>
      </c>
      <c r="P65" s="17">
        <v>15038.25</v>
      </c>
      <c r="Q65" s="17">
        <v>825135</v>
      </c>
      <c r="R65" s="17">
        <v>17113.963</v>
      </c>
      <c r="S65" s="17">
        <v>8.9999999999999993E-3</v>
      </c>
      <c r="T65" s="17">
        <v>0.995</v>
      </c>
      <c r="U65" s="17">
        <v>250</v>
      </c>
      <c r="V65" s="17">
        <v>253.75094999999999</v>
      </c>
      <c r="W65" s="17">
        <v>1.5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1.68</v>
      </c>
      <c r="P66" s="17">
        <v>15329.04</v>
      </c>
      <c r="Q66" s="17">
        <v>792061</v>
      </c>
      <c r="R66" s="17">
        <v>18030.353999999999</v>
      </c>
      <c r="S66" s="17">
        <v>8.9999999999999993E-3</v>
      </c>
      <c r="T66" s="17">
        <v>0.995</v>
      </c>
      <c r="U66" s="17">
        <v>250</v>
      </c>
      <c r="V66" s="17">
        <v>246.49931000000001</v>
      </c>
      <c r="W66" s="17">
        <v>-1.4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O67" s="17">
        <v>1.69</v>
      </c>
      <c r="P67" s="17">
        <v>20.292000000000002</v>
      </c>
      <c r="Q67" s="17">
        <v>1757</v>
      </c>
      <c r="R67" s="17">
        <v>0.245</v>
      </c>
      <c r="S67" s="17">
        <v>0.82799999999999996</v>
      </c>
      <c r="T67" s="17">
        <v>0.995</v>
      </c>
      <c r="V67" s="17">
        <v>5837.6544899999999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1.69</v>
      </c>
      <c r="P68" s="17">
        <v>159.96799999999999</v>
      </c>
      <c r="Q68" s="17">
        <v>2820</v>
      </c>
      <c r="T68" s="17">
        <v>0.995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T69" s="17">
        <v>0.995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O70" s="17">
        <v>1.71</v>
      </c>
      <c r="P70" s="17">
        <v>42.314</v>
      </c>
      <c r="Q70" s="17">
        <v>1210</v>
      </c>
      <c r="T70" s="17">
        <v>0.995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1.67</v>
      </c>
      <c r="P71" s="17">
        <v>4.5570000000000004</v>
      </c>
      <c r="Q71" s="17">
        <v>629</v>
      </c>
      <c r="R71" s="17">
        <v>23959.717000000001</v>
      </c>
      <c r="S71" s="17">
        <v>0</v>
      </c>
      <c r="T71" s="17">
        <v>0.995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1.69</v>
      </c>
      <c r="P72" s="17">
        <v>34.786999999999999</v>
      </c>
      <c r="Q72" s="17">
        <v>1217</v>
      </c>
      <c r="R72" s="17">
        <v>23996.778999999999</v>
      </c>
      <c r="S72" s="17">
        <v>0</v>
      </c>
      <c r="T72" s="17">
        <v>0.995</v>
      </c>
      <c r="V72" s="17">
        <v>0.33642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1.69</v>
      </c>
      <c r="P73" s="17">
        <v>14.845000000000001</v>
      </c>
      <c r="Q73" s="17">
        <v>1446</v>
      </c>
      <c r="R73" s="17">
        <v>24266.261999999999</v>
      </c>
      <c r="S73" s="17">
        <v>0</v>
      </c>
      <c r="T73" s="17">
        <v>0.995</v>
      </c>
      <c r="V73" s="17">
        <v>5.4719999999999998E-2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1.66</v>
      </c>
      <c r="P74" s="17">
        <v>71.262</v>
      </c>
      <c r="Q74" s="17">
        <v>1493</v>
      </c>
      <c r="R74" s="17">
        <v>24350.603999999999</v>
      </c>
      <c r="S74" s="17">
        <v>0</v>
      </c>
      <c r="T74" s="17">
        <v>0.995</v>
      </c>
      <c r="V74" s="17">
        <v>0.83269000000000004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1.7</v>
      </c>
      <c r="P75" s="17">
        <v>30.923999999999999</v>
      </c>
      <c r="Q75" s="17">
        <v>938</v>
      </c>
      <c r="R75" s="17">
        <v>25326.348000000002</v>
      </c>
      <c r="S75" s="17">
        <v>0</v>
      </c>
      <c r="T75" s="17">
        <v>0.995</v>
      </c>
      <c r="V75" s="17">
        <v>0.25957000000000002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1.69</v>
      </c>
      <c r="P76" s="17">
        <v>36.497</v>
      </c>
      <c r="Q76" s="17">
        <v>2332</v>
      </c>
      <c r="R76" s="17">
        <v>24908.986000000001</v>
      </c>
      <c r="S76" s="17">
        <v>0</v>
      </c>
      <c r="T76" s="17">
        <v>0.995</v>
      </c>
      <c r="V76" s="17">
        <v>0.34165000000000001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1.69</v>
      </c>
      <c r="P77" s="17">
        <v>27.420999999999999</v>
      </c>
      <c r="Q77" s="17">
        <v>697</v>
      </c>
      <c r="R77" s="17">
        <v>25994.99</v>
      </c>
      <c r="S77" s="17">
        <v>0</v>
      </c>
      <c r="T77" s="17">
        <v>0.995</v>
      </c>
      <c r="V77" s="17">
        <v>0.20369999999999999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1.68</v>
      </c>
      <c r="P78" s="17">
        <v>21.422000000000001</v>
      </c>
      <c r="Q78" s="17">
        <v>997</v>
      </c>
      <c r="R78" s="17">
        <v>26350.115000000002</v>
      </c>
      <c r="S78" s="17">
        <v>0</v>
      </c>
      <c r="T78" s="17">
        <v>0.995</v>
      </c>
      <c r="V78" s="17">
        <v>0.12238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R79" s="17">
        <v>6247.47</v>
      </c>
      <c r="T79" s="17">
        <v>0.995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1.69</v>
      </c>
      <c r="P80" s="17">
        <v>57.832999999999998</v>
      </c>
      <c r="Q80" s="17">
        <v>3287</v>
      </c>
      <c r="R80" s="17">
        <v>23400.932000000001</v>
      </c>
      <c r="S80" s="17">
        <v>0</v>
      </c>
      <c r="T80" s="17">
        <v>0.995</v>
      </c>
      <c r="U80" s="17">
        <v>0.63</v>
      </c>
      <c r="V80" s="17">
        <v>0.67979000000000001</v>
      </c>
      <c r="W80" s="17">
        <v>7.9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1.68</v>
      </c>
      <c r="P81" s="17">
        <v>71.066000000000003</v>
      </c>
      <c r="Q81" s="17">
        <v>3089</v>
      </c>
      <c r="R81" s="17">
        <v>23868.785</v>
      </c>
      <c r="S81" s="17">
        <v>0</v>
      </c>
      <c r="T81" s="17">
        <v>0.995</v>
      </c>
      <c r="U81" s="17">
        <v>0.63</v>
      </c>
      <c r="V81" s="17">
        <v>0.84977999999999998</v>
      </c>
      <c r="W81" s="17">
        <v>34.880000000000003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1.68</v>
      </c>
      <c r="P82" s="17">
        <v>195.55099999999999</v>
      </c>
      <c r="Q82" s="17">
        <v>10249</v>
      </c>
      <c r="R82" s="17">
        <v>22899.377</v>
      </c>
      <c r="S82" s="17">
        <v>0</v>
      </c>
      <c r="T82" s="17">
        <v>0.995</v>
      </c>
      <c r="U82" s="17">
        <v>2.5</v>
      </c>
      <c r="V82" s="17">
        <v>2.71597</v>
      </c>
      <c r="W82" s="17">
        <v>8.64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1.69</v>
      </c>
      <c r="P83" s="17">
        <v>191.54499999999999</v>
      </c>
      <c r="Q83" s="17">
        <v>9946</v>
      </c>
      <c r="R83" s="17">
        <v>23356.717000000001</v>
      </c>
      <c r="S83" s="17">
        <v>0</v>
      </c>
      <c r="T83" s="17">
        <v>0.995</v>
      </c>
      <c r="U83" s="17">
        <v>2.5</v>
      </c>
      <c r="V83" s="17">
        <v>2.6024500000000002</v>
      </c>
      <c r="W83" s="17">
        <v>4.0999999999999996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1.68</v>
      </c>
      <c r="P84" s="17">
        <v>515.18600000000004</v>
      </c>
      <c r="Q84" s="17">
        <v>26725</v>
      </c>
      <c r="R84" s="17">
        <v>23841.002</v>
      </c>
      <c r="S84" s="17">
        <v>0</v>
      </c>
      <c r="T84" s="17">
        <v>0.995</v>
      </c>
      <c r="U84" s="17">
        <v>6.25</v>
      </c>
      <c r="V84" s="17">
        <v>7.0834599999999996</v>
      </c>
      <c r="W84" s="17">
        <v>13.34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1.68</v>
      </c>
      <c r="P85" s="17">
        <v>463.10199999999998</v>
      </c>
      <c r="Q85" s="17">
        <v>27527</v>
      </c>
      <c r="R85" s="17">
        <v>25484.539000000001</v>
      </c>
      <c r="S85" s="17">
        <v>0</v>
      </c>
      <c r="T85" s="17">
        <v>0.995</v>
      </c>
      <c r="U85" s="17">
        <v>6.25</v>
      </c>
      <c r="V85" s="17">
        <v>5.9371700000000001</v>
      </c>
      <c r="W85" s="17">
        <v>-5.01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1.68</v>
      </c>
      <c r="P86" s="17">
        <v>1796.8050000000001</v>
      </c>
      <c r="Q86" s="17">
        <v>96594</v>
      </c>
      <c r="R86" s="17">
        <v>21767.178</v>
      </c>
      <c r="S86" s="17">
        <v>1E-3</v>
      </c>
      <c r="T86" s="17">
        <v>0.995</v>
      </c>
      <c r="U86" s="17">
        <v>25</v>
      </c>
      <c r="V86" s="17">
        <v>27.132619999999999</v>
      </c>
      <c r="W86" s="17">
        <v>8.5299999999999994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1.69</v>
      </c>
      <c r="P87" s="17">
        <v>1721.35</v>
      </c>
      <c r="Q87" s="17">
        <v>90839</v>
      </c>
      <c r="R87" s="17">
        <v>22426.67</v>
      </c>
      <c r="S87" s="17">
        <v>1E-3</v>
      </c>
      <c r="T87" s="17">
        <v>0.995</v>
      </c>
      <c r="U87" s="17">
        <v>25</v>
      </c>
      <c r="V87" s="17">
        <v>25.248629999999999</v>
      </c>
      <c r="W87" s="17">
        <v>0.99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1.66</v>
      </c>
      <c r="P88" s="17">
        <v>1633.154</v>
      </c>
      <c r="Q88" s="17">
        <v>17620</v>
      </c>
      <c r="T88" s="17">
        <v>0.995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T89" s="17">
        <v>0.995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O90" s="17">
        <v>1.69</v>
      </c>
      <c r="P90" s="17">
        <v>165.93899999999999</v>
      </c>
      <c r="Q90" s="17">
        <v>8432</v>
      </c>
      <c r="T90" s="17">
        <v>0.995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O91" s="17">
        <v>1.65</v>
      </c>
      <c r="P91" s="17">
        <v>125.307</v>
      </c>
      <c r="Q91" s="17">
        <v>6976</v>
      </c>
      <c r="T91" s="17">
        <v>0.995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T92" s="17">
        <v>0.995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O93" s="17">
        <v>1.67</v>
      </c>
      <c r="P93" s="17">
        <v>1335.396</v>
      </c>
      <c r="Q93" s="17">
        <v>17402</v>
      </c>
      <c r="T93" s="17">
        <v>0.995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O94" s="17">
        <v>1.65</v>
      </c>
      <c r="P94" s="17">
        <v>1654.5519999999999</v>
      </c>
      <c r="Q94" s="17">
        <v>24067</v>
      </c>
      <c r="T94" s="17">
        <v>0.995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O95" s="17">
        <v>1.66</v>
      </c>
      <c r="P95" s="17">
        <v>123.34099999999999</v>
      </c>
      <c r="Q95" s="17">
        <v>6378</v>
      </c>
      <c r="T95" s="17">
        <v>0.995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0.995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T97" s="17">
        <v>0.995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O98" s="17">
        <v>1.69</v>
      </c>
      <c r="P98" s="17">
        <v>239.791</v>
      </c>
      <c r="Q98" s="17">
        <v>7407</v>
      </c>
      <c r="T98" s="17">
        <v>0.995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O99" s="17">
        <v>1.65</v>
      </c>
      <c r="P99" s="17">
        <v>377.15899999999999</v>
      </c>
      <c r="Q99" s="17">
        <v>13355</v>
      </c>
      <c r="T99" s="17">
        <v>0.995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0.995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O101" s="17">
        <v>1.69</v>
      </c>
      <c r="P101" s="17">
        <v>185.69</v>
      </c>
      <c r="Q101" s="17">
        <v>7123</v>
      </c>
      <c r="T101" s="17">
        <v>0.995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0.995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1.68</v>
      </c>
      <c r="P103" s="17">
        <v>12.409000000000001</v>
      </c>
      <c r="Q103" s="17">
        <v>1041</v>
      </c>
      <c r="R103" s="17">
        <v>25206.668000000001</v>
      </c>
      <c r="S103" s="17">
        <v>0</v>
      </c>
      <c r="T103" s="17">
        <v>0.995</v>
      </c>
      <c r="V103" s="17">
        <v>1.455E-2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1.68</v>
      </c>
      <c r="P104" s="17">
        <v>19.393999999999998</v>
      </c>
      <c r="Q104" s="17">
        <v>1107</v>
      </c>
      <c r="R104" s="17">
        <v>24364.752</v>
      </c>
      <c r="S104" s="17">
        <v>0</v>
      </c>
      <c r="T104" s="17">
        <v>0.995</v>
      </c>
      <c r="V104" s="17">
        <v>0.11667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1.68</v>
      </c>
      <c r="P105" s="17">
        <v>25.148</v>
      </c>
      <c r="Q105" s="17">
        <v>1310</v>
      </c>
      <c r="R105" s="17">
        <v>24511.724999999999</v>
      </c>
      <c r="S105" s="17">
        <v>0</v>
      </c>
      <c r="T105" s="17">
        <v>0.995</v>
      </c>
      <c r="V105" s="17">
        <v>0.19399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1.69</v>
      </c>
      <c r="P106" s="17">
        <v>7.58</v>
      </c>
      <c r="Q106" s="17">
        <v>712</v>
      </c>
      <c r="R106" s="17">
        <v>23638.243999999999</v>
      </c>
      <c r="S106" s="17">
        <v>0</v>
      </c>
      <c r="T106" s="17">
        <v>0.995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1.67</v>
      </c>
      <c r="P107" s="17">
        <v>23.588999999999999</v>
      </c>
      <c r="Q107" s="17">
        <v>1217</v>
      </c>
      <c r="R107" s="17">
        <v>25428.523000000001</v>
      </c>
      <c r="S107" s="17">
        <v>0</v>
      </c>
      <c r="T107" s="17">
        <v>0.995</v>
      </c>
      <c r="V107" s="17">
        <v>0.16094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1.69</v>
      </c>
      <c r="P108" s="17">
        <v>21.744</v>
      </c>
      <c r="Q108" s="17">
        <v>1544</v>
      </c>
      <c r="R108" s="17">
        <v>24374.651999999998</v>
      </c>
      <c r="S108" s="17">
        <v>0</v>
      </c>
      <c r="T108" s="17">
        <v>0.995</v>
      </c>
      <c r="V108" s="17">
        <v>0.14898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1.68</v>
      </c>
      <c r="P109" s="17">
        <v>114.235</v>
      </c>
      <c r="Q109" s="17">
        <v>7293</v>
      </c>
      <c r="R109" s="17">
        <v>24889.285</v>
      </c>
      <c r="S109" s="17">
        <v>0</v>
      </c>
      <c r="T109" s="17">
        <v>0.995</v>
      </c>
      <c r="V109" s="17">
        <v>1.3912100000000001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1.68</v>
      </c>
      <c r="P110" s="17">
        <v>128.173</v>
      </c>
      <c r="Q110" s="17">
        <v>6746</v>
      </c>
      <c r="R110" s="17">
        <v>23898.687999999998</v>
      </c>
      <c r="S110" s="17">
        <v>0</v>
      </c>
      <c r="T110" s="17">
        <v>0.995</v>
      </c>
      <c r="V110" s="17">
        <v>1.6508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1.68</v>
      </c>
      <c r="P111" s="17">
        <v>98.084000000000003</v>
      </c>
      <c r="Q111" s="17">
        <v>6166</v>
      </c>
      <c r="R111" s="17">
        <v>24309.141</v>
      </c>
      <c r="S111" s="17">
        <v>0</v>
      </c>
      <c r="T111" s="17">
        <v>0.995</v>
      </c>
      <c r="V111" s="17">
        <v>1.2049300000000001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1.65</v>
      </c>
      <c r="P112" s="17">
        <v>8.3629999999999995</v>
      </c>
      <c r="Q112" s="17">
        <v>1196</v>
      </c>
      <c r="R112" s="17">
        <v>23814.879000000001</v>
      </c>
      <c r="S112" s="17">
        <v>0</v>
      </c>
      <c r="T112" s="17">
        <v>0.995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1.68</v>
      </c>
      <c r="P113" s="17">
        <v>2.2970000000000002</v>
      </c>
      <c r="Q113" s="17">
        <v>326</v>
      </c>
      <c r="R113" s="17">
        <v>22916.828000000001</v>
      </c>
      <c r="S113" s="17">
        <v>0</v>
      </c>
      <c r="T113" s="17">
        <v>0.995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1.68</v>
      </c>
      <c r="P114" s="17">
        <v>18.702000000000002</v>
      </c>
      <c r="Q114" s="17">
        <v>1428</v>
      </c>
      <c r="R114" s="17">
        <v>23329.187999999998</v>
      </c>
      <c r="S114" s="17">
        <v>0</v>
      </c>
      <c r="T114" s="17">
        <v>0.995</v>
      </c>
      <c r="V114" s="17">
        <v>0.11856999999999999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1.67</v>
      </c>
      <c r="P115" s="17">
        <v>47.146999999999998</v>
      </c>
      <c r="Q115" s="17">
        <v>1411</v>
      </c>
      <c r="R115" s="17">
        <v>22561.599999999999</v>
      </c>
      <c r="S115" s="17">
        <v>0</v>
      </c>
      <c r="T115" s="17">
        <v>0.995</v>
      </c>
      <c r="V115" s="17">
        <v>0.55154000000000003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1.69</v>
      </c>
      <c r="P116" s="17">
        <v>5.5979999999999999</v>
      </c>
      <c r="Q116" s="17">
        <v>422</v>
      </c>
      <c r="R116" s="17">
        <v>24049.82</v>
      </c>
      <c r="S116" s="17">
        <v>0</v>
      </c>
      <c r="T116" s="17">
        <v>0.995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1.69</v>
      </c>
      <c r="P117" s="17">
        <v>29.013999999999999</v>
      </c>
      <c r="Q117" s="17">
        <v>1424</v>
      </c>
      <c r="R117" s="17">
        <v>22605.896000000001</v>
      </c>
      <c r="S117" s="17">
        <v>0</v>
      </c>
      <c r="T117" s="17">
        <v>0.995</v>
      </c>
      <c r="V117" s="17">
        <v>0.28055999999999998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1.68</v>
      </c>
      <c r="P118" s="17">
        <v>9167.7900000000009</v>
      </c>
      <c r="Q118" s="17">
        <v>478097</v>
      </c>
      <c r="R118" s="17">
        <v>19269.936000000002</v>
      </c>
      <c r="S118" s="17">
        <v>5.0000000000000001E-3</v>
      </c>
      <c r="T118" s="17">
        <v>0.995</v>
      </c>
      <c r="V118" s="17">
        <v>146.05767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1.68</v>
      </c>
      <c r="P119" s="17">
        <v>8688.4639999999999</v>
      </c>
      <c r="Q119" s="17">
        <v>478866</v>
      </c>
      <c r="R119" s="17">
        <v>19343.546999999999</v>
      </c>
      <c r="S119" s="17">
        <v>4.0000000000000001E-3</v>
      </c>
      <c r="T119" s="17">
        <v>0.995</v>
      </c>
      <c r="V119" s="17">
        <v>138.50434000000001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1.68</v>
      </c>
      <c r="P120" s="17">
        <v>9163.3240000000005</v>
      </c>
      <c r="Q120" s="17">
        <v>479191</v>
      </c>
      <c r="R120" s="17">
        <v>19309.105</v>
      </c>
      <c r="S120" s="17">
        <v>5.0000000000000001E-3</v>
      </c>
      <c r="T120" s="17">
        <v>0.995</v>
      </c>
      <c r="V120" s="17">
        <v>145.71915999999999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1.69</v>
      </c>
      <c r="P121" s="17">
        <v>7.7279999999999998</v>
      </c>
      <c r="Q121" s="17">
        <v>661</v>
      </c>
      <c r="R121" s="17">
        <v>25472.168000000001</v>
      </c>
      <c r="S121" s="17">
        <v>0</v>
      </c>
      <c r="T121" s="17">
        <v>0.995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1.7</v>
      </c>
      <c r="P122" s="17">
        <v>47.423000000000002</v>
      </c>
      <c r="Q122" s="17">
        <v>1308</v>
      </c>
      <c r="R122" s="17">
        <v>24449.184000000001</v>
      </c>
      <c r="S122" s="17">
        <v>0</v>
      </c>
      <c r="T122" s="17">
        <v>0.995</v>
      </c>
      <c r="V122" s="17">
        <v>0.50111000000000006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1.7</v>
      </c>
      <c r="P123" s="17">
        <v>33.911000000000001</v>
      </c>
      <c r="Q123" s="17">
        <v>1380</v>
      </c>
      <c r="R123" s="17">
        <v>24741.471000000001</v>
      </c>
      <c r="S123" s="17">
        <v>0</v>
      </c>
      <c r="T123" s="17">
        <v>0.995</v>
      </c>
      <c r="V123" s="17">
        <v>0.30985000000000001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1.68</v>
      </c>
      <c r="P124" s="17">
        <v>19.902999999999999</v>
      </c>
      <c r="Q124" s="17">
        <v>1153</v>
      </c>
      <c r="R124" s="17">
        <v>25093.379000000001</v>
      </c>
      <c r="S124" s="17">
        <v>0</v>
      </c>
      <c r="T124" s="17">
        <v>0.995</v>
      </c>
      <c r="V124" s="17">
        <v>0.11572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1.69</v>
      </c>
      <c r="P125" s="17">
        <v>12.978</v>
      </c>
      <c r="Q125" s="17">
        <v>1364</v>
      </c>
      <c r="R125" s="17">
        <v>24344.488000000001</v>
      </c>
      <c r="S125" s="17">
        <v>0</v>
      </c>
      <c r="T125" s="17">
        <v>0.995</v>
      </c>
      <c r="V125" s="17">
        <v>2.827E-2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1.68</v>
      </c>
      <c r="P126" s="17">
        <v>5.3810000000000002</v>
      </c>
      <c r="Q126" s="17">
        <v>403</v>
      </c>
      <c r="R126" s="17">
        <v>24990.592000000001</v>
      </c>
      <c r="S126" s="17">
        <v>0</v>
      </c>
      <c r="T126" s="17">
        <v>0.995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1.68</v>
      </c>
      <c r="P127" s="17">
        <v>9303.5779999999995</v>
      </c>
      <c r="Q127" s="17">
        <v>489336</v>
      </c>
      <c r="R127" s="17">
        <v>19836.666000000001</v>
      </c>
      <c r="S127" s="17">
        <v>5.0000000000000001E-3</v>
      </c>
      <c r="T127" s="17">
        <v>0.995</v>
      </c>
      <c r="V127" s="17">
        <v>144.14698000000001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1.68</v>
      </c>
      <c r="P128" s="17">
        <v>9284.5689999999995</v>
      </c>
      <c r="Q128" s="17">
        <v>482721</v>
      </c>
      <c r="R128" s="17">
        <v>20075.41</v>
      </c>
      <c r="S128" s="17">
        <v>5.0000000000000001E-3</v>
      </c>
      <c r="T128" s="17">
        <v>0.995</v>
      </c>
      <c r="V128" s="17">
        <v>142.29549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1.68</v>
      </c>
      <c r="P129" s="17">
        <v>10163.326999999999</v>
      </c>
      <c r="Q129" s="17">
        <v>530948</v>
      </c>
      <c r="R129" s="17">
        <v>21443.33</v>
      </c>
      <c r="S129" s="17">
        <v>5.0000000000000001E-3</v>
      </c>
      <c r="T129" s="17">
        <v>0.995</v>
      </c>
      <c r="V129" s="17">
        <v>145.55001999999999</v>
      </c>
    </row>
    <row r="131" spans="11:23" ht="15.75" x14ac:dyDescent="0.25">
      <c r="K131" s="20" t="s">
        <v>219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1.68</v>
      </c>
      <c r="P133" s="17">
        <v>26416.544999999998</v>
      </c>
      <c r="Q133" s="17">
        <v>1451906</v>
      </c>
      <c r="R133" s="17">
        <v>26416.544999999998</v>
      </c>
      <c r="U133" s="17">
        <v>0.01</v>
      </c>
      <c r="V133" s="17">
        <v>1.052E-2</v>
      </c>
      <c r="W133" s="17">
        <v>5.21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1.68</v>
      </c>
      <c r="P134" s="17">
        <v>26487.715</v>
      </c>
      <c r="Q134" s="17">
        <v>1447381</v>
      </c>
      <c r="R134" s="17">
        <v>26487.715</v>
      </c>
      <c r="U134" s="17">
        <v>0.01</v>
      </c>
      <c r="V134" s="17">
        <v>1.055E-2</v>
      </c>
      <c r="W134" s="17">
        <v>5.49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1.69</v>
      </c>
      <c r="P135" s="17">
        <v>25954.838</v>
      </c>
      <c r="Q135" s="17">
        <v>1417371</v>
      </c>
      <c r="R135" s="17">
        <v>25954.838</v>
      </c>
      <c r="U135" s="17">
        <v>0.01</v>
      </c>
      <c r="V135" s="17">
        <v>1.034E-2</v>
      </c>
      <c r="W135" s="17">
        <v>3.37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1.68</v>
      </c>
      <c r="P136" s="17">
        <v>26809.838</v>
      </c>
      <c r="Q136" s="17">
        <v>1468925</v>
      </c>
      <c r="R136" s="17">
        <v>26809.838</v>
      </c>
      <c r="U136" s="17">
        <v>0.01</v>
      </c>
      <c r="V136" s="17">
        <v>1.068E-2</v>
      </c>
      <c r="W136" s="17">
        <v>6.78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1.69</v>
      </c>
      <c r="P137" s="17">
        <v>27678.526999999998</v>
      </c>
      <c r="Q137" s="17">
        <v>1502791</v>
      </c>
      <c r="R137" s="17">
        <v>27678.526999999998</v>
      </c>
      <c r="U137" s="17">
        <v>0.01</v>
      </c>
      <c r="V137" s="17">
        <v>1.102E-2</v>
      </c>
      <c r="W137" s="17">
        <v>10.24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1.68</v>
      </c>
      <c r="P138" s="17">
        <v>27375.756000000001</v>
      </c>
      <c r="Q138" s="17">
        <v>1487274</v>
      </c>
      <c r="R138" s="17">
        <v>27375.756000000001</v>
      </c>
      <c r="U138" s="17">
        <v>0.01</v>
      </c>
      <c r="V138" s="17">
        <v>1.09E-2</v>
      </c>
      <c r="W138" s="17">
        <v>9.0299999999999994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1.68</v>
      </c>
      <c r="P139" s="17">
        <v>28180.938999999998</v>
      </c>
      <c r="Q139" s="17">
        <v>1527079</v>
      </c>
      <c r="R139" s="17">
        <v>28180.938999999998</v>
      </c>
      <c r="U139" s="17">
        <v>0.01</v>
      </c>
      <c r="V139" s="17">
        <v>1.1220000000000001E-2</v>
      </c>
      <c r="W139" s="17">
        <v>12.24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1.68</v>
      </c>
      <c r="P140" s="17">
        <v>25754.473000000002</v>
      </c>
      <c r="Q140" s="17">
        <v>1416346</v>
      </c>
      <c r="R140" s="17">
        <v>25754.473000000002</v>
      </c>
      <c r="U140" s="17">
        <v>0.01</v>
      </c>
      <c r="V140" s="17">
        <v>1.026E-2</v>
      </c>
      <c r="W140" s="17">
        <v>2.57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1.68</v>
      </c>
      <c r="P141" s="17">
        <v>25175.013999999999</v>
      </c>
      <c r="Q141" s="17">
        <v>1393275</v>
      </c>
      <c r="R141" s="17">
        <v>25175.013999999999</v>
      </c>
      <c r="U141" s="17">
        <v>0.01</v>
      </c>
      <c r="V141" s="17">
        <v>1.0030000000000001E-2</v>
      </c>
      <c r="W141" s="17">
        <v>0.27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1.68</v>
      </c>
      <c r="P142" s="17">
        <v>25594.543000000001</v>
      </c>
      <c r="Q142" s="17">
        <v>1411314</v>
      </c>
      <c r="R142" s="17">
        <v>25594.543000000001</v>
      </c>
      <c r="U142" s="17">
        <v>0.01</v>
      </c>
      <c r="V142" s="17">
        <v>1.0189999999999999E-2</v>
      </c>
      <c r="W142" s="17">
        <v>1.94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1.68</v>
      </c>
      <c r="P143" s="17">
        <v>25786.062999999998</v>
      </c>
      <c r="Q143" s="17">
        <v>1431356</v>
      </c>
      <c r="R143" s="17">
        <v>25786.062999999998</v>
      </c>
      <c r="U143" s="17">
        <v>0.01</v>
      </c>
      <c r="V143" s="17">
        <v>1.027E-2</v>
      </c>
      <c r="W143" s="17">
        <v>2.7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1.68</v>
      </c>
      <c r="P144" s="17">
        <v>27152.976999999999</v>
      </c>
      <c r="Q144" s="17">
        <v>1484920</v>
      </c>
      <c r="R144" s="17">
        <v>27152.976999999999</v>
      </c>
      <c r="U144" s="17">
        <v>0.01</v>
      </c>
      <c r="V144" s="17">
        <v>1.081E-2</v>
      </c>
      <c r="W144" s="17">
        <v>8.14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1.68</v>
      </c>
      <c r="P145" s="17">
        <v>26950.053</v>
      </c>
      <c r="Q145" s="17">
        <v>1463916</v>
      </c>
      <c r="R145" s="17">
        <v>26950.053</v>
      </c>
      <c r="U145" s="17">
        <v>0.01</v>
      </c>
      <c r="V145" s="17">
        <v>1.073E-2</v>
      </c>
      <c r="W145" s="17">
        <v>7.34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1.68</v>
      </c>
      <c r="P146" s="17">
        <v>27381.313999999998</v>
      </c>
      <c r="Q146" s="17">
        <v>1483083</v>
      </c>
      <c r="R146" s="17">
        <v>27381.313999999998</v>
      </c>
      <c r="U146" s="17">
        <v>0.01</v>
      </c>
      <c r="V146" s="17">
        <v>1.091E-2</v>
      </c>
      <c r="W146" s="17">
        <v>9.0500000000000007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1.68</v>
      </c>
      <c r="P147" s="17">
        <v>24848.706999999999</v>
      </c>
      <c r="Q147" s="17">
        <v>1389215</v>
      </c>
      <c r="R147" s="17">
        <v>24848.706999999999</v>
      </c>
      <c r="U147" s="17">
        <v>0.01</v>
      </c>
      <c r="V147" s="17">
        <v>9.9000000000000008E-3</v>
      </c>
      <c r="W147" s="17">
        <v>-1.03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1.68</v>
      </c>
      <c r="P148" s="17">
        <v>25076.695</v>
      </c>
      <c r="Q148" s="17">
        <v>1366540</v>
      </c>
      <c r="R148" s="17">
        <v>25076.695</v>
      </c>
      <c r="U148" s="17">
        <v>0.01</v>
      </c>
      <c r="V148" s="17">
        <v>9.9900000000000006E-3</v>
      </c>
      <c r="W148" s="17">
        <v>-0.13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1.68</v>
      </c>
      <c r="P149" s="17">
        <v>24792.143</v>
      </c>
      <c r="Q149" s="17">
        <v>1360305</v>
      </c>
      <c r="R149" s="17">
        <v>24792.143</v>
      </c>
      <c r="U149" s="17">
        <v>0.01</v>
      </c>
      <c r="V149" s="17">
        <v>9.8700000000000003E-3</v>
      </c>
      <c r="W149" s="17">
        <v>-1.26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1.69</v>
      </c>
      <c r="P150" s="17">
        <v>25563.842000000001</v>
      </c>
      <c r="Q150" s="17">
        <v>1390397</v>
      </c>
      <c r="R150" s="17">
        <v>25563.842000000001</v>
      </c>
      <c r="U150" s="17">
        <v>0.01</v>
      </c>
      <c r="V150" s="17">
        <v>1.018E-2</v>
      </c>
      <c r="W150" s="17">
        <v>1.81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1.69</v>
      </c>
      <c r="P151" s="17">
        <v>25701.789000000001</v>
      </c>
      <c r="Q151" s="17">
        <v>1385366</v>
      </c>
      <c r="R151" s="17">
        <v>25701.789000000001</v>
      </c>
      <c r="U151" s="17">
        <v>0.01</v>
      </c>
      <c r="V151" s="17">
        <v>1.0240000000000001E-2</v>
      </c>
      <c r="W151" s="17">
        <v>2.36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1.68</v>
      </c>
      <c r="P152" s="17">
        <v>25965.759999999998</v>
      </c>
      <c r="Q152" s="17">
        <v>1414386</v>
      </c>
      <c r="R152" s="17">
        <v>25965.759999999998</v>
      </c>
      <c r="U152" s="17">
        <v>0.01</v>
      </c>
      <c r="V152" s="17">
        <v>1.034E-2</v>
      </c>
      <c r="W152" s="17">
        <v>3.42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1.68</v>
      </c>
      <c r="P153" s="17">
        <v>25910.298999999999</v>
      </c>
      <c r="Q153" s="17">
        <v>1394038</v>
      </c>
      <c r="R153" s="17">
        <v>25910.298999999999</v>
      </c>
      <c r="U153" s="17">
        <v>0.01</v>
      </c>
      <c r="V153" s="17">
        <v>1.0319999999999999E-2</v>
      </c>
      <c r="W153" s="17">
        <v>3.19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1.68</v>
      </c>
      <c r="P154" s="17">
        <v>25485.557000000001</v>
      </c>
      <c r="Q154" s="17">
        <v>1390145</v>
      </c>
      <c r="R154" s="17">
        <v>25485.557000000001</v>
      </c>
      <c r="U154" s="17">
        <v>0.01</v>
      </c>
      <c r="V154" s="17">
        <v>1.0149999999999999E-2</v>
      </c>
      <c r="W154" s="17">
        <v>1.5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1.69</v>
      </c>
      <c r="P155" s="17">
        <v>26066.58</v>
      </c>
      <c r="Q155" s="17">
        <v>1443227</v>
      </c>
      <c r="R155" s="17">
        <v>26066.58</v>
      </c>
      <c r="U155" s="17">
        <v>0.01</v>
      </c>
      <c r="V155" s="17">
        <v>1.038E-2</v>
      </c>
      <c r="W155" s="17">
        <v>3.82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1.68</v>
      </c>
      <c r="P156" s="17">
        <v>25402.771000000001</v>
      </c>
      <c r="Q156" s="17">
        <v>1405641</v>
      </c>
      <c r="R156" s="17">
        <v>25402.771000000001</v>
      </c>
      <c r="U156" s="17">
        <v>0.01</v>
      </c>
      <c r="V156" s="17">
        <v>1.0120000000000001E-2</v>
      </c>
      <c r="W156" s="17">
        <v>1.17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1.68</v>
      </c>
      <c r="P157" s="17">
        <v>25938.059000000001</v>
      </c>
      <c r="Q157" s="17">
        <v>1420101</v>
      </c>
      <c r="R157" s="17">
        <v>25938.059000000001</v>
      </c>
      <c r="U157" s="17">
        <v>0.01</v>
      </c>
      <c r="V157" s="17">
        <v>1.0330000000000001E-2</v>
      </c>
      <c r="W157" s="17">
        <v>3.3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1.68</v>
      </c>
      <c r="P158" s="17">
        <v>26424.162</v>
      </c>
      <c r="Q158" s="17">
        <v>1429301</v>
      </c>
      <c r="R158" s="17">
        <v>26424.162</v>
      </c>
      <c r="U158" s="17">
        <v>0.01</v>
      </c>
      <c r="V158" s="17">
        <v>1.052E-2</v>
      </c>
      <c r="W158" s="17">
        <v>5.24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1.68</v>
      </c>
      <c r="P159" s="17">
        <v>27089.775000000001</v>
      </c>
      <c r="Q159" s="17">
        <v>1467129</v>
      </c>
      <c r="R159" s="17">
        <v>27089.775000000001</v>
      </c>
      <c r="U159" s="17">
        <v>0.01</v>
      </c>
      <c r="V159" s="17">
        <v>1.0789999999999999E-2</v>
      </c>
      <c r="W159" s="17">
        <v>7.89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1.68</v>
      </c>
      <c r="P160" s="17">
        <v>26418.453000000001</v>
      </c>
      <c r="Q160" s="17">
        <v>1441242</v>
      </c>
      <c r="R160" s="17">
        <v>26418.453000000001</v>
      </c>
      <c r="U160" s="17">
        <v>0.01</v>
      </c>
      <c r="V160" s="17">
        <v>1.052E-2</v>
      </c>
      <c r="W160" s="17">
        <v>5.22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1.68</v>
      </c>
      <c r="P161" s="17">
        <v>24888.384999999998</v>
      </c>
      <c r="Q161" s="17">
        <v>1366621</v>
      </c>
      <c r="R161" s="17">
        <v>24888.384999999998</v>
      </c>
      <c r="U161" s="17">
        <v>0.01</v>
      </c>
      <c r="V161" s="17">
        <v>9.9100000000000004E-3</v>
      </c>
      <c r="W161" s="17">
        <v>-0.88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1.68</v>
      </c>
      <c r="P162" s="17">
        <v>24856.738000000001</v>
      </c>
      <c r="Q162" s="17">
        <v>1357155</v>
      </c>
      <c r="R162" s="17">
        <v>24856.738000000001</v>
      </c>
      <c r="U162" s="17">
        <v>0.01</v>
      </c>
      <c r="V162" s="17">
        <v>9.9000000000000008E-3</v>
      </c>
      <c r="W162" s="17">
        <v>-1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1.68</v>
      </c>
      <c r="P163" s="17">
        <v>24847.794999999998</v>
      </c>
      <c r="Q163" s="17">
        <v>1371708</v>
      </c>
      <c r="R163" s="17">
        <v>24847.794999999998</v>
      </c>
      <c r="U163" s="17">
        <v>0.01</v>
      </c>
      <c r="V163" s="17">
        <v>9.9000000000000008E-3</v>
      </c>
      <c r="W163" s="17">
        <v>-1.04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1.68</v>
      </c>
      <c r="P164" s="17">
        <v>25892.877</v>
      </c>
      <c r="Q164" s="17">
        <v>1420691</v>
      </c>
      <c r="R164" s="17">
        <v>25892.877</v>
      </c>
      <c r="U164" s="17">
        <v>0.01</v>
      </c>
      <c r="V164" s="17">
        <v>1.031E-2</v>
      </c>
      <c r="W164" s="17">
        <v>3.12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1.68</v>
      </c>
      <c r="P165" s="17">
        <v>26235.859</v>
      </c>
      <c r="Q165" s="17">
        <v>1425275</v>
      </c>
      <c r="R165" s="17">
        <v>26235.859</v>
      </c>
      <c r="U165" s="17">
        <v>0.01</v>
      </c>
      <c r="V165" s="17">
        <v>1.0449999999999999E-2</v>
      </c>
      <c r="W165" s="17">
        <v>4.49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1.68</v>
      </c>
      <c r="P166" s="17">
        <v>26575.771000000001</v>
      </c>
      <c r="Q166" s="17">
        <v>1449994</v>
      </c>
      <c r="R166" s="17">
        <v>26575.771000000001</v>
      </c>
      <c r="U166" s="17">
        <v>0.01</v>
      </c>
      <c r="V166" s="17">
        <v>1.0580000000000001E-2</v>
      </c>
      <c r="W166" s="17">
        <v>5.84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1.68</v>
      </c>
      <c r="P167" s="17">
        <v>26370.453000000001</v>
      </c>
      <c r="Q167" s="17">
        <v>1413088</v>
      </c>
      <c r="R167" s="17">
        <v>26370.453000000001</v>
      </c>
      <c r="U167" s="17">
        <v>0.01</v>
      </c>
      <c r="V167" s="17">
        <v>1.0500000000000001E-2</v>
      </c>
      <c r="W167" s="17">
        <v>5.03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1.68</v>
      </c>
      <c r="P168" s="17">
        <v>25372.217000000001</v>
      </c>
      <c r="Q168" s="17">
        <v>1398316</v>
      </c>
      <c r="R168" s="17">
        <v>25372.217000000001</v>
      </c>
      <c r="U168" s="17">
        <v>0.01</v>
      </c>
      <c r="V168" s="17">
        <v>1.0109999999999999E-2</v>
      </c>
      <c r="W168" s="17">
        <v>1.05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1.68</v>
      </c>
      <c r="P169" s="17">
        <v>25689.405999999999</v>
      </c>
      <c r="Q169" s="17">
        <v>1424182</v>
      </c>
      <c r="R169" s="17">
        <v>25689.405999999999</v>
      </c>
      <c r="U169" s="17">
        <v>0.01</v>
      </c>
      <c r="V169" s="17">
        <v>1.023E-2</v>
      </c>
      <c r="W169" s="17">
        <v>2.31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1.68</v>
      </c>
      <c r="P170" s="17">
        <v>26122.84</v>
      </c>
      <c r="Q170" s="17">
        <v>1439696</v>
      </c>
      <c r="R170" s="17">
        <v>26122.84</v>
      </c>
      <c r="U170" s="17">
        <v>0.01</v>
      </c>
      <c r="V170" s="17">
        <v>1.04E-2</v>
      </c>
      <c r="W170" s="17">
        <v>4.04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1.69</v>
      </c>
      <c r="P171" s="17">
        <v>26922.226999999999</v>
      </c>
      <c r="Q171" s="17">
        <v>1463503</v>
      </c>
      <c r="R171" s="17">
        <v>26922.226999999999</v>
      </c>
      <c r="U171" s="17">
        <v>0.01</v>
      </c>
      <c r="V171" s="17">
        <v>1.072E-2</v>
      </c>
      <c r="W171" s="17">
        <v>7.22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1.68</v>
      </c>
      <c r="P172" s="17">
        <v>27735.238000000001</v>
      </c>
      <c r="Q172" s="17">
        <v>1505608</v>
      </c>
      <c r="R172" s="17">
        <v>27735.238000000001</v>
      </c>
      <c r="U172" s="17">
        <v>0.01</v>
      </c>
      <c r="V172" s="17">
        <v>1.1050000000000001E-2</v>
      </c>
      <c r="W172" s="17">
        <v>10.46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1.68</v>
      </c>
      <c r="P173" s="17">
        <v>27622.412</v>
      </c>
      <c r="Q173" s="17">
        <v>1492202</v>
      </c>
      <c r="R173" s="17">
        <v>27622.412</v>
      </c>
      <c r="U173" s="17">
        <v>0.01</v>
      </c>
      <c r="V173" s="17">
        <v>1.0999999999999999E-2</v>
      </c>
      <c r="W173" s="17">
        <v>10.01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1.68</v>
      </c>
      <c r="P174" s="17">
        <v>28137.232</v>
      </c>
      <c r="Q174" s="17">
        <v>1533486</v>
      </c>
      <c r="R174" s="17">
        <v>28137.232</v>
      </c>
      <c r="U174" s="17">
        <v>0.01</v>
      </c>
      <c r="V174" s="17">
        <v>1.1209999999999999E-2</v>
      </c>
      <c r="W174" s="17">
        <v>12.06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1.68</v>
      </c>
      <c r="P175" s="17">
        <v>25012.756000000001</v>
      </c>
      <c r="Q175" s="17">
        <v>1361718</v>
      </c>
      <c r="R175" s="17">
        <v>25012.756000000001</v>
      </c>
      <c r="U175" s="17">
        <v>0.01</v>
      </c>
      <c r="V175" s="17">
        <v>9.9600000000000001E-3</v>
      </c>
      <c r="W175" s="17">
        <v>-0.38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1.68</v>
      </c>
      <c r="P176" s="17">
        <v>25533.445</v>
      </c>
      <c r="Q176" s="17">
        <v>1397578</v>
      </c>
      <c r="R176" s="17">
        <v>25533.445</v>
      </c>
      <c r="U176" s="17">
        <v>0.01</v>
      </c>
      <c r="V176" s="17">
        <v>1.017E-2</v>
      </c>
      <c r="W176" s="17">
        <v>1.69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1.69</v>
      </c>
      <c r="P177" s="17">
        <v>26241.562999999998</v>
      </c>
      <c r="Q177" s="17">
        <v>1458882</v>
      </c>
      <c r="R177" s="17">
        <v>26241.562999999998</v>
      </c>
      <c r="U177" s="17">
        <v>0.01</v>
      </c>
      <c r="V177" s="17">
        <v>1.0449999999999999E-2</v>
      </c>
      <c r="W177" s="17">
        <v>4.51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1.68</v>
      </c>
      <c r="P178" s="17">
        <v>27182.105</v>
      </c>
      <c r="Q178" s="17">
        <v>1456052</v>
      </c>
      <c r="R178" s="17">
        <v>27182.105</v>
      </c>
      <c r="U178" s="17">
        <v>0.01</v>
      </c>
      <c r="V178" s="17">
        <v>1.0829999999999999E-2</v>
      </c>
      <c r="W178" s="17">
        <v>8.26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1.68</v>
      </c>
      <c r="P179" s="17">
        <v>25777.148000000001</v>
      </c>
      <c r="Q179" s="17">
        <v>1411891</v>
      </c>
      <c r="R179" s="17">
        <v>25777.148000000001</v>
      </c>
      <c r="U179" s="17">
        <v>0.01</v>
      </c>
      <c r="V179" s="17">
        <v>1.027E-2</v>
      </c>
      <c r="W179" s="17">
        <v>2.66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1.68</v>
      </c>
      <c r="P180" s="17">
        <v>26309.333999999999</v>
      </c>
      <c r="Q180" s="17">
        <v>1458490</v>
      </c>
      <c r="R180" s="17">
        <v>26309.333999999999</v>
      </c>
      <c r="U180" s="17">
        <v>0.01</v>
      </c>
      <c r="V180" s="17">
        <v>1.048E-2</v>
      </c>
      <c r="W180" s="17">
        <v>4.78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1.68</v>
      </c>
      <c r="P181" s="17">
        <v>24634.377</v>
      </c>
      <c r="Q181" s="17">
        <v>1356851</v>
      </c>
      <c r="R181" s="17">
        <v>24634.377</v>
      </c>
      <c r="U181" s="17">
        <v>0.01</v>
      </c>
      <c r="V181" s="17">
        <v>9.8099999999999993E-3</v>
      </c>
      <c r="W181" s="17">
        <v>-1.89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1.68</v>
      </c>
      <c r="P182" s="17">
        <v>25349.857</v>
      </c>
      <c r="Q182" s="17">
        <v>1357943</v>
      </c>
      <c r="R182" s="17">
        <v>25349.857</v>
      </c>
      <c r="U182" s="17">
        <v>0.01</v>
      </c>
      <c r="V182" s="17">
        <v>1.01E-2</v>
      </c>
      <c r="W182" s="17">
        <v>0.96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1.68</v>
      </c>
      <c r="P183" s="17">
        <v>23051.16</v>
      </c>
      <c r="Q183" s="17">
        <v>1267335</v>
      </c>
      <c r="R183" s="17">
        <v>23051.16</v>
      </c>
      <c r="U183" s="17">
        <v>0.01</v>
      </c>
      <c r="V183" s="17">
        <v>9.1800000000000007E-3</v>
      </c>
      <c r="W183" s="17">
        <v>-8.19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1.68</v>
      </c>
      <c r="P184" s="17">
        <v>23586.805</v>
      </c>
      <c r="Q184" s="17">
        <v>1266517</v>
      </c>
      <c r="R184" s="17">
        <v>23586.805</v>
      </c>
      <c r="U184" s="17">
        <v>0.01</v>
      </c>
      <c r="V184" s="17">
        <v>9.3900000000000008E-3</v>
      </c>
      <c r="W184" s="17">
        <v>-6.06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1.68</v>
      </c>
      <c r="P185" s="17">
        <v>24325.171999999999</v>
      </c>
      <c r="Q185" s="17">
        <v>1314793</v>
      </c>
      <c r="R185" s="17">
        <v>24325.171999999999</v>
      </c>
      <c r="U185" s="17">
        <v>0.01</v>
      </c>
      <c r="V185" s="17">
        <v>9.6900000000000007E-3</v>
      </c>
      <c r="W185" s="17">
        <v>-3.12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1.68</v>
      </c>
      <c r="P186" s="17">
        <v>25229.648000000001</v>
      </c>
      <c r="Q186" s="17">
        <v>1352722</v>
      </c>
      <c r="R186" s="17">
        <v>25229.648000000001</v>
      </c>
      <c r="U186" s="17">
        <v>0.01</v>
      </c>
      <c r="V186" s="17">
        <v>1.005E-2</v>
      </c>
      <c r="W186" s="17">
        <v>0.48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1.68</v>
      </c>
      <c r="P187" s="17">
        <v>21947.002</v>
      </c>
      <c r="Q187" s="17">
        <v>1172446</v>
      </c>
      <c r="R187" s="17">
        <v>21947.002</v>
      </c>
      <c r="U187" s="17">
        <v>0.01</v>
      </c>
      <c r="V187" s="17">
        <v>8.7399999999999995E-3</v>
      </c>
      <c r="W187" s="17">
        <v>-12.59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1.68</v>
      </c>
      <c r="P188" s="17">
        <v>22729.346000000001</v>
      </c>
      <c r="Q188" s="17">
        <v>1183648</v>
      </c>
      <c r="R188" s="17">
        <v>22729.346000000001</v>
      </c>
      <c r="U188" s="17">
        <v>0.01</v>
      </c>
      <c r="V188" s="17">
        <v>9.0500000000000008E-3</v>
      </c>
      <c r="W188" s="17">
        <v>-9.4700000000000006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1.68</v>
      </c>
      <c r="P189" s="17">
        <v>21458.400000000001</v>
      </c>
      <c r="Q189" s="17">
        <v>1135110</v>
      </c>
      <c r="R189" s="17">
        <v>21458.400000000001</v>
      </c>
      <c r="U189" s="17">
        <v>0.01</v>
      </c>
      <c r="V189" s="17">
        <v>8.5500000000000003E-3</v>
      </c>
      <c r="W189" s="17">
        <v>-14.54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1.68</v>
      </c>
      <c r="P190" s="17">
        <v>21901.969000000001</v>
      </c>
      <c r="Q190" s="17">
        <v>1118136</v>
      </c>
      <c r="R190" s="17">
        <v>21901.969000000001</v>
      </c>
      <c r="U190" s="17">
        <v>0.01</v>
      </c>
      <c r="V190" s="17">
        <v>8.7200000000000003E-3</v>
      </c>
      <c r="W190" s="17">
        <v>-12.77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1.69</v>
      </c>
      <c r="P191" s="17">
        <v>20513.675999999999</v>
      </c>
      <c r="Q191" s="17">
        <v>1038245</v>
      </c>
      <c r="R191" s="17">
        <v>20513.675999999999</v>
      </c>
      <c r="U191" s="17">
        <v>0.01</v>
      </c>
      <c r="V191" s="17">
        <v>8.1700000000000002E-3</v>
      </c>
      <c r="W191" s="17">
        <v>-18.3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1.68</v>
      </c>
      <c r="P192" s="17">
        <v>21169.366999999998</v>
      </c>
      <c r="Q192" s="17">
        <v>1065053</v>
      </c>
      <c r="R192" s="17">
        <v>21169.366999999998</v>
      </c>
      <c r="U192" s="17">
        <v>0.01</v>
      </c>
      <c r="V192" s="17">
        <v>8.43E-3</v>
      </c>
      <c r="W192" s="17">
        <v>-15.69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1.68</v>
      </c>
      <c r="P193" s="17">
        <v>19020.256000000001</v>
      </c>
      <c r="Q193" s="17">
        <v>963290</v>
      </c>
      <c r="R193" s="17">
        <v>19020.256000000001</v>
      </c>
      <c r="U193" s="17">
        <v>0.01</v>
      </c>
      <c r="V193" s="17">
        <v>7.5799999999999999E-3</v>
      </c>
      <c r="W193" s="17">
        <v>-24.25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1.68</v>
      </c>
      <c r="P194" s="17">
        <v>20159.743999999999</v>
      </c>
      <c r="Q194" s="17">
        <v>1014283</v>
      </c>
      <c r="R194" s="17">
        <v>20159.743999999999</v>
      </c>
      <c r="U194" s="17">
        <v>0.01</v>
      </c>
      <c r="V194" s="17">
        <v>8.0300000000000007E-3</v>
      </c>
      <c r="W194" s="17">
        <v>-19.71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1.68</v>
      </c>
      <c r="P195" s="17">
        <v>17113.963</v>
      </c>
      <c r="Q195" s="17">
        <v>855612</v>
      </c>
      <c r="R195" s="17">
        <v>17113.963</v>
      </c>
      <c r="U195" s="17">
        <v>0.01</v>
      </c>
      <c r="V195" s="17">
        <v>6.8199999999999997E-3</v>
      </c>
      <c r="W195" s="17">
        <v>-31.84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1.68</v>
      </c>
      <c r="P196" s="17">
        <v>18030.353999999999</v>
      </c>
      <c r="Q196" s="17">
        <v>874164</v>
      </c>
      <c r="R196" s="17">
        <v>18030.353999999999</v>
      </c>
      <c r="U196" s="17">
        <v>0.01</v>
      </c>
      <c r="V196" s="17">
        <v>7.1799999999999998E-3</v>
      </c>
      <c r="W196" s="17">
        <v>-28.19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O197" s="17">
        <v>1.69</v>
      </c>
      <c r="P197" s="17">
        <v>0.245</v>
      </c>
      <c r="Q197" s="17">
        <v>38</v>
      </c>
      <c r="R197" s="17">
        <v>0.245</v>
      </c>
      <c r="U197" s="17">
        <v>0.01</v>
      </c>
      <c r="V197" s="17">
        <v>0</v>
      </c>
      <c r="W197" s="17">
        <v>-100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1.69</v>
      </c>
      <c r="P201" s="17">
        <v>23959.717000000001</v>
      </c>
      <c r="Q201" s="17">
        <v>1335028</v>
      </c>
      <c r="R201" s="17">
        <v>23959.717000000001</v>
      </c>
      <c r="U201" s="17">
        <v>0.01</v>
      </c>
      <c r="V201" s="17">
        <v>9.5399999999999999E-3</v>
      </c>
      <c r="W201" s="17">
        <v>-4.57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1.69</v>
      </c>
      <c r="P202" s="17">
        <v>23996.778999999999</v>
      </c>
      <c r="Q202" s="17">
        <v>1318183</v>
      </c>
      <c r="R202" s="17">
        <v>23996.778999999999</v>
      </c>
      <c r="U202" s="17">
        <v>0.01</v>
      </c>
      <c r="V202" s="17">
        <v>9.5600000000000008E-3</v>
      </c>
      <c r="W202" s="17">
        <v>-4.43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1.68</v>
      </c>
      <c r="P203" s="17">
        <v>24266.261999999999</v>
      </c>
      <c r="Q203" s="17">
        <v>1327307</v>
      </c>
      <c r="R203" s="17">
        <v>24266.261999999999</v>
      </c>
      <c r="U203" s="17">
        <v>0.01</v>
      </c>
      <c r="V203" s="17">
        <v>9.6600000000000002E-3</v>
      </c>
      <c r="W203" s="17">
        <v>-3.35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1.68</v>
      </c>
      <c r="P204" s="17">
        <v>24350.603999999999</v>
      </c>
      <c r="Q204" s="17">
        <v>1359013</v>
      </c>
      <c r="R204" s="17">
        <v>24350.603999999999</v>
      </c>
      <c r="U204" s="17">
        <v>0.01</v>
      </c>
      <c r="V204" s="17">
        <v>9.7000000000000003E-3</v>
      </c>
      <c r="W204" s="17">
        <v>-3.02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1.68</v>
      </c>
      <c r="P205" s="17">
        <v>25326.348000000002</v>
      </c>
      <c r="Q205" s="17">
        <v>1394720</v>
      </c>
      <c r="R205" s="17">
        <v>25326.348000000002</v>
      </c>
      <c r="U205" s="17">
        <v>0.01</v>
      </c>
      <c r="V205" s="17">
        <v>1.009E-2</v>
      </c>
      <c r="W205" s="17">
        <v>0.87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1.68</v>
      </c>
      <c r="P206" s="17">
        <v>24908.986000000001</v>
      </c>
      <c r="Q206" s="17">
        <v>1383846</v>
      </c>
      <c r="R206" s="17">
        <v>24908.986000000001</v>
      </c>
      <c r="U206" s="17">
        <v>0.01</v>
      </c>
      <c r="V206" s="17">
        <v>9.92E-3</v>
      </c>
      <c r="W206" s="17">
        <v>-0.79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1.68</v>
      </c>
      <c r="P207" s="17">
        <v>25994.99</v>
      </c>
      <c r="Q207" s="17">
        <v>1402494</v>
      </c>
      <c r="R207" s="17">
        <v>25994.99</v>
      </c>
      <c r="U207" s="17">
        <v>0.01</v>
      </c>
      <c r="V207" s="17">
        <v>1.035E-2</v>
      </c>
      <c r="W207" s="17">
        <v>3.53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1.68</v>
      </c>
      <c r="P208" s="17">
        <v>26350.115000000002</v>
      </c>
      <c r="Q208" s="17">
        <v>1430197</v>
      </c>
      <c r="R208" s="17">
        <v>26350.115000000002</v>
      </c>
      <c r="U208" s="17">
        <v>0.01</v>
      </c>
      <c r="V208" s="17">
        <v>1.0489999999999999E-2</v>
      </c>
      <c r="W208" s="17">
        <v>4.95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1.68</v>
      </c>
      <c r="P209" s="17">
        <v>6247.47</v>
      </c>
      <c r="Q209" s="17">
        <v>352460</v>
      </c>
      <c r="R209" s="17">
        <v>6247.47</v>
      </c>
      <c r="U209" s="17">
        <v>0.01</v>
      </c>
      <c r="V209" s="17">
        <v>2.49E-3</v>
      </c>
      <c r="W209" s="17">
        <v>-75.12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1.68</v>
      </c>
      <c r="P210" s="17">
        <v>23400.932000000001</v>
      </c>
      <c r="Q210" s="17">
        <v>1290089</v>
      </c>
      <c r="R210" s="17">
        <v>23400.932000000001</v>
      </c>
      <c r="U210" s="17">
        <v>0.01</v>
      </c>
      <c r="V210" s="17">
        <v>9.3200000000000002E-3</v>
      </c>
      <c r="W210" s="17">
        <v>-6.8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1.68</v>
      </c>
      <c r="P211" s="17">
        <v>23868.785</v>
      </c>
      <c r="Q211" s="17">
        <v>1295203</v>
      </c>
      <c r="R211" s="17">
        <v>23868.785</v>
      </c>
      <c r="U211" s="17">
        <v>0.01</v>
      </c>
      <c r="V211" s="17">
        <v>9.5099999999999994E-3</v>
      </c>
      <c r="W211" s="17">
        <v>-4.9400000000000004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1.68</v>
      </c>
      <c r="P212" s="17">
        <v>22899.377</v>
      </c>
      <c r="Q212" s="17">
        <v>1258376</v>
      </c>
      <c r="R212" s="17">
        <v>22899.377</v>
      </c>
      <c r="U212" s="17">
        <v>0.01</v>
      </c>
      <c r="V212" s="17">
        <v>9.1199999999999996E-3</v>
      </c>
      <c r="W212" s="17">
        <v>-8.8000000000000007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1.68</v>
      </c>
      <c r="P213" s="17">
        <v>23356.717000000001</v>
      </c>
      <c r="Q213" s="17">
        <v>1253509</v>
      </c>
      <c r="R213" s="17">
        <v>23356.717000000001</v>
      </c>
      <c r="U213" s="17">
        <v>0.01</v>
      </c>
      <c r="V213" s="17">
        <v>9.2999999999999992E-3</v>
      </c>
      <c r="W213" s="17">
        <v>-6.98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1.68</v>
      </c>
      <c r="P214" s="17">
        <v>23841.002</v>
      </c>
      <c r="Q214" s="17">
        <v>1319442</v>
      </c>
      <c r="R214" s="17">
        <v>23841.002</v>
      </c>
      <c r="U214" s="17">
        <v>0.01</v>
      </c>
      <c r="V214" s="17">
        <v>9.4999999999999998E-3</v>
      </c>
      <c r="W214" s="17">
        <v>-5.05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1.68</v>
      </c>
      <c r="P215" s="17">
        <v>25484.539000000001</v>
      </c>
      <c r="Q215" s="17">
        <v>1389495</v>
      </c>
      <c r="R215" s="17">
        <v>25484.539000000001</v>
      </c>
      <c r="U215" s="17">
        <v>0.01</v>
      </c>
      <c r="V215" s="17">
        <v>1.0149999999999999E-2</v>
      </c>
      <c r="W215" s="17">
        <v>1.5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1.68</v>
      </c>
      <c r="P216" s="17">
        <v>21767.178</v>
      </c>
      <c r="Q216" s="17">
        <v>1180209</v>
      </c>
      <c r="R216" s="17">
        <v>21767.178</v>
      </c>
      <c r="U216" s="17">
        <v>0.01</v>
      </c>
      <c r="V216" s="17">
        <v>8.6700000000000006E-3</v>
      </c>
      <c r="W216" s="17">
        <v>-13.31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1.69</v>
      </c>
      <c r="P217" s="17">
        <v>22426.67</v>
      </c>
      <c r="Q217" s="17">
        <v>1193473</v>
      </c>
      <c r="R217" s="17">
        <v>22426.67</v>
      </c>
      <c r="U217" s="17">
        <v>0.01</v>
      </c>
      <c r="V217" s="17">
        <v>8.9300000000000004E-3</v>
      </c>
      <c r="W217" s="17">
        <v>-10.68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1.68</v>
      </c>
      <c r="P233" s="17">
        <v>25206.668000000001</v>
      </c>
      <c r="Q233" s="17">
        <v>1397021</v>
      </c>
      <c r="R233" s="17">
        <v>25206.668000000001</v>
      </c>
      <c r="U233" s="17">
        <v>0.01</v>
      </c>
      <c r="V233" s="17">
        <v>1.004E-2</v>
      </c>
      <c r="W233" s="17">
        <v>0.39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1.68</v>
      </c>
      <c r="P234" s="17">
        <v>24364.752</v>
      </c>
      <c r="Q234" s="17">
        <v>1352269</v>
      </c>
      <c r="R234" s="17">
        <v>24364.752</v>
      </c>
      <c r="U234" s="17">
        <v>0.01</v>
      </c>
      <c r="V234" s="17">
        <v>9.7000000000000003E-3</v>
      </c>
      <c r="W234" s="17">
        <v>-2.96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1.68</v>
      </c>
      <c r="P235" s="17">
        <v>24511.724999999999</v>
      </c>
      <c r="Q235" s="17">
        <v>1337689</v>
      </c>
      <c r="R235" s="17">
        <v>24511.724999999999</v>
      </c>
      <c r="U235" s="17">
        <v>0.01</v>
      </c>
      <c r="V235" s="17">
        <v>9.7599999999999996E-3</v>
      </c>
      <c r="W235" s="17">
        <v>-2.38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1.69</v>
      </c>
      <c r="P236" s="17">
        <v>23638.243999999999</v>
      </c>
      <c r="Q236" s="17">
        <v>1315716</v>
      </c>
      <c r="R236" s="17">
        <v>23638.243999999999</v>
      </c>
      <c r="U236" s="17">
        <v>0.01</v>
      </c>
      <c r="V236" s="17">
        <v>9.41E-3</v>
      </c>
      <c r="W236" s="17">
        <v>-5.85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1.68</v>
      </c>
      <c r="P237" s="17">
        <v>25428.523000000001</v>
      </c>
      <c r="Q237" s="17">
        <v>1417131</v>
      </c>
      <c r="R237" s="17">
        <v>25428.523000000001</v>
      </c>
      <c r="U237" s="17">
        <v>0.01</v>
      </c>
      <c r="V237" s="17">
        <v>1.013E-2</v>
      </c>
      <c r="W237" s="17">
        <v>1.28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1.68</v>
      </c>
      <c r="P238" s="17">
        <v>24374.651999999998</v>
      </c>
      <c r="Q238" s="17">
        <v>1330421</v>
      </c>
      <c r="R238" s="17">
        <v>24374.651999999998</v>
      </c>
      <c r="U238" s="17">
        <v>0.01</v>
      </c>
      <c r="V238" s="17">
        <v>9.7099999999999999E-3</v>
      </c>
      <c r="W238" s="17">
        <v>-2.92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1.68</v>
      </c>
      <c r="P239" s="17">
        <v>24889.285</v>
      </c>
      <c r="Q239" s="17">
        <v>1360047</v>
      </c>
      <c r="R239" s="17">
        <v>24889.285</v>
      </c>
      <c r="U239" s="17">
        <v>0.01</v>
      </c>
      <c r="V239" s="17">
        <v>9.9100000000000004E-3</v>
      </c>
      <c r="W239" s="17">
        <v>-0.87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1.68</v>
      </c>
      <c r="P240" s="17">
        <v>23898.687999999998</v>
      </c>
      <c r="Q240" s="17">
        <v>1333545</v>
      </c>
      <c r="R240" s="17">
        <v>23898.687999999998</v>
      </c>
      <c r="U240" s="17">
        <v>0.01</v>
      </c>
      <c r="V240" s="17">
        <v>9.5200000000000007E-3</v>
      </c>
      <c r="W240" s="17">
        <v>-4.82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1.69</v>
      </c>
      <c r="P241" s="17">
        <v>24309.141</v>
      </c>
      <c r="Q241" s="17">
        <v>1347746</v>
      </c>
      <c r="R241" s="17">
        <v>24309.141</v>
      </c>
      <c r="U241" s="17">
        <v>0.01</v>
      </c>
      <c r="V241" s="17">
        <v>9.6799999999999994E-3</v>
      </c>
      <c r="W241" s="17">
        <v>-3.18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1.69</v>
      </c>
      <c r="P242" s="17">
        <v>23814.879000000001</v>
      </c>
      <c r="Q242" s="17">
        <v>1308955</v>
      </c>
      <c r="R242" s="17">
        <v>23814.879000000001</v>
      </c>
      <c r="U242" s="17">
        <v>0.01</v>
      </c>
      <c r="V242" s="17">
        <v>9.4800000000000006E-3</v>
      </c>
      <c r="W242" s="17">
        <v>-5.15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1.68</v>
      </c>
      <c r="P243" s="17">
        <v>22916.828000000001</v>
      </c>
      <c r="Q243" s="17">
        <v>1269178</v>
      </c>
      <c r="R243" s="17">
        <v>22916.828000000001</v>
      </c>
      <c r="U243" s="17">
        <v>0.01</v>
      </c>
      <c r="V243" s="17">
        <v>9.1299999999999992E-3</v>
      </c>
      <c r="W243" s="17">
        <v>-8.73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1.68</v>
      </c>
      <c r="P244" s="17">
        <v>23329.187999999998</v>
      </c>
      <c r="Q244" s="17">
        <v>1290187</v>
      </c>
      <c r="R244" s="17">
        <v>23329.187999999998</v>
      </c>
      <c r="U244" s="17">
        <v>0.01</v>
      </c>
      <c r="V244" s="17">
        <v>9.2899999999999996E-3</v>
      </c>
      <c r="W244" s="17">
        <v>-7.09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1.68</v>
      </c>
      <c r="P245" s="17">
        <v>22561.599999999999</v>
      </c>
      <c r="Q245" s="17">
        <v>1255184</v>
      </c>
      <c r="R245" s="17">
        <v>22561.599999999999</v>
      </c>
      <c r="U245" s="17">
        <v>0.01</v>
      </c>
      <c r="V245" s="17">
        <v>8.9899999999999997E-3</v>
      </c>
      <c r="W245" s="17">
        <v>-10.14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1.68</v>
      </c>
      <c r="P246" s="17">
        <v>24049.82</v>
      </c>
      <c r="Q246" s="17">
        <v>1321575</v>
      </c>
      <c r="R246" s="17">
        <v>24049.82</v>
      </c>
      <c r="U246" s="17">
        <v>0.01</v>
      </c>
      <c r="V246" s="17">
        <v>9.58E-3</v>
      </c>
      <c r="W246" s="17">
        <v>-4.22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1.68</v>
      </c>
      <c r="P247" s="17">
        <v>22605.896000000001</v>
      </c>
      <c r="Q247" s="17">
        <v>1248140</v>
      </c>
      <c r="R247" s="17">
        <v>22605.896000000001</v>
      </c>
      <c r="U247" s="17">
        <v>0.01</v>
      </c>
      <c r="V247" s="17">
        <v>8.9999999999999993E-3</v>
      </c>
      <c r="W247" s="17">
        <v>-9.9700000000000006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1.68</v>
      </c>
      <c r="P248" s="17">
        <v>19269.936000000002</v>
      </c>
      <c r="Q248" s="17">
        <v>977924</v>
      </c>
      <c r="R248" s="17">
        <v>19269.936000000002</v>
      </c>
      <c r="U248" s="17">
        <v>0.01</v>
      </c>
      <c r="V248" s="17">
        <v>7.6699999999999997E-3</v>
      </c>
      <c r="W248" s="17">
        <v>-23.25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1.68</v>
      </c>
      <c r="P249" s="17">
        <v>19343.546999999999</v>
      </c>
      <c r="Q249" s="17">
        <v>980650</v>
      </c>
      <c r="R249" s="17">
        <v>19343.546999999999</v>
      </c>
      <c r="U249" s="17">
        <v>0.01</v>
      </c>
      <c r="V249" s="17">
        <v>7.7000000000000002E-3</v>
      </c>
      <c r="W249" s="17">
        <v>-22.96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1.68</v>
      </c>
      <c r="P250" s="17">
        <v>19309.105</v>
      </c>
      <c r="Q250" s="17">
        <v>969978</v>
      </c>
      <c r="R250" s="17">
        <v>19309.105</v>
      </c>
      <c r="U250" s="17">
        <v>0.01</v>
      </c>
      <c r="V250" s="17">
        <v>7.6899999999999998E-3</v>
      </c>
      <c r="W250" s="17">
        <v>-23.1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1.68</v>
      </c>
      <c r="P251" s="17">
        <v>25472.168000000001</v>
      </c>
      <c r="Q251" s="17">
        <v>1400074</v>
      </c>
      <c r="R251" s="17">
        <v>25472.168000000001</v>
      </c>
      <c r="U251" s="17">
        <v>0.01</v>
      </c>
      <c r="V251" s="17">
        <v>1.014E-2</v>
      </c>
      <c r="W251" s="17">
        <v>1.45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1.68</v>
      </c>
      <c r="P252" s="17">
        <v>24449.184000000001</v>
      </c>
      <c r="Q252" s="17">
        <v>1360526</v>
      </c>
      <c r="R252" s="17">
        <v>24449.184000000001</v>
      </c>
      <c r="U252" s="17">
        <v>0.01</v>
      </c>
      <c r="V252" s="17">
        <v>9.7400000000000004E-3</v>
      </c>
      <c r="W252" s="17">
        <v>-2.63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1.68</v>
      </c>
      <c r="P253" s="17">
        <v>24741.471000000001</v>
      </c>
      <c r="Q253" s="17">
        <v>1365041</v>
      </c>
      <c r="R253" s="17">
        <v>24741.471000000001</v>
      </c>
      <c r="U253" s="17">
        <v>0.01</v>
      </c>
      <c r="V253" s="17">
        <v>9.8499999999999994E-3</v>
      </c>
      <c r="W253" s="17">
        <v>-1.46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1.68</v>
      </c>
      <c r="P254" s="17">
        <v>25093.379000000001</v>
      </c>
      <c r="Q254" s="17">
        <v>1384683</v>
      </c>
      <c r="R254" s="17">
        <v>25093.379000000001</v>
      </c>
      <c r="U254" s="17">
        <v>0.01</v>
      </c>
      <c r="V254" s="17">
        <v>9.9900000000000006E-3</v>
      </c>
      <c r="W254" s="17">
        <v>-0.06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1.68</v>
      </c>
      <c r="P255" s="17">
        <v>24344.488000000001</v>
      </c>
      <c r="Q255" s="17">
        <v>1353757</v>
      </c>
      <c r="R255" s="17">
        <v>24344.488000000001</v>
      </c>
      <c r="U255" s="17">
        <v>0.01</v>
      </c>
      <c r="V255" s="17">
        <v>9.7000000000000003E-3</v>
      </c>
      <c r="W255" s="17">
        <v>-3.04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1.68</v>
      </c>
      <c r="P256" s="17">
        <v>24990.592000000001</v>
      </c>
      <c r="Q256" s="17">
        <v>1367503</v>
      </c>
      <c r="R256" s="17">
        <v>24990.592000000001</v>
      </c>
      <c r="U256" s="17">
        <v>0.01</v>
      </c>
      <c r="V256" s="17">
        <v>9.9500000000000005E-3</v>
      </c>
      <c r="W256" s="17">
        <v>-0.47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1.68</v>
      </c>
      <c r="P257" s="17">
        <v>19836.666000000001</v>
      </c>
      <c r="Q257" s="17">
        <v>1008558</v>
      </c>
      <c r="R257" s="17">
        <v>19836.666000000001</v>
      </c>
      <c r="U257" s="17">
        <v>0.01</v>
      </c>
      <c r="V257" s="17">
        <v>7.9000000000000008E-3</v>
      </c>
      <c r="W257" s="17">
        <v>-21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1.68</v>
      </c>
      <c r="P258" s="17">
        <v>20075.41</v>
      </c>
      <c r="Q258" s="17">
        <v>1002358</v>
      </c>
      <c r="R258" s="17">
        <v>20075.41</v>
      </c>
      <c r="U258" s="17">
        <v>0.01</v>
      </c>
      <c r="V258" s="17">
        <v>8.0000000000000002E-3</v>
      </c>
      <c r="W258" s="17">
        <v>-20.04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1.68</v>
      </c>
      <c r="P259" s="17">
        <v>21443.33</v>
      </c>
      <c r="Q259" s="17">
        <v>1066121</v>
      </c>
      <c r="R259" s="17">
        <v>21443.33</v>
      </c>
      <c r="U259" s="17">
        <v>0.01</v>
      </c>
      <c r="V259" s="17">
        <v>8.5400000000000007E-3</v>
      </c>
      <c r="W259" s="17">
        <v>-14.6</v>
      </c>
    </row>
  </sheetData>
  <sortState xmlns:xlrd2="http://schemas.microsoft.com/office/spreadsheetml/2017/richdata2" ref="K3:W129">
    <sortCondition ref="M129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ECD7-974E-485B-B2BA-FAC98C053536}">
  <dimension ref="A1:W259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16384" width="9.140625" style="17"/>
  </cols>
  <sheetData>
    <row r="1" spans="1:23" ht="15.75" x14ac:dyDescent="0.25">
      <c r="A1" t="s">
        <v>246</v>
      </c>
      <c r="C1" s="21"/>
      <c r="K1" s="20" t="s">
        <v>207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2.35</v>
      </c>
      <c r="P3" s="17">
        <v>356.565</v>
      </c>
      <c r="Q3" s="17">
        <v>5771</v>
      </c>
      <c r="R3" s="17">
        <v>4246.8630000000003</v>
      </c>
      <c r="S3" s="17">
        <v>1E-3</v>
      </c>
      <c r="T3" s="17">
        <v>0.996</v>
      </c>
      <c r="U3" s="17">
        <v>0.17</v>
      </c>
      <c r="V3" s="17">
        <v>9.783E-2</v>
      </c>
      <c r="W3" s="17">
        <v>-42.45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2.35</v>
      </c>
      <c r="P4" s="17">
        <v>357.94499999999999</v>
      </c>
      <c r="Q4" s="17">
        <v>5608</v>
      </c>
      <c r="R4" s="17">
        <v>4069.72</v>
      </c>
      <c r="S4" s="17">
        <v>1E-3</v>
      </c>
      <c r="T4" s="17">
        <v>0.996</v>
      </c>
      <c r="U4" s="17">
        <v>0.17</v>
      </c>
      <c r="V4" s="17">
        <v>0.21672</v>
      </c>
      <c r="W4" s="17">
        <v>27.48</v>
      </c>
    </row>
    <row r="5" spans="1:23" x14ac:dyDescent="0.25">
      <c r="A5" s="17" t="s">
        <v>108</v>
      </c>
      <c r="B5" s="24">
        <v>3.4570699999999999</v>
      </c>
      <c r="C5" s="24">
        <f>B5*2*4*4</f>
        <v>110.62624</v>
      </c>
      <c r="D5" s="25">
        <f>C5/C11</f>
        <v>2.2028965559649127E-2</v>
      </c>
      <c r="E5" s="39">
        <f>AVERAGE(D5:D7)</f>
        <v>7.9641964730538615E-3</v>
      </c>
      <c r="F5" s="26">
        <f>STDEV(D5:D7)</f>
        <v>1.2188195983037622E-2</v>
      </c>
      <c r="G5" s="27">
        <f>F5/E5</f>
        <v>1.5303735944078327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2.35</v>
      </c>
      <c r="P5" s="17">
        <v>380.34699999999998</v>
      </c>
      <c r="Q5" s="17">
        <v>5698</v>
      </c>
      <c r="R5" s="17">
        <v>4233.1149999999998</v>
      </c>
      <c r="S5" s="17">
        <v>1E-3</v>
      </c>
      <c r="T5" s="17">
        <v>0.996</v>
      </c>
      <c r="U5" s="17">
        <v>0.17</v>
      </c>
      <c r="V5" s="17">
        <v>0.2732</v>
      </c>
      <c r="W5" s="17">
        <v>60.71</v>
      </c>
    </row>
    <row r="6" spans="1:23" x14ac:dyDescent="0.25">
      <c r="A6" s="17" t="s">
        <v>110</v>
      </c>
      <c r="B6" s="24">
        <v>8.1570000000000004E-2</v>
      </c>
      <c r="C6" s="24">
        <f t="shared" ref="C6:C7" si="0">B6*2*4*4</f>
        <v>2.6102400000000001</v>
      </c>
      <c r="D6" s="25">
        <f t="shared" ref="D6:D7" si="1">C6/C12</f>
        <v>4.972728331261618E-4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2.35</v>
      </c>
      <c r="P6" s="17">
        <v>321.77499999999998</v>
      </c>
      <c r="Q6" s="17">
        <v>5488</v>
      </c>
      <c r="R6" s="17">
        <v>4436.0379999999996</v>
      </c>
      <c r="S6" s="17">
        <v>1E-3</v>
      </c>
      <c r="T6" s="17">
        <v>0.996</v>
      </c>
      <c r="U6" s="17">
        <v>0.17</v>
      </c>
    </row>
    <row r="7" spans="1:23" x14ac:dyDescent="0.25">
      <c r="A7" s="17" t="s">
        <v>112</v>
      </c>
      <c r="B7" s="24">
        <v>0.21783</v>
      </c>
      <c r="C7" s="24">
        <f t="shared" si="0"/>
        <v>6.9705599999999999</v>
      </c>
      <c r="D7" s="25">
        <f t="shared" si="1"/>
        <v>1.3663510263862938E-3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2.35</v>
      </c>
      <c r="P7" s="17">
        <v>389.44200000000001</v>
      </c>
      <c r="Q7" s="17">
        <v>6315</v>
      </c>
      <c r="R7" s="17">
        <v>4439.1559999999999</v>
      </c>
      <c r="S7" s="17">
        <v>1E-3</v>
      </c>
      <c r="T7" s="17">
        <v>0.996</v>
      </c>
      <c r="U7" s="17">
        <v>0.17</v>
      </c>
      <c r="V7" s="17">
        <v>0.21004</v>
      </c>
      <c r="W7" s="17">
        <v>23.55</v>
      </c>
    </row>
    <row r="8" spans="1:23" x14ac:dyDescent="0.25">
      <c r="A8" s="17" t="s">
        <v>127</v>
      </c>
      <c r="B8" s="24">
        <v>61.60951</v>
      </c>
      <c r="C8" s="24">
        <f>B8*5*4*4</f>
        <v>4928.7608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2.35</v>
      </c>
      <c r="P8" s="17">
        <v>353.76299999999998</v>
      </c>
      <c r="Q8" s="17">
        <v>6316</v>
      </c>
      <c r="R8" s="17">
        <v>4391.5410000000002</v>
      </c>
      <c r="S8" s="17">
        <v>1E-3</v>
      </c>
      <c r="T8" s="17">
        <v>0.996</v>
      </c>
      <c r="U8" s="17">
        <v>0.17</v>
      </c>
    </row>
    <row r="9" spans="1:23" x14ac:dyDescent="0.25">
      <c r="A9" s="17" t="s">
        <v>129</v>
      </c>
      <c r="B9" s="24">
        <v>58.521149999999999</v>
      </c>
      <c r="C9" s="24">
        <f t="shared" ref="C9:C13" si="2">B9*5*4*4</f>
        <v>4681.692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2.35</v>
      </c>
      <c r="P9" s="17">
        <v>399.14</v>
      </c>
      <c r="Q9" s="17">
        <v>6380</v>
      </c>
      <c r="R9" s="17">
        <v>4388.2820000000002</v>
      </c>
      <c r="S9" s="17">
        <v>1E-3</v>
      </c>
      <c r="T9" s="17">
        <v>0.996</v>
      </c>
      <c r="U9" s="17">
        <v>0.17</v>
      </c>
      <c r="V9" s="17">
        <v>0.30610999999999999</v>
      </c>
      <c r="W9" s="17">
        <v>80.069999999999993</v>
      </c>
    </row>
    <row r="10" spans="1:23" x14ac:dyDescent="0.25">
      <c r="A10" s="17" t="s">
        <v>131</v>
      </c>
      <c r="B10" s="24">
        <v>64.120639999999995</v>
      </c>
      <c r="C10" s="24">
        <f t="shared" si="2"/>
        <v>5129.6511999999993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2.35</v>
      </c>
      <c r="P10" s="17">
        <v>388.17599999999999</v>
      </c>
      <c r="Q10" s="17">
        <v>5238</v>
      </c>
      <c r="R10" s="17">
        <v>4139.6130000000003</v>
      </c>
      <c r="S10" s="17">
        <v>1E-3</v>
      </c>
      <c r="T10" s="17">
        <v>0.996</v>
      </c>
      <c r="U10" s="17">
        <v>0.28000000000000003</v>
      </c>
      <c r="V10" s="17">
        <v>0.38993</v>
      </c>
      <c r="W10" s="17">
        <v>39.26</v>
      </c>
    </row>
    <row r="11" spans="1:23" x14ac:dyDescent="0.25">
      <c r="A11" s="17" t="s">
        <v>147</v>
      </c>
      <c r="B11" s="24">
        <v>62.77317</v>
      </c>
      <c r="C11" s="24">
        <f t="shared" si="2"/>
        <v>5021.8536000000004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2.35</v>
      </c>
      <c r="P11" s="17">
        <v>372.399</v>
      </c>
      <c r="Q11" s="17">
        <v>5648</v>
      </c>
      <c r="R11" s="17">
        <v>4071.1149999999998</v>
      </c>
      <c r="S11" s="17">
        <v>1E-3</v>
      </c>
      <c r="T11" s="17">
        <v>0.996</v>
      </c>
      <c r="U11" s="17">
        <v>0.28000000000000003</v>
      </c>
      <c r="V11" s="17">
        <v>0.32151999999999997</v>
      </c>
      <c r="W11" s="17">
        <v>14.83</v>
      </c>
    </row>
    <row r="12" spans="1:23" x14ac:dyDescent="0.25">
      <c r="A12" s="17" t="s">
        <v>149</v>
      </c>
      <c r="B12" s="24">
        <v>65.613879999999995</v>
      </c>
      <c r="C12" s="24">
        <f t="shared" si="2"/>
        <v>5249.1103999999996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2.35</v>
      </c>
      <c r="P12" s="17">
        <v>353.58199999999999</v>
      </c>
      <c r="Q12" s="17">
        <v>5561</v>
      </c>
      <c r="R12" s="17">
        <v>4089.2730000000001</v>
      </c>
      <c r="S12" s="17">
        <v>1E-3</v>
      </c>
      <c r="T12" s="17">
        <v>0.996</v>
      </c>
      <c r="U12" s="17">
        <v>0.28000000000000003</v>
      </c>
      <c r="V12" s="17">
        <v>0.17244000000000001</v>
      </c>
      <c r="W12" s="17">
        <v>-38.42</v>
      </c>
    </row>
    <row r="13" spans="1:23" x14ac:dyDescent="0.25">
      <c r="A13" s="17" t="s">
        <v>151</v>
      </c>
      <c r="B13" s="24">
        <v>63.769849999999998</v>
      </c>
      <c r="C13" s="24">
        <f t="shared" si="2"/>
        <v>5101.5879999999997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2.35</v>
      </c>
      <c r="P13" s="17">
        <v>398.01100000000002</v>
      </c>
      <c r="Q13" s="17">
        <v>6489</v>
      </c>
      <c r="R13" s="17">
        <v>4190.5780000000004</v>
      </c>
      <c r="S13" s="17">
        <v>1E-3</v>
      </c>
      <c r="T13" s="17">
        <v>0.996</v>
      </c>
      <c r="U13" s="17">
        <v>0.28000000000000003</v>
      </c>
      <c r="V13" s="17">
        <v>0.42585000000000001</v>
      </c>
      <c r="W13" s="17">
        <v>52.09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2.35</v>
      </c>
      <c r="P14" s="17">
        <v>357.34399999999999</v>
      </c>
      <c r="Q14" s="17">
        <v>6581</v>
      </c>
      <c r="R14" s="17">
        <v>4254.9030000000002</v>
      </c>
      <c r="S14" s="17">
        <v>1E-3</v>
      </c>
      <c r="T14" s="17">
        <v>0.996</v>
      </c>
      <c r="U14" s="17">
        <v>0.28000000000000003</v>
      </c>
      <c r="V14" s="17">
        <v>9.8559999999999995E-2</v>
      </c>
      <c r="W14" s="17">
        <v>-64.8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2.35</v>
      </c>
      <c r="P15" s="17">
        <v>382.52300000000002</v>
      </c>
      <c r="Q15" s="17">
        <v>5088</v>
      </c>
      <c r="R15" s="17">
        <v>4151.3540000000003</v>
      </c>
      <c r="S15" s="17">
        <v>1E-3</v>
      </c>
      <c r="T15" s="17">
        <v>0.996</v>
      </c>
      <c r="U15" s="17">
        <v>0.28000000000000003</v>
      </c>
      <c r="V15" s="17">
        <v>0.34149000000000002</v>
      </c>
      <c r="W15" s="17">
        <v>21.96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2.35</v>
      </c>
      <c r="P16" s="17">
        <v>391.95299999999997</v>
      </c>
      <c r="Q16" s="17">
        <v>6643</v>
      </c>
      <c r="R16" s="17">
        <v>4128.5370000000003</v>
      </c>
      <c r="S16" s="17">
        <v>1E-3</v>
      </c>
      <c r="T16" s="17">
        <v>0.996</v>
      </c>
      <c r="U16" s="17">
        <v>0.28000000000000003</v>
      </c>
      <c r="V16" s="17">
        <v>0.42465000000000003</v>
      </c>
      <c r="W16" s="17">
        <v>51.66</v>
      </c>
    </row>
    <row r="17" spans="1:23" x14ac:dyDescent="0.25">
      <c r="A17" s="44" t="s">
        <v>38</v>
      </c>
      <c r="B17" s="17" t="s">
        <v>258</v>
      </c>
      <c r="C17" s="17">
        <v>0.71</v>
      </c>
      <c r="D17" s="17">
        <v>0.64095000000000002</v>
      </c>
      <c r="E17" s="26">
        <f>AVERAGE(D17:D23)</f>
        <v>0.73300428571428566</v>
      </c>
      <c r="F17" s="26">
        <f>STDEV(D17:D23)</f>
        <v>6.2866647452403265E-2</v>
      </c>
      <c r="G17" s="32">
        <f>F17/E17</f>
        <v>8.576572972031403E-2</v>
      </c>
      <c r="H17" s="33">
        <f>F17*3.143</f>
        <v>0.19758987294290345</v>
      </c>
      <c r="I17" s="34">
        <f>(E17-C18)/C18</f>
        <v>3.2400402414486905E-2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2.35</v>
      </c>
      <c r="P17" s="17">
        <v>379.40100000000001</v>
      </c>
      <c r="Q17" s="17">
        <v>6195</v>
      </c>
      <c r="R17" s="17">
        <v>4202.7079999999996</v>
      </c>
      <c r="S17" s="17">
        <v>1E-3</v>
      </c>
      <c r="T17" s="17">
        <v>0.996</v>
      </c>
      <c r="U17" s="17">
        <v>0.44</v>
      </c>
      <c r="V17" s="17">
        <v>0.28584999999999999</v>
      </c>
      <c r="W17" s="17">
        <v>-35.03</v>
      </c>
    </row>
    <row r="18" spans="1:23" x14ac:dyDescent="0.25">
      <c r="A18" s="17" t="s">
        <v>82</v>
      </c>
      <c r="B18" s="17" t="s">
        <v>258</v>
      </c>
      <c r="C18" s="17">
        <v>0.71</v>
      </c>
      <c r="D18" s="17">
        <v>0.74778</v>
      </c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2.35</v>
      </c>
      <c r="P18" s="17">
        <v>434.50200000000001</v>
      </c>
      <c r="Q18" s="17">
        <v>6076</v>
      </c>
      <c r="R18" s="17">
        <v>4139.8980000000001</v>
      </c>
      <c r="S18" s="17">
        <v>1E-3</v>
      </c>
      <c r="T18" s="17">
        <v>0.996</v>
      </c>
      <c r="U18" s="17">
        <v>0.44</v>
      </c>
      <c r="V18" s="17">
        <v>0.72291000000000005</v>
      </c>
      <c r="W18" s="17">
        <v>64.3</v>
      </c>
    </row>
    <row r="19" spans="1:23" x14ac:dyDescent="0.25">
      <c r="A19" s="17" t="s">
        <v>89</v>
      </c>
      <c r="B19" s="17" t="s">
        <v>258</v>
      </c>
      <c r="C19" s="17">
        <v>0.71</v>
      </c>
      <c r="D19" s="17">
        <v>0.81191000000000002</v>
      </c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2.35</v>
      </c>
      <c r="P19" s="17">
        <v>346.24599999999998</v>
      </c>
      <c r="Q19" s="17">
        <v>6001</v>
      </c>
      <c r="R19" s="17">
        <v>3900.1219999999998</v>
      </c>
      <c r="S19" s="17">
        <v>1E-3</v>
      </c>
      <c r="T19" s="17">
        <v>0.996</v>
      </c>
      <c r="U19" s="17">
        <v>0.44</v>
      </c>
      <c r="V19" s="17">
        <v>0.24127999999999999</v>
      </c>
      <c r="W19" s="17">
        <v>-45.16</v>
      </c>
    </row>
    <row r="20" spans="1:23" x14ac:dyDescent="0.25">
      <c r="A20" s="17" t="s">
        <v>157</v>
      </c>
      <c r="B20" s="17" t="s">
        <v>258</v>
      </c>
      <c r="C20" s="17">
        <v>0.71</v>
      </c>
      <c r="D20" s="17">
        <v>0.79356000000000004</v>
      </c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2.35</v>
      </c>
      <c r="P20" s="17">
        <v>386.72</v>
      </c>
      <c r="Q20" s="17">
        <v>5638</v>
      </c>
      <c r="R20" s="17">
        <v>4166.357</v>
      </c>
      <c r="S20" s="17">
        <v>1E-3</v>
      </c>
      <c r="T20" s="17">
        <v>0.996</v>
      </c>
      <c r="U20" s="17">
        <v>0.44</v>
      </c>
      <c r="V20" s="17">
        <v>0.36159999999999998</v>
      </c>
      <c r="W20" s="17">
        <v>-17.82</v>
      </c>
    </row>
    <row r="21" spans="1:23" x14ac:dyDescent="0.25">
      <c r="A21" s="17" t="s">
        <v>183</v>
      </c>
      <c r="B21" s="17" t="s">
        <v>258</v>
      </c>
      <c r="C21" s="17">
        <v>0.71</v>
      </c>
      <c r="D21" s="17">
        <v>0.75094000000000005</v>
      </c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2.35</v>
      </c>
      <c r="P21" s="17">
        <v>370.01799999999997</v>
      </c>
      <c r="Q21" s="17">
        <v>6959</v>
      </c>
      <c r="R21" s="17">
        <v>4019.7950000000001</v>
      </c>
      <c r="S21" s="17">
        <v>1E-3</v>
      </c>
      <c r="T21" s="17">
        <v>0.996</v>
      </c>
      <c r="U21" s="17">
        <v>0.44</v>
      </c>
      <c r="V21" s="17">
        <v>0.33865000000000001</v>
      </c>
      <c r="W21" s="17">
        <v>-23.03</v>
      </c>
    </row>
    <row r="22" spans="1:23" x14ac:dyDescent="0.25">
      <c r="A22" s="17" t="s">
        <v>190</v>
      </c>
      <c r="B22" s="17" t="s">
        <v>258</v>
      </c>
      <c r="C22" s="17">
        <v>0.71</v>
      </c>
      <c r="D22" s="17">
        <v>0.66469</v>
      </c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2.35</v>
      </c>
      <c r="P22" s="17">
        <v>394.42599999999999</v>
      </c>
      <c r="Q22" s="17">
        <v>6173</v>
      </c>
      <c r="R22" s="17">
        <v>4280.4399999999996</v>
      </c>
      <c r="S22" s="17">
        <v>1E-3</v>
      </c>
      <c r="T22" s="17">
        <v>0.996</v>
      </c>
      <c r="U22" s="17">
        <v>0.44</v>
      </c>
      <c r="V22" s="17">
        <v>0.34155000000000002</v>
      </c>
      <c r="W22" s="17">
        <v>-22.38</v>
      </c>
    </row>
    <row r="23" spans="1:23" x14ac:dyDescent="0.25">
      <c r="A23" s="17" t="s">
        <v>197</v>
      </c>
      <c r="B23" s="17" t="s">
        <v>258</v>
      </c>
      <c r="C23" s="17">
        <v>0.71</v>
      </c>
      <c r="D23" s="17">
        <v>0.72119999999999995</v>
      </c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2.35</v>
      </c>
      <c r="P23" s="17">
        <v>389.43</v>
      </c>
      <c r="Q23" s="17">
        <v>6197</v>
      </c>
      <c r="R23" s="17">
        <v>3960.0790000000002</v>
      </c>
      <c r="S23" s="17">
        <v>1E-3</v>
      </c>
      <c r="T23" s="17">
        <v>0.996</v>
      </c>
      <c r="U23" s="17">
        <v>0.44</v>
      </c>
      <c r="V23" s="17">
        <v>0.52592000000000005</v>
      </c>
      <c r="W23" s="17">
        <v>19.53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2.35</v>
      </c>
      <c r="P24" s="17">
        <v>417.83300000000003</v>
      </c>
      <c r="Q24" s="17">
        <v>5797</v>
      </c>
      <c r="R24" s="17">
        <v>4088.2950000000001</v>
      </c>
      <c r="S24" s="17">
        <v>1E-3</v>
      </c>
      <c r="T24" s="17">
        <v>0.996</v>
      </c>
      <c r="U24" s="17">
        <v>0.71</v>
      </c>
      <c r="V24" s="17">
        <v>0.64095000000000002</v>
      </c>
      <c r="W24" s="17">
        <v>-9.73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2.35</v>
      </c>
      <c r="P25" s="17">
        <v>435.77499999999998</v>
      </c>
      <c r="Q25" s="17">
        <v>7120</v>
      </c>
      <c r="R25" s="17">
        <v>4119.2460000000001</v>
      </c>
      <c r="S25" s="17">
        <v>1E-3</v>
      </c>
      <c r="T25" s="17">
        <v>0.996</v>
      </c>
      <c r="U25" s="17">
        <v>0.71</v>
      </c>
      <c r="V25" s="17">
        <v>0.74778</v>
      </c>
      <c r="W25" s="17">
        <v>5.32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2.35</v>
      </c>
      <c r="P26" s="17">
        <v>446.22500000000002</v>
      </c>
      <c r="Q26" s="17">
        <v>7304</v>
      </c>
      <c r="R26" s="17">
        <v>4133.8620000000001</v>
      </c>
      <c r="S26" s="17">
        <v>1E-3</v>
      </c>
      <c r="T26" s="17">
        <v>0.996</v>
      </c>
      <c r="U26" s="17">
        <v>0.71</v>
      </c>
      <c r="V26" s="17">
        <v>0.81191000000000002</v>
      </c>
      <c r="W26" s="17">
        <v>14.35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2.35</v>
      </c>
      <c r="P27" s="17">
        <v>441.37099999999998</v>
      </c>
      <c r="Q27" s="17">
        <v>7020</v>
      </c>
      <c r="R27" s="17">
        <v>4112.3649999999998</v>
      </c>
      <c r="S27" s="17">
        <v>1E-3</v>
      </c>
      <c r="T27" s="17">
        <v>0.996</v>
      </c>
      <c r="U27" s="17">
        <v>0.71</v>
      </c>
      <c r="V27" s="17">
        <v>0.79356000000000004</v>
      </c>
      <c r="W27" s="17">
        <v>11.77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2.35</v>
      </c>
      <c r="P28" s="17">
        <v>449.95</v>
      </c>
      <c r="Q28" s="17">
        <v>7784</v>
      </c>
      <c r="R28" s="17">
        <v>4248.9629999999997</v>
      </c>
      <c r="S28" s="17">
        <v>1E-3</v>
      </c>
      <c r="T28" s="17">
        <v>0.996</v>
      </c>
      <c r="U28" s="17">
        <v>0.71</v>
      </c>
      <c r="V28" s="17">
        <v>0.75094000000000005</v>
      </c>
      <c r="W28" s="17">
        <v>5.77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2.35</v>
      </c>
      <c r="P29" s="17">
        <v>442.98099999999999</v>
      </c>
      <c r="Q29" s="17">
        <v>6638</v>
      </c>
      <c r="R29" s="17">
        <v>4300.8090000000002</v>
      </c>
      <c r="S29" s="17">
        <v>1E-3</v>
      </c>
      <c r="T29" s="17">
        <v>0.996</v>
      </c>
      <c r="U29" s="17">
        <v>0.71</v>
      </c>
      <c r="V29" s="17">
        <v>0.66469</v>
      </c>
      <c r="W29" s="17">
        <v>-6.38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2.35</v>
      </c>
      <c r="P30" s="17">
        <v>440.64400000000001</v>
      </c>
      <c r="Q30" s="17">
        <v>6613</v>
      </c>
      <c r="R30" s="17">
        <v>4200.7060000000001</v>
      </c>
      <c r="S30" s="17">
        <v>1E-3</v>
      </c>
      <c r="T30" s="17">
        <v>0.996</v>
      </c>
      <c r="U30" s="17">
        <v>0.71</v>
      </c>
      <c r="V30" s="17">
        <v>0.72119999999999995</v>
      </c>
      <c r="W30" s="17">
        <v>1.58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2.35</v>
      </c>
      <c r="P31" s="17">
        <v>492.36900000000003</v>
      </c>
      <c r="Q31" s="17">
        <v>8433</v>
      </c>
      <c r="R31" s="17">
        <v>4116.7579999999998</v>
      </c>
      <c r="S31" s="17">
        <v>1E-3</v>
      </c>
      <c r="T31" s="17">
        <v>0.996</v>
      </c>
      <c r="U31" s="17">
        <v>1.1399999999999999</v>
      </c>
      <c r="V31" s="17">
        <v>1.1590400000000001</v>
      </c>
      <c r="W31" s="17">
        <v>1.67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2.35</v>
      </c>
      <c r="P32" s="17">
        <v>489.09</v>
      </c>
      <c r="Q32" s="17">
        <v>7736</v>
      </c>
      <c r="R32" s="17">
        <v>3838.1489999999999</v>
      </c>
      <c r="S32" s="17">
        <v>1E-3</v>
      </c>
      <c r="T32" s="17">
        <v>0.996</v>
      </c>
      <c r="U32" s="17">
        <v>1.1399999999999999</v>
      </c>
      <c r="V32" s="17">
        <v>1.3921399999999999</v>
      </c>
      <c r="W32" s="17">
        <v>22.12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2.35</v>
      </c>
      <c r="P33" s="17">
        <v>529.17600000000004</v>
      </c>
      <c r="Q33" s="17">
        <v>8295</v>
      </c>
      <c r="R33" s="17">
        <v>4117</v>
      </c>
      <c r="S33" s="17">
        <v>1E-3</v>
      </c>
      <c r="T33" s="17">
        <v>0.996</v>
      </c>
      <c r="U33" s="17">
        <v>1.1399999999999999</v>
      </c>
      <c r="V33" s="17">
        <v>1.4250700000000001</v>
      </c>
      <c r="W33" s="17">
        <v>25.01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2.35</v>
      </c>
      <c r="P34" s="17">
        <v>479.04899999999998</v>
      </c>
      <c r="Q34" s="17">
        <v>7861</v>
      </c>
      <c r="R34" s="17">
        <v>3952.0369999999998</v>
      </c>
      <c r="S34" s="17">
        <v>1E-3</v>
      </c>
      <c r="T34" s="17">
        <v>0.996</v>
      </c>
      <c r="U34" s="17">
        <v>1.1399999999999999</v>
      </c>
      <c r="V34" s="17">
        <v>1.20712</v>
      </c>
      <c r="W34" s="17">
        <v>5.89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2.35</v>
      </c>
      <c r="P35" s="17">
        <v>489.99700000000001</v>
      </c>
      <c r="Q35" s="17">
        <v>8384</v>
      </c>
      <c r="R35" s="17">
        <v>4205.5330000000004</v>
      </c>
      <c r="S35" s="17">
        <v>1E-3</v>
      </c>
      <c r="T35" s="17">
        <v>0.996</v>
      </c>
      <c r="U35" s="17">
        <v>1.1399999999999999</v>
      </c>
      <c r="V35" s="17">
        <v>1.0670599999999999</v>
      </c>
      <c r="W35" s="17">
        <v>-6.4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2.35</v>
      </c>
      <c r="P36" s="17">
        <v>442.976</v>
      </c>
      <c r="Q36" s="17">
        <v>6815</v>
      </c>
      <c r="R36" s="17">
        <v>4216.0959999999995</v>
      </c>
      <c r="S36" s="17">
        <v>1E-3</v>
      </c>
      <c r="T36" s="17">
        <v>0.996</v>
      </c>
      <c r="U36" s="17">
        <v>1.1399999999999999</v>
      </c>
      <c r="V36" s="17">
        <v>0.72626999999999997</v>
      </c>
      <c r="W36" s="17">
        <v>-36.29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2.35</v>
      </c>
      <c r="P37" s="17">
        <v>508.33600000000001</v>
      </c>
      <c r="Q37" s="17">
        <v>8396</v>
      </c>
      <c r="R37" s="17">
        <v>4087.4119999999998</v>
      </c>
      <c r="S37" s="17">
        <v>1E-3</v>
      </c>
      <c r="T37" s="17">
        <v>0.996</v>
      </c>
      <c r="U37" s="17">
        <v>1.1399999999999999</v>
      </c>
      <c r="V37" s="17">
        <v>1.30094</v>
      </c>
      <c r="W37" s="17">
        <v>14.12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2.35</v>
      </c>
      <c r="P38" s="17">
        <v>595.46299999999997</v>
      </c>
      <c r="Q38" s="17">
        <v>10592</v>
      </c>
      <c r="R38" s="17">
        <v>3880.1950000000002</v>
      </c>
      <c r="S38" s="17">
        <v>2E-3</v>
      </c>
      <c r="T38" s="17">
        <v>0.996</v>
      </c>
      <c r="U38" s="17">
        <v>1.82</v>
      </c>
      <c r="V38" s="17">
        <v>2.1675499999999999</v>
      </c>
      <c r="W38" s="17">
        <v>19.100000000000001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2.35</v>
      </c>
      <c r="P39" s="17">
        <v>634.25599999999997</v>
      </c>
      <c r="Q39" s="17">
        <v>10275</v>
      </c>
      <c r="R39" s="17">
        <v>3894.3449999999998</v>
      </c>
      <c r="S39" s="17">
        <v>2E-3</v>
      </c>
      <c r="T39" s="17">
        <v>0.996</v>
      </c>
      <c r="U39" s="17">
        <v>1.82</v>
      </c>
      <c r="V39" s="17">
        <v>2.4476900000000001</v>
      </c>
      <c r="W39" s="17">
        <v>34.49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2.35</v>
      </c>
      <c r="P40" s="17">
        <v>654.22400000000005</v>
      </c>
      <c r="Q40" s="17">
        <v>11312</v>
      </c>
      <c r="R40" s="17">
        <v>4220.7139999999999</v>
      </c>
      <c r="S40" s="17">
        <v>2E-3</v>
      </c>
      <c r="T40" s="17">
        <v>0.996</v>
      </c>
      <c r="U40" s="17">
        <v>1.82</v>
      </c>
      <c r="V40" s="17">
        <v>2.21346</v>
      </c>
      <c r="W40" s="17">
        <v>21.62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2.35</v>
      </c>
      <c r="P41" s="17">
        <v>644.46600000000001</v>
      </c>
      <c r="Q41" s="17">
        <v>9599</v>
      </c>
      <c r="R41" s="17">
        <v>4203.6130000000003</v>
      </c>
      <c r="S41" s="17">
        <v>2E-3</v>
      </c>
      <c r="T41" s="17">
        <v>0.996</v>
      </c>
      <c r="U41" s="17">
        <v>1.82</v>
      </c>
      <c r="V41" s="17">
        <v>2.16309</v>
      </c>
      <c r="W41" s="17">
        <v>18.850000000000001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2.35</v>
      </c>
      <c r="P42" s="17">
        <v>645.25300000000004</v>
      </c>
      <c r="Q42" s="17">
        <v>10389</v>
      </c>
      <c r="R42" s="17">
        <v>4399.01</v>
      </c>
      <c r="S42" s="17">
        <v>1E-3</v>
      </c>
      <c r="T42" s="17">
        <v>0.996</v>
      </c>
      <c r="U42" s="17">
        <v>1.82</v>
      </c>
      <c r="V42" s="17">
        <v>1.96557</v>
      </c>
      <c r="W42" s="17">
        <v>8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2.35</v>
      </c>
      <c r="P43" s="17">
        <v>614.93700000000001</v>
      </c>
      <c r="Q43" s="17">
        <v>9964</v>
      </c>
      <c r="R43" s="17">
        <v>4120.5569999999998</v>
      </c>
      <c r="S43" s="17">
        <v>1E-3</v>
      </c>
      <c r="T43" s="17">
        <v>0.996</v>
      </c>
      <c r="U43" s="17">
        <v>1.82</v>
      </c>
      <c r="V43" s="17">
        <v>2.0416799999999999</v>
      </c>
      <c r="W43" s="17">
        <v>12.18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2.35</v>
      </c>
      <c r="P44" s="17">
        <v>617.255</v>
      </c>
      <c r="Q44" s="17">
        <v>10510</v>
      </c>
      <c r="R44" s="17">
        <v>4228.1019999999999</v>
      </c>
      <c r="S44" s="17">
        <v>1E-3</v>
      </c>
      <c r="T44" s="17">
        <v>0.996</v>
      </c>
      <c r="U44" s="17">
        <v>1.82</v>
      </c>
      <c r="V44" s="17">
        <v>1.9449399999999999</v>
      </c>
      <c r="W44" s="17">
        <v>6.86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2.35</v>
      </c>
      <c r="P45" s="17">
        <v>720.7</v>
      </c>
      <c r="Q45" s="17">
        <v>11056</v>
      </c>
      <c r="R45" s="17">
        <v>4020.7339999999999</v>
      </c>
      <c r="S45" s="17">
        <v>2E-3</v>
      </c>
      <c r="T45" s="17">
        <v>0.996</v>
      </c>
      <c r="U45" s="17">
        <v>2.91</v>
      </c>
      <c r="V45" s="17">
        <v>2.9357099999999998</v>
      </c>
      <c r="W45" s="17">
        <v>0.88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2.35</v>
      </c>
      <c r="P46" s="17">
        <v>762.91700000000003</v>
      </c>
      <c r="Q46" s="17">
        <v>11938</v>
      </c>
      <c r="R46" s="17">
        <v>4072.6080000000002</v>
      </c>
      <c r="S46" s="17">
        <v>2E-3</v>
      </c>
      <c r="T46" s="17">
        <v>0.996</v>
      </c>
      <c r="U46" s="17">
        <v>2.91</v>
      </c>
      <c r="V46" s="17">
        <v>3.1765599999999998</v>
      </c>
      <c r="W46" s="17">
        <v>9.16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2.35</v>
      </c>
      <c r="P47" s="17">
        <v>1002.549</v>
      </c>
      <c r="Q47" s="17">
        <v>17205</v>
      </c>
      <c r="R47" s="17">
        <v>4315.9570000000003</v>
      </c>
      <c r="S47" s="17">
        <v>2E-3</v>
      </c>
      <c r="T47" s="17">
        <v>0.996</v>
      </c>
      <c r="U47" s="17">
        <v>4.66</v>
      </c>
      <c r="V47" s="17">
        <v>4.5165499999999996</v>
      </c>
      <c r="W47" s="17">
        <v>-3.08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2.35</v>
      </c>
      <c r="P48" s="17">
        <v>1072.0619999999999</v>
      </c>
      <c r="Q48" s="17">
        <v>17341</v>
      </c>
      <c r="R48" s="17">
        <v>4486.8230000000003</v>
      </c>
      <c r="S48" s="17">
        <v>2E-3</v>
      </c>
      <c r="T48" s="17">
        <v>0.996</v>
      </c>
      <c r="U48" s="17">
        <v>4.66</v>
      </c>
      <c r="V48" s="17">
        <v>4.7146999999999997</v>
      </c>
      <c r="W48" s="17">
        <v>1.17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2.35</v>
      </c>
      <c r="P49" s="17">
        <v>1332.298</v>
      </c>
      <c r="Q49" s="17">
        <v>20557</v>
      </c>
      <c r="R49" s="17">
        <v>4197.3130000000001</v>
      </c>
      <c r="S49" s="17">
        <v>3.0000000000000001E-3</v>
      </c>
      <c r="T49" s="17">
        <v>0.996</v>
      </c>
      <c r="U49" s="17">
        <v>7.45</v>
      </c>
      <c r="V49" s="17">
        <v>7.0552400000000004</v>
      </c>
      <c r="W49" s="17">
        <v>-5.3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2.35</v>
      </c>
      <c r="P50" s="17">
        <v>1447.7650000000001</v>
      </c>
      <c r="Q50" s="17">
        <v>24537</v>
      </c>
      <c r="R50" s="17">
        <v>4291.7529999999997</v>
      </c>
      <c r="S50" s="17">
        <v>3.0000000000000001E-3</v>
      </c>
      <c r="T50" s="17">
        <v>0.996</v>
      </c>
      <c r="U50" s="17">
        <v>7.45</v>
      </c>
      <c r="V50" s="17">
        <v>7.6495800000000003</v>
      </c>
      <c r="W50" s="17">
        <v>2.68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2.35</v>
      </c>
      <c r="P51" s="17">
        <v>1961.8679999999999</v>
      </c>
      <c r="Q51" s="17">
        <v>33528</v>
      </c>
      <c r="R51" s="17">
        <v>3996.8049999999998</v>
      </c>
      <c r="S51" s="17">
        <v>5.0000000000000001E-3</v>
      </c>
      <c r="T51" s="17">
        <v>0.996</v>
      </c>
      <c r="U51" s="17">
        <v>11.92</v>
      </c>
      <c r="V51" s="17">
        <v>12.233840000000001</v>
      </c>
      <c r="W51" s="17">
        <v>2.63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2.35</v>
      </c>
      <c r="P52" s="17">
        <v>2012.57</v>
      </c>
      <c r="Q52" s="17">
        <v>34085</v>
      </c>
      <c r="R52" s="17">
        <v>4155.0630000000001</v>
      </c>
      <c r="S52" s="17">
        <v>5.0000000000000001E-3</v>
      </c>
      <c r="T52" s="17">
        <v>0.996</v>
      </c>
      <c r="U52" s="17">
        <v>11.92</v>
      </c>
      <c r="V52" s="17">
        <v>12.039809999999999</v>
      </c>
      <c r="W52" s="17">
        <v>1.01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2.35</v>
      </c>
      <c r="P53" s="17">
        <v>2959.5210000000002</v>
      </c>
      <c r="Q53" s="17">
        <v>49610</v>
      </c>
      <c r="R53" s="17">
        <v>3804.9609999999998</v>
      </c>
      <c r="S53" s="17">
        <v>8.0000000000000002E-3</v>
      </c>
      <c r="T53" s="17">
        <v>0.996</v>
      </c>
      <c r="U53" s="17">
        <v>19.07</v>
      </c>
      <c r="V53" s="17">
        <v>20.819739999999999</v>
      </c>
      <c r="W53" s="17">
        <v>9.18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2.35</v>
      </c>
      <c r="P54" s="17">
        <v>3090.5639999999999</v>
      </c>
      <c r="Q54" s="17">
        <v>51859</v>
      </c>
      <c r="R54" s="17">
        <v>3749.6819999999998</v>
      </c>
      <c r="S54" s="17">
        <v>8.0000000000000002E-3</v>
      </c>
      <c r="T54" s="17">
        <v>0.996</v>
      </c>
      <c r="U54" s="17">
        <v>19.07</v>
      </c>
      <c r="V54" s="17">
        <v>22.21069</v>
      </c>
      <c r="W54" s="17">
        <v>16.47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2.35</v>
      </c>
      <c r="P55" s="17">
        <v>3931.8429999999998</v>
      </c>
      <c r="Q55" s="17">
        <v>67212</v>
      </c>
      <c r="R55" s="17">
        <v>3993.319</v>
      </c>
      <c r="S55" s="17">
        <v>0.01</v>
      </c>
      <c r="T55" s="17">
        <v>0.996</v>
      </c>
      <c r="U55" s="17">
        <v>30.52</v>
      </c>
      <c r="V55" s="17">
        <v>27.02176</v>
      </c>
      <c r="W55" s="17">
        <v>-11.46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2.35</v>
      </c>
      <c r="P56" s="17">
        <v>4152.7020000000002</v>
      </c>
      <c r="Q56" s="17">
        <v>71950</v>
      </c>
      <c r="R56" s="17">
        <v>4218.9570000000003</v>
      </c>
      <c r="S56" s="17">
        <v>0.01</v>
      </c>
      <c r="T56" s="17">
        <v>0.996</v>
      </c>
      <c r="U56" s="17">
        <v>30.52</v>
      </c>
      <c r="V56" s="17">
        <v>27.01247</v>
      </c>
      <c r="W56" s="17">
        <v>-11.49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2.35</v>
      </c>
      <c r="P57" s="17">
        <v>6295.6379999999999</v>
      </c>
      <c r="Q57" s="17">
        <v>108592</v>
      </c>
      <c r="R57" s="17">
        <v>3686.0349999999999</v>
      </c>
      <c r="S57" s="17">
        <v>1.7000000000000001E-2</v>
      </c>
      <c r="T57" s="17">
        <v>0.996</v>
      </c>
      <c r="U57" s="17">
        <v>48.83</v>
      </c>
      <c r="V57" s="17">
        <v>48.810809999999996</v>
      </c>
      <c r="W57" s="17">
        <v>-0.04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2.35</v>
      </c>
      <c r="P58" s="17">
        <v>6168.2280000000001</v>
      </c>
      <c r="Q58" s="17">
        <v>105803</v>
      </c>
      <c r="R58" s="17">
        <v>3696.799</v>
      </c>
      <c r="S58" s="17">
        <v>1.7000000000000001E-2</v>
      </c>
      <c r="T58" s="17">
        <v>0.996</v>
      </c>
      <c r="U58" s="17">
        <v>48.83</v>
      </c>
      <c r="V58" s="17">
        <v>47.619019999999999</v>
      </c>
      <c r="W58" s="17">
        <v>-2.48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2.35</v>
      </c>
      <c r="P59" s="17">
        <v>9667.7999999999993</v>
      </c>
      <c r="Q59" s="17">
        <v>168161</v>
      </c>
      <c r="R59" s="17">
        <v>3767.0549999999998</v>
      </c>
      <c r="S59" s="17">
        <v>2.5999999999999999E-2</v>
      </c>
      <c r="T59" s="17">
        <v>0.996</v>
      </c>
      <c r="U59" s="17">
        <v>78.13</v>
      </c>
      <c r="V59" s="17">
        <v>74.863429999999994</v>
      </c>
      <c r="W59" s="17">
        <v>-4.18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2.35</v>
      </c>
      <c r="P60" s="17">
        <v>9764.991</v>
      </c>
      <c r="Q60" s="17">
        <v>168530</v>
      </c>
      <c r="R60" s="17">
        <v>3660.9609999999998</v>
      </c>
      <c r="S60" s="17">
        <v>2.7E-2</v>
      </c>
      <c r="T60" s="17">
        <v>0.996</v>
      </c>
      <c r="U60" s="17">
        <v>78.13</v>
      </c>
      <c r="V60" s="17">
        <v>77.940430000000006</v>
      </c>
      <c r="W60" s="17">
        <v>-0.24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2.35</v>
      </c>
      <c r="P61" s="17">
        <v>16440.745999999999</v>
      </c>
      <c r="Q61" s="17">
        <v>282627</v>
      </c>
      <c r="R61" s="17">
        <v>3802.3980000000001</v>
      </c>
      <c r="S61" s="17">
        <v>4.2999999999999997E-2</v>
      </c>
      <c r="T61" s="17">
        <v>0.996</v>
      </c>
      <c r="U61" s="17">
        <v>125</v>
      </c>
      <c r="V61" s="17">
        <v>128.87938</v>
      </c>
      <c r="W61" s="17">
        <v>3.1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2.35</v>
      </c>
      <c r="P62" s="17">
        <v>17310.523000000001</v>
      </c>
      <c r="Q62" s="17">
        <v>290131</v>
      </c>
      <c r="R62" s="17">
        <v>4094.6779999999999</v>
      </c>
      <c r="S62" s="17">
        <v>4.2000000000000003E-2</v>
      </c>
      <c r="T62" s="17">
        <v>0.996</v>
      </c>
      <c r="U62" s="17">
        <v>125</v>
      </c>
      <c r="V62" s="17">
        <v>125.89769</v>
      </c>
      <c r="W62" s="17">
        <v>0.72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2.35</v>
      </c>
      <c r="P63" s="17">
        <v>19350.23</v>
      </c>
      <c r="Q63" s="17">
        <v>333557</v>
      </c>
      <c r="R63" s="17">
        <v>3809.6770000000001</v>
      </c>
      <c r="S63" s="17">
        <v>5.0999999999999997E-2</v>
      </c>
      <c r="T63" s="17">
        <v>0.996</v>
      </c>
      <c r="U63" s="17">
        <v>156.25</v>
      </c>
      <c r="V63" s="17">
        <v>152.39025000000001</v>
      </c>
      <c r="W63" s="17">
        <v>-2.4700000000000002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2.35</v>
      </c>
      <c r="P64" s="17">
        <v>20266.557000000001</v>
      </c>
      <c r="Q64" s="17">
        <v>346239</v>
      </c>
      <c r="R64" s="17">
        <v>3810.297</v>
      </c>
      <c r="S64" s="17">
        <v>5.2999999999999999E-2</v>
      </c>
      <c r="T64" s="17">
        <v>0.996</v>
      </c>
      <c r="U64" s="17">
        <v>156.25</v>
      </c>
      <c r="V64" s="17">
        <v>159.88648000000001</v>
      </c>
      <c r="W64" s="17">
        <v>2.33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2.35</v>
      </c>
      <c r="P65" s="17">
        <v>30932.865000000002</v>
      </c>
      <c r="Q65" s="17">
        <v>528491</v>
      </c>
      <c r="R65" s="17">
        <v>3847.1010000000001</v>
      </c>
      <c r="S65" s="17">
        <v>0.08</v>
      </c>
      <c r="T65" s="17">
        <v>0.996</v>
      </c>
      <c r="U65" s="17">
        <v>250</v>
      </c>
      <c r="V65" s="17">
        <v>246.33538999999999</v>
      </c>
      <c r="W65" s="17">
        <v>-1.47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2.35</v>
      </c>
      <c r="P66" s="17">
        <v>32078.215</v>
      </c>
      <c r="Q66" s="17">
        <v>540436</v>
      </c>
      <c r="R66" s="17">
        <v>3886.5740000000001</v>
      </c>
      <c r="S66" s="17">
        <v>8.3000000000000004E-2</v>
      </c>
      <c r="T66" s="17">
        <v>0.996</v>
      </c>
      <c r="U66" s="17">
        <v>250</v>
      </c>
      <c r="V66" s="17">
        <v>253.20773</v>
      </c>
      <c r="W66" s="17">
        <v>1.28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T67" s="17">
        <v>0.996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2.33</v>
      </c>
      <c r="P68" s="17">
        <v>2.1949999999999998</v>
      </c>
      <c r="Q68" s="17">
        <v>78</v>
      </c>
      <c r="T68" s="17">
        <v>0.996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2.33</v>
      </c>
      <c r="P69" s="17">
        <v>2.0880000000000001</v>
      </c>
      <c r="Q69" s="17">
        <v>62</v>
      </c>
      <c r="T69" s="17">
        <v>0.996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O70" s="17">
        <v>2.38</v>
      </c>
      <c r="P70" s="17">
        <v>2.27</v>
      </c>
      <c r="Q70" s="17">
        <v>104</v>
      </c>
      <c r="T70" s="17">
        <v>0.996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2.35</v>
      </c>
      <c r="P71" s="17">
        <v>331.05599999999998</v>
      </c>
      <c r="Q71" s="17">
        <v>4690</v>
      </c>
      <c r="R71" s="17">
        <v>4085.893</v>
      </c>
      <c r="S71" s="17">
        <v>1E-3</v>
      </c>
      <c r="T71" s="17">
        <v>0.996</v>
      </c>
      <c r="V71" s="17">
        <v>1.044E-2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2.35</v>
      </c>
      <c r="P72" s="17">
        <v>339.80700000000002</v>
      </c>
      <c r="Q72" s="17">
        <v>4945</v>
      </c>
      <c r="R72" s="17">
        <v>3750.1790000000001</v>
      </c>
      <c r="S72" s="17">
        <v>1E-3</v>
      </c>
      <c r="T72" s="17">
        <v>0.996</v>
      </c>
      <c r="V72" s="17">
        <v>0.29583999999999999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2.35</v>
      </c>
      <c r="P73" s="17">
        <v>303.84899999999999</v>
      </c>
      <c r="Q73" s="17">
        <v>4754</v>
      </c>
      <c r="R73" s="17">
        <v>3926.8919999999998</v>
      </c>
      <c r="S73" s="17">
        <v>1E-3</v>
      </c>
      <c r="T73" s="17">
        <v>0.996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2.35</v>
      </c>
      <c r="P74" s="17">
        <v>323.19099999999997</v>
      </c>
      <c r="Q74" s="17">
        <v>4618</v>
      </c>
      <c r="R74" s="17">
        <v>3939.9009999999998</v>
      </c>
      <c r="S74" s="17">
        <v>1E-3</v>
      </c>
      <c r="T74" s="17">
        <v>0.996</v>
      </c>
      <c r="V74" s="17">
        <v>4.0390000000000002E-2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2.35</v>
      </c>
      <c r="P75" s="17">
        <v>333.77499999999998</v>
      </c>
      <c r="Q75" s="17">
        <v>5693</v>
      </c>
      <c r="R75" s="17">
        <v>3822.3209999999999</v>
      </c>
      <c r="S75" s="17">
        <v>1E-3</v>
      </c>
      <c r="T75" s="17">
        <v>0.996</v>
      </c>
      <c r="V75" s="17">
        <v>0.19794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2.35</v>
      </c>
      <c r="P76" s="17">
        <v>313.21699999999998</v>
      </c>
      <c r="Q76" s="17">
        <v>5012</v>
      </c>
      <c r="R76" s="17">
        <v>4070.9740000000002</v>
      </c>
      <c r="S76" s="17">
        <v>1E-3</v>
      </c>
      <c r="T76" s="17">
        <v>0.996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2.35</v>
      </c>
      <c r="P77" s="17">
        <v>340.214</v>
      </c>
      <c r="Q77" s="17">
        <v>4611</v>
      </c>
      <c r="R77" s="17">
        <v>3767.625</v>
      </c>
      <c r="S77" s="17">
        <v>1E-3</v>
      </c>
      <c r="T77" s="17">
        <v>0.996</v>
      </c>
      <c r="V77" s="17">
        <v>0.28655999999999998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2.35</v>
      </c>
      <c r="P78" s="17">
        <v>345.1</v>
      </c>
      <c r="Q78" s="17">
        <v>5492</v>
      </c>
      <c r="R78" s="17">
        <v>4051.4290000000001</v>
      </c>
      <c r="S78" s="17">
        <v>1E-3</v>
      </c>
      <c r="T78" s="17">
        <v>0.996</v>
      </c>
      <c r="V78" s="17">
        <v>0.13414999999999999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O79" s="17">
        <v>2.35</v>
      </c>
      <c r="P79" s="17">
        <v>67.525000000000006</v>
      </c>
      <c r="Q79" s="17">
        <v>1160</v>
      </c>
      <c r="R79" s="17">
        <v>905.84799999999996</v>
      </c>
      <c r="S79" s="17">
        <v>1E-3</v>
      </c>
      <c r="T79" s="17">
        <v>0.996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2.35</v>
      </c>
      <c r="P80" s="17">
        <v>419.07400000000001</v>
      </c>
      <c r="Q80" s="17">
        <v>6162</v>
      </c>
      <c r="R80" s="17">
        <v>3476.806</v>
      </c>
      <c r="S80" s="17">
        <v>1E-3</v>
      </c>
      <c r="T80" s="17">
        <v>0.996</v>
      </c>
      <c r="U80" s="17">
        <v>0.63</v>
      </c>
      <c r="V80" s="17">
        <v>1.18682</v>
      </c>
      <c r="W80" s="17">
        <v>88.38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2.35</v>
      </c>
      <c r="P81" s="17">
        <v>368.53300000000002</v>
      </c>
      <c r="Q81" s="17">
        <v>5892</v>
      </c>
      <c r="R81" s="17">
        <v>3588.5859999999998</v>
      </c>
      <c r="S81" s="17">
        <v>1E-3</v>
      </c>
      <c r="T81" s="17">
        <v>0.996</v>
      </c>
      <c r="U81" s="17">
        <v>0.63</v>
      </c>
      <c r="V81" s="17">
        <v>0.65564999999999996</v>
      </c>
      <c r="W81" s="17">
        <v>4.07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2.35</v>
      </c>
      <c r="P82" s="17">
        <v>505.697</v>
      </c>
      <c r="Q82" s="17">
        <v>8366</v>
      </c>
      <c r="R82" s="17">
        <v>3251.6880000000001</v>
      </c>
      <c r="S82" s="17">
        <v>2E-3</v>
      </c>
      <c r="T82" s="17">
        <v>0.996</v>
      </c>
      <c r="U82" s="17">
        <v>2.5</v>
      </c>
      <c r="V82" s="17">
        <v>2.2288100000000002</v>
      </c>
      <c r="W82" s="17">
        <v>-10.85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2.35</v>
      </c>
      <c r="P83" s="17">
        <v>578.15200000000004</v>
      </c>
      <c r="Q83" s="17">
        <v>8319</v>
      </c>
      <c r="R83" s="17">
        <v>3442.192</v>
      </c>
      <c r="S83" s="17">
        <v>2E-3</v>
      </c>
      <c r="T83" s="17">
        <v>0.996</v>
      </c>
      <c r="U83" s="17">
        <v>2.5</v>
      </c>
      <c r="V83" s="17">
        <v>2.5994700000000002</v>
      </c>
      <c r="W83" s="17">
        <v>3.98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2.35</v>
      </c>
      <c r="P84" s="17">
        <v>1110.346</v>
      </c>
      <c r="Q84" s="17">
        <v>18800</v>
      </c>
      <c r="R84" s="17">
        <v>3720.0210000000002</v>
      </c>
      <c r="S84" s="17">
        <v>3.0000000000000001E-3</v>
      </c>
      <c r="T84" s="17">
        <v>0.996</v>
      </c>
      <c r="U84" s="17">
        <v>6.25</v>
      </c>
      <c r="V84" s="17">
        <v>6.4902899999999999</v>
      </c>
      <c r="W84" s="17">
        <v>3.84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2.35</v>
      </c>
      <c r="P85" s="17">
        <v>1093.1869999999999</v>
      </c>
      <c r="Q85" s="17">
        <v>16637</v>
      </c>
      <c r="R85" s="17">
        <v>3906.3910000000001</v>
      </c>
      <c r="S85" s="17">
        <v>3.0000000000000001E-3</v>
      </c>
      <c r="T85" s="17">
        <v>0.996</v>
      </c>
      <c r="U85" s="17">
        <v>6.25</v>
      </c>
      <c r="V85" s="17">
        <v>5.9345499999999998</v>
      </c>
      <c r="W85" s="17">
        <v>-5.05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2.35</v>
      </c>
      <c r="P86" s="17">
        <v>3230.4589999999998</v>
      </c>
      <c r="Q86" s="17">
        <v>54115</v>
      </c>
      <c r="R86" s="17">
        <v>3498.1170000000002</v>
      </c>
      <c r="S86" s="17">
        <v>8.9999999999999993E-3</v>
      </c>
      <c r="T86" s="17">
        <v>0.996</v>
      </c>
      <c r="U86" s="17">
        <v>25</v>
      </c>
      <c r="V86" s="17">
        <v>25.18749</v>
      </c>
      <c r="W86" s="17">
        <v>0.75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2.35</v>
      </c>
      <c r="P87" s="17">
        <v>3235.68</v>
      </c>
      <c r="Q87" s="17">
        <v>51595</v>
      </c>
      <c r="R87" s="17">
        <v>3616.2109999999998</v>
      </c>
      <c r="S87" s="17">
        <v>8.9999999999999993E-3</v>
      </c>
      <c r="T87" s="17">
        <v>0.996</v>
      </c>
      <c r="U87" s="17">
        <v>25</v>
      </c>
      <c r="V87" s="17">
        <v>24.3261</v>
      </c>
      <c r="W87" s="17">
        <v>-2.7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2.2400000000000002</v>
      </c>
      <c r="P88" s="17">
        <v>1.718</v>
      </c>
      <c r="Q88" s="17">
        <v>79</v>
      </c>
      <c r="T88" s="17">
        <v>0.996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O89" s="17">
        <v>2.2599999999999998</v>
      </c>
      <c r="P89" s="17">
        <v>0.14299999999999999</v>
      </c>
      <c r="Q89" s="17">
        <v>7</v>
      </c>
      <c r="T89" s="17">
        <v>0.996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T90" s="17">
        <v>0.996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0.996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T92" s="17">
        <v>0.996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T93" s="17">
        <v>0.996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0.996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0.996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0.996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O97" s="17">
        <v>2.25</v>
      </c>
      <c r="P97" s="17">
        <v>1.63</v>
      </c>
      <c r="Q97" s="17">
        <v>75</v>
      </c>
      <c r="T97" s="17">
        <v>0.996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T98" s="17">
        <v>0.996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0.996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0.996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T101" s="17">
        <v>0.996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0.996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2.35</v>
      </c>
      <c r="P103" s="17">
        <v>275.96100000000001</v>
      </c>
      <c r="Q103" s="17">
        <v>4220</v>
      </c>
      <c r="R103" s="17">
        <v>3969.6529999999998</v>
      </c>
      <c r="S103" s="17">
        <v>1E-3</v>
      </c>
      <c r="T103" s="17">
        <v>0.996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2.35</v>
      </c>
      <c r="P104" s="17">
        <v>258.22399999999999</v>
      </c>
      <c r="Q104" s="17">
        <v>4304</v>
      </c>
      <c r="R104" s="17">
        <v>3879.221</v>
      </c>
      <c r="S104" s="17">
        <v>1E-3</v>
      </c>
      <c r="T104" s="17">
        <v>0.996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2.35</v>
      </c>
      <c r="P105" s="17">
        <v>319.38400000000001</v>
      </c>
      <c r="Q105" s="17">
        <v>4626</v>
      </c>
      <c r="R105" s="17">
        <v>3833.4090000000001</v>
      </c>
      <c r="S105" s="17">
        <v>1E-3</v>
      </c>
      <c r="T105" s="17">
        <v>0.996</v>
      </c>
      <c r="V105" s="17">
        <v>7.8670000000000004E-2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2.35</v>
      </c>
      <c r="P106" s="17">
        <v>320.58100000000002</v>
      </c>
      <c r="Q106" s="17">
        <v>5251</v>
      </c>
      <c r="R106" s="17">
        <v>3764.056</v>
      </c>
      <c r="S106" s="17">
        <v>1E-3</v>
      </c>
      <c r="T106" s="17">
        <v>0.996</v>
      </c>
      <c r="V106" s="17">
        <v>0.13383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2.35</v>
      </c>
      <c r="P107" s="17">
        <v>339.77800000000002</v>
      </c>
      <c r="Q107" s="17">
        <v>5274</v>
      </c>
      <c r="R107" s="17">
        <v>3687.7739999999999</v>
      </c>
      <c r="S107" s="17">
        <v>1E-3</v>
      </c>
      <c r="T107" s="17">
        <v>0.996</v>
      </c>
      <c r="V107" s="17">
        <v>0.34126000000000001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2.35</v>
      </c>
      <c r="P108" s="17">
        <v>325.39</v>
      </c>
      <c r="Q108" s="17">
        <v>6178</v>
      </c>
      <c r="R108" s="17">
        <v>3752.4059999999999</v>
      </c>
      <c r="S108" s="17">
        <v>1E-3</v>
      </c>
      <c r="T108" s="17">
        <v>0.996</v>
      </c>
      <c r="V108" s="17">
        <v>0.17985999999999999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2.35</v>
      </c>
      <c r="P109" s="17">
        <v>774.63300000000004</v>
      </c>
      <c r="Q109" s="17">
        <v>17012</v>
      </c>
      <c r="R109" s="17">
        <v>3937.2950000000001</v>
      </c>
      <c r="S109" s="17">
        <v>2E-3</v>
      </c>
      <c r="T109" s="17">
        <v>0.996</v>
      </c>
      <c r="V109" s="17">
        <v>3.4570699999999999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2.35</v>
      </c>
      <c r="P110" s="17">
        <v>303.74200000000002</v>
      </c>
      <c r="Q110" s="17">
        <v>4961</v>
      </c>
      <c r="R110" s="17">
        <v>3641.4050000000002</v>
      </c>
      <c r="S110" s="17">
        <v>1E-3</v>
      </c>
      <c r="T110" s="17">
        <v>0.996</v>
      </c>
      <c r="V110" s="17">
        <v>8.1570000000000004E-2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2.35</v>
      </c>
      <c r="P111" s="17">
        <v>307.51600000000002</v>
      </c>
      <c r="Q111" s="17">
        <v>5784</v>
      </c>
      <c r="R111" s="17">
        <v>3494.8719999999998</v>
      </c>
      <c r="S111" s="17">
        <v>1E-3</v>
      </c>
      <c r="T111" s="17">
        <v>0.996</v>
      </c>
      <c r="V111" s="17">
        <v>0.21783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2.2799999999999998</v>
      </c>
      <c r="P112" s="17">
        <v>144.02699999999999</v>
      </c>
      <c r="Q112" s="17">
        <v>1847</v>
      </c>
      <c r="R112" s="17">
        <v>3644.6410000000001</v>
      </c>
      <c r="S112" s="17">
        <v>0</v>
      </c>
      <c r="T112" s="17">
        <v>0.996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2.2799999999999998</v>
      </c>
      <c r="P113" s="17">
        <v>123.009</v>
      </c>
      <c r="Q113" s="17">
        <v>1892</v>
      </c>
      <c r="R113" s="17">
        <v>3683.1010000000001</v>
      </c>
      <c r="S113" s="17">
        <v>0</v>
      </c>
      <c r="T113" s="17">
        <v>0.996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2.35</v>
      </c>
      <c r="P114" s="17">
        <v>137.82300000000001</v>
      </c>
      <c r="Q114" s="17">
        <v>2742</v>
      </c>
      <c r="R114" s="17">
        <v>3367.6350000000002</v>
      </c>
      <c r="S114" s="17">
        <v>0</v>
      </c>
      <c r="T114" s="17">
        <v>0.996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2.35</v>
      </c>
      <c r="P115" s="17">
        <v>7784.9520000000002</v>
      </c>
      <c r="Q115" s="17">
        <v>139054</v>
      </c>
      <c r="R115" s="17">
        <v>3319.944</v>
      </c>
      <c r="S115" s="17">
        <v>2.3E-2</v>
      </c>
      <c r="T115" s="17">
        <v>0.996</v>
      </c>
      <c r="V115" s="17">
        <v>68.120540000000005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2.35</v>
      </c>
      <c r="P116" s="17">
        <v>9047.7160000000003</v>
      </c>
      <c r="Q116" s="17">
        <v>163159</v>
      </c>
      <c r="R116" s="17">
        <v>3727.2840000000001</v>
      </c>
      <c r="S116" s="17">
        <v>2.4E-2</v>
      </c>
      <c r="T116" s="17">
        <v>0.996</v>
      </c>
      <c r="V116" s="17">
        <v>70.631010000000003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2.35</v>
      </c>
      <c r="P117" s="17">
        <v>8276.0660000000007</v>
      </c>
      <c r="Q117" s="17">
        <v>154293</v>
      </c>
      <c r="R117" s="17">
        <v>3460.3319999999999</v>
      </c>
      <c r="S117" s="17">
        <v>2.4E-2</v>
      </c>
      <c r="T117" s="17">
        <v>0.996</v>
      </c>
      <c r="V117" s="17">
        <v>69.543769999999995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2.35</v>
      </c>
      <c r="P118" s="17">
        <v>7496.9269999999997</v>
      </c>
      <c r="Q118" s="17">
        <v>121194</v>
      </c>
      <c r="R118" s="17">
        <v>3518.7420000000002</v>
      </c>
      <c r="S118" s="17">
        <v>2.1000000000000001E-2</v>
      </c>
      <c r="T118" s="17">
        <v>0.996</v>
      </c>
      <c r="V118" s="17">
        <v>61.60951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2.35</v>
      </c>
      <c r="P119" s="17">
        <v>7163.8540000000003</v>
      </c>
      <c r="Q119" s="17">
        <v>113480</v>
      </c>
      <c r="R119" s="17">
        <v>3531.1640000000002</v>
      </c>
      <c r="S119" s="17">
        <v>0.02</v>
      </c>
      <c r="T119" s="17">
        <v>0.996</v>
      </c>
      <c r="V119" s="17">
        <v>58.521149999999999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2.35</v>
      </c>
      <c r="P120" s="17">
        <v>7779.61</v>
      </c>
      <c r="Q120" s="17">
        <v>127626</v>
      </c>
      <c r="R120" s="17">
        <v>3514.96</v>
      </c>
      <c r="S120" s="17">
        <v>2.1999999999999999E-2</v>
      </c>
      <c r="T120" s="17">
        <v>0.996</v>
      </c>
      <c r="V120" s="17">
        <v>64.120639999999995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2.35</v>
      </c>
      <c r="P121" s="17">
        <v>186.88</v>
      </c>
      <c r="Q121" s="17">
        <v>3638</v>
      </c>
      <c r="R121" s="17">
        <v>3867.8409999999999</v>
      </c>
      <c r="S121" s="17">
        <v>0</v>
      </c>
      <c r="T121" s="17">
        <v>0.996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2.35</v>
      </c>
      <c r="P122" s="17">
        <v>139.398</v>
      </c>
      <c r="Q122" s="17">
        <v>2387</v>
      </c>
      <c r="R122" s="17">
        <v>3733.0810000000001</v>
      </c>
      <c r="S122" s="17">
        <v>0</v>
      </c>
      <c r="T122" s="17">
        <v>0.996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2.35</v>
      </c>
      <c r="P123" s="17">
        <v>184.84800000000001</v>
      </c>
      <c r="Q123" s="17">
        <v>3360</v>
      </c>
      <c r="R123" s="17">
        <v>3641.596</v>
      </c>
      <c r="S123" s="17">
        <v>1E-3</v>
      </c>
      <c r="T123" s="17">
        <v>0.996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2.35</v>
      </c>
      <c r="P124" s="17">
        <v>8627.4210000000003</v>
      </c>
      <c r="Q124" s="17">
        <v>161081</v>
      </c>
      <c r="R124" s="17">
        <v>3922.4580000000001</v>
      </c>
      <c r="S124" s="17">
        <v>2.1999999999999999E-2</v>
      </c>
      <c r="T124" s="17">
        <v>0.996</v>
      </c>
      <c r="V124" s="17">
        <v>63.701799999999999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2.35</v>
      </c>
      <c r="P125" s="17">
        <v>8401.8960000000006</v>
      </c>
      <c r="Q125" s="17">
        <v>149402</v>
      </c>
      <c r="R125" s="17">
        <v>3566.8519999999999</v>
      </c>
      <c r="S125" s="17">
        <v>2.4E-2</v>
      </c>
      <c r="T125" s="17">
        <v>0.996</v>
      </c>
      <c r="V125" s="17">
        <v>68.444249999999997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2.35</v>
      </c>
      <c r="P126" s="17">
        <v>8921.8970000000008</v>
      </c>
      <c r="Q126" s="17">
        <v>160537</v>
      </c>
      <c r="R126" s="17">
        <v>3691.627</v>
      </c>
      <c r="S126" s="17">
        <v>2.4E-2</v>
      </c>
      <c r="T126" s="17">
        <v>0.996</v>
      </c>
      <c r="V126" s="17">
        <v>70.307339999999996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2.35</v>
      </c>
      <c r="P127" s="17">
        <v>7841.1639999999998</v>
      </c>
      <c r="Q127" s="17">
        <v>128116</v>
      </c>
      <c r="R127" s="17">
        <v>3615.2579999999998</v>
      </c>
      <c r="S127" s="17">
        <v>2.1999999999999999E-2</v>
      </c>
      <c r="T127" s="17">
        <v>0.996</v>
      </c>
      <c r="V127" s="17">
        <v>62.77317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2.35</v>
      </c>
      <c r="P128" s="17">
        <v>8060.4139999999998</v>
      </c>
      <c r="Q128" s="17">
        <v>127405</v>
      </c>
      <c r="R128" s="17">
        <v>3562.7069999999999</v>
      </c>
      <c r="S128" s="17">
        <v>2.3E-2</v>
      </c>
      <c r="T128" s="17">
        <v>0.996</v>
      </c>
      <c r="V128" s="17">
        <v>65.613879999999995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2.35</v>
      </c>
      <c r="P129" s="17">
        <v>9391.6720000000005</v>
      </c>
      <c r="Q129" s="17">
        <v>148266</v>
      </c>
      <c r="R129" s="17">
        <v>4265.5789999999997</v>
      </c>
      <c r="S129" s="17">
        <v>2.1999999999999999E-2</v>
      </c>
      <c r="T129" s="17">
        <v>0.996</v>
      </c>
      <c r="V129" s="17">
        <v>63.769849999999998</v>
      </c>
    </row>
    <row r="131" spans="11:23" ht="15.75" x14ac:dyDescent="0.25">
      <c r="K131" s="20" t="s">
        <v>270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2.35</v>
      </c>
      <c r="P133" s="17">
        <v>4246.8630000000003</v>
      </c>
      <c r="Q133" s="17">
        <v>134514</v>
      </c>
      <c r="R133" s="17">
        <v>4246.8630000000003</v>
      </c>
      <c r="U133" s="17">
        <v>0.01</v>
      </c>
      <c r="V133" s="17">
        <v>1.038E-2</v>
      </c>
      <c r="W133" s="17">
        <v>3.76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2.35</v>
      </c>
      <c r="P134" s="17">
        <v>4069.72</v>
      </c>
      <c r="Q134" s="17">
        <v>129804</v>
      </c>
      <c r="R134" s="17">
        <v>4069.72</v>
      </c>
      <c r="U134" s="17">
        <v>0.01</v>
      </c>
      <c r="V134" s="17">
        <v>9.9399999999999992E-3</v>
      </c>
      <c r="W134" s="17">
        <v>-0.56999999999999995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2.35</v>
      </c>
      <c r="P135" s="17">
        <v>4233.1149999999998</v>
      </c>
      <c r="Q135" s="17">
        <v>133816</v>
      </c>
      <c r="R135" s="17">
        <v>4233.1149999999998</v>
      </c>
      <c r="U135" s="17">
        <v>0.01</v>
      </c>
      <c r="V135" s="17">
        <v>1.034E-2</v>
      </c>
      <c r="W135" s="17">
        <v>3.42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2.35</v>
      </c>
      <c r="P136" s="17">
        <v>4436.0379999999996</v>
      </c>
      <c r="Q136" s="17">
        <v>144501</v>
      </c>
      <c r="R136" s="17">
        <v>4436.0379999999996</v>
      </c>
      <c r="U136" s="17">
        <v>0.01</v>
      </c>
      <c r="V136" s="17">
        <v>1.0840000000000001E-2</v>
      </c>
      <c r="W136" s="17">
        <v>8.3800000000000008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2.35</v>
      </c>
      <c r="P137" s="17">
        <v>4439.1559999999999</v>
      </c>
      <c r="Q137" s="17">
        <v>142762</v>
      </c>
      <c r="R137" s="17">
        <v>4439.1559999999999</v>
      </c>
      <c r="U137" s="17">
        <v>0.01</v>
      </c>
      <c r="V137" s="17">
        <v>1.085E-2</v>
      </c>
      <c r="W137" s="17">
        <v>8.4600000000000009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2.35</v>
      </c>
      <c r="P138" s="17">
        <v>4391.5410000000002</v>
      </c>
      <c r="Q138" s="17">
        <v>141532</v>
      </c>
      <c r="R138" s="17">
        <v>4391.5410000000002</v>
      </c>
      <c r="U138" s="17">
        <v>0.01</v>
      </c>
      <c r="V138" s="17">
        <v>1.073E-2</v>
      </c>
      <c r="W138" s="17">
        <v>7.3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2.35</v>
      </c>
      <c r="P139" s="17">
        <v>4388.2820000000002</v>
      </c>
      <c r="Q139" s="17">
        <v>140268</v>
      </c>
      <c r="R139" s="17">
        <v>4388.2820000000002</v>
      </c>
      <c r="U139" s="17">
        <v>0.01</v>
      </c>
      <c r="V139" s="17">
        <v>1.072E-2</v>
      </c>
      <c r="W139" s="17">
        <v>7.22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2.35</v>
      </c>
      <c r="P140" s="17">
        <v>4139.6130000000003</v>
      </c>
      <c r="Q140" s="17">
        <v>130060</v>
      </c>
      <c r="R140" s="17">
        <v>4139.6130000000003</v>
      </c>
      <c r="U140" s="17">
        <v>0.01</v>
      </c>
      <c r="V140" s="17">
        <v>1.0109999999999999E-2</v>
      </c>
      <c r="W140" s="17">
        <v>1.1399999999999999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2.35</v>
      </c>
      <c r="P141" s="17">
        <v>4071.1149999999998</v>
      </c>
      <c r="Q141" s="17">
        <v>128937</v>
      </c>
      <c r="R141" s="17">
        <v>4071.1149999999998</v>
      </c>
      <c r="U141" s="17">
        <v>0.01</v>
      </c>
      <c r="V141" s="17">
        <v>9.9500000000000005E-3</v>
      </c>
      <c r="W141" s="17">
        <v>-0.53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2.35</v>
      </c>
      <c r="P142" s="17">
        <v>4089.2730000000001</v>
      </c>
      <c r="Q142" s="17">
        <v>130589</v>
      </c>
      <c r="R142" s="17">
        <v>4089.2730000000001</v>
      </c>
      <c r="U142" s="17">
        <v>0.01</v>
      </c>
      <c r="V142" s="17">
        <v>9.9900000000000006E-3</v>
      </c>
      <c r="W142" s="17">
        <v>-0.09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2.35</v>
      </c>
      <c r="P143" s="17">
        <v>4190.5780000000004</v>
      </c>
      <c r="Q143" s="17">
        <v>133376</v>
      </c>
      <c r="R143" s="17">
        <v>4190.5780000000004</v>
      </c>
      <c r="U143" s="17">
        <v>0.01</v>
      </c>
      <c r="V143" s="17">
        <v>1.0240000000000001E-2</v>
      </c>
      <c r="W143" s="17">
        <v>2.39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2.35</v>
      </c>
      <c r="P144" s="17">
        <v>4254.9030000000002</v>
      </c>
      <c r="Q144" s="17">
        <v>134951</v>
      </c>
      <c r="R144" s="17">
        <v>4254.9030000000002</v>
      </c>
      <c r="U144" s="17">
        <v>0.01</v>
      </c>
      <c r="V144" s="17">
        <v>1.04E-2</v>
      </c>
      <c r="W144" s="17">
        <v>3.96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2.35</v>
      </c>
      <c r="P145" s="17">
        <v>4151.3540000000003</v>
      </c>
      <c r="Q145" s="17">
        <v>133724</v>
      </c>
      <c r="R145" s="17">
        <v>4151.3540000000003</v>
      </c>
      <c r="U145" s="17">
        <v>0.01</v>
      </c>
      <c r="V145" s="17">
        <v>1.014E-2</v>
      </c>
      <c r="W145" s="17">
        <v>1.43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2.35</v>
      </c>
      <c r="P146" s="17">
        <v>4128.5370000000003</v>
      </c>
      <c r="Q146" s="17">
        <v>131790</v>
      </c>
      <c r="R146" s="17">
        <v>4128.5370000000003</v>
      </c>
      <c r="U146" s="17">
        <v>0.01</v>
      </c>
      <c r="V146" s="17">
        <v>1.009E-2</v>
      </c>
      <c r="W146" s="17">
        <v>0.87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2.35</v>
      </c>
      <c r="P147" s="17">
        <v>4202.7079999999996</v>
      </c>
      <c r="Q147" s="17">
        <v>134372</v>
      </c>
      <c r="R147" s="17">
        <v>4202.7079999999996</v>
      </c>
      <c r="U147" s="17">
        <v>0.01</v>
      </c>
      <c r="V147" s="17">
        <v>1.027E-2</v>
      </c>
      <c r="W147" s="17">
        <v>2.68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2.35</v>
      </c>
      <c r="P148" s="17">
        <v>4139.8980000000001</v>
      </c>
      <c r="Q148" s="17">
        <v>130250</v>
      </c>
      <c r="R148" s="17">
        <v>4139.8980000000001</v>
      </c>
      <c r="U148" s="17">
        <v>0.01</v>
      </c>
      <c r="V148" s="17">
        <v>1.0109999999999999E-2</v>
      </c>
      <c r="W148" s="17">
        <v>1.1499999999999999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2.35</v>
      </c>
      <c r="P149" s="17">
        <v>3900.1219999999998</v>
      </c>
      <c r="Q149" s="17">
        <v>123521</v>
      </c>
      <c r="R149" s="17">
        <v>3900.1219999999998</v>
      </c>
      <c r="U149" s="17">
        <v>0.01</v>
      </c>
      <c r="V149" s="17">
        <v>9.5300000000000003E-3</v>
      </c>
      <c r="W149" s="17">
        <v>-4.71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2.35</v>
      </c>
      <c r="P150" s="17">
        <v>4166.357</v>
      </c>
      <c r="Q150" s="17">
        <v>134402</v>
      </c>
      <c r="R150" s="17">
        <v>4166.357</v>
      </c>
      <c r="U150" s="17">
        <v>0.01</v>
      </c>
      <c r="V150" s="17">
        <v>1.018E-2</v>
      </c>
      <c r="W150" s="17">
        <v>1.79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2.35</v>
      </c>
      <c r="P151" s="17">
        <v>4019.7950000000001</v>
      </c>
      <c r="Q151" s="17">
        <v>127535</v>
      </c>
      <c r="R151" s="17">
        <v>4019.7950000000001</v>
      </c>
      <c r="U151" s="17">
        <v>0.01</v>
      </c>
      <c r="V151" s="17">
        <v>9.8200000000000006E-3</v>
      </c>
      <c r="W151" s="17">
        <v>-1.79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2.35</v>
      </c>
      <c r="P152" s="17">
        <v>4280.4399999999996</v>
      </c>
      <c r="Q152" s="17">
        <v>136366</v>
      </c>
      <c r="R152" s="17">
        <v>4280.4399999999996</v>
      </c>
      <c r="U152" s="17">
        <v>0.01</v>
      </c>
      <c r="V152" s="17">
        <v>1.0460000000000001E-2</v>
      </c>
      <c r="W152" s="17">
        <v>4.58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2.35</v>
      </c>
      <c r="P153" s="17">
        <v>3960.0790000000002</v>
      </c>
      <c r="Q153" s="17">
        <v>125891</v>
      </c>
      <c r="R153" s="17">
        <v>3960.0790000000002</v>
      </c>
      <c r="U153" s="17">
        <v>0.01</v>
      </c>
      <c r="V153" s="17">
        <v>9.6799999999999994E-3</v>
      </c>
      <c r="W153" s="17">
        <v>-3.25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2.35</v>
      </c>
      <c r="P154" s="17">
        <v>4088.2950000000001</v>
      </c>
      <c r="Q154" s="17">
        <v>129529</v>
      </c>
      <c r="R154" s="17">
        <v>4088.2950000000001</v>
      </c>
      <c r="U154" s="17">
        <v>0.01</v>
      </c>
      <c r="V154" s="17">
        <v>9.9900000000000006E-3</v>
      </c>
      <c r="W154" s="17">
        <v>-0.11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2.35</v>
      </c>
      <c r="P155" s="17">
        <v>4119.2460000000001</v>
      </c>
      <c r="Q155" s="17">
        <v>132144</v>
      </c>
      <c r="R155" s="17">
        <v>4119.2460000000001</v>
      </c>
      <c r="U155" s="17">
        <v>0.01</v>
      </c>
      <c r="V155" s="17">
        <v>1.0059999999999999E-2</v>
      </c>
      <c r="W155" s="17">
        <v>0.64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2.35</v>
      </c>
      <c r="P156" s="17">
        <v>4133.8620000000001</v>
      </c>
      <c r="Q156" s="17">
        <v>132510</v>
      </c>
      <c r="R156" s="17">
        <v>4133.8620000000001</v>
      </c>
      <c r="U156" s="17">
        <v>0.01</v>
      </c>
      <c r="V156" s="17">
        <v>1.01E-2</v>
      </c>
      <c r="W156" s="17">
        <v>1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2.35</v>
      </c>
      <c r="P157" s="17">
        <v>4112.3649999999998</v>
      </c>
      <c r="Q157" s="17">
        <v>132780</v>
      </c>
      <c r="R157" s="17">
        <v>4112.3649999999998</v>
      </c>
      <c r="U157" s="17">
        <v>0.01</v>
      </c>
      <c r="V157" s="17">
        <v>1.005E-2</v>
      </c>
      <c r="W157" s="17">
        <v>0.47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2.35</v>
      </c>
      <c r="P158" s="17">
        <v>4248.9629999999997</v>
      </c>
      <c r="Q158" s="17">
        <v>135284</v>
      </c>
      <c r="R158" s="17">
        <v>4248.9629999999997</v>
      </c>
      <c r="U158" s="17">
        <v>0.01</v>
      </c>
      <c r="V158" s="17">
        <v>1.038E-2</v>
      </c>
      <c r="W158" s="17">
        <v>3.81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2.35</v>
      </c>
      <c r="P159" s="17">
        <v>4300.8090000000002</v>
      </c>
      <c r="Q159" s="17">
        <v>135698</v>
      </c>
      <c r="R159" s="17">
        <v>4300.8090000000002</v>
      </c>
      <c r="U159" s="17">
        <v>0.01</v>
      </c>
      <c r="V159" s="17">
        <v>1.051E-2</v>
      </c>
      <c r="W159" s="17">
        <v>5.08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2.35</v>
      </c>
      <c r="P160" s="17">
        <v>4200.7060000000001</v>
      </c>
      <c r="Q160" s="17">
        <v>135229</v>
      </c>
      <c r="R160" s="17">
        <v>4200.7060000000001</v>
      </c>
      <c r="U160" s="17">
        <v>0.01</v>
      </c>
      <c r="V160" s="17">
        <v>1.026E-2</v>
      </c>
      <c r="W160" s="17">
        <v>2.63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2.35</v>
      </c>
      <c r="P161" s="17">
        <v>4116.7579999999998</v>
      </c>
      <c r="Q161" s="17">
        <v>130518</v>
      </c>
      <c r="R161" s="17">
        <v>4116.7579999999998</v>
      </c>
      <c r="U161" s="17">
        <v>0.01</v>
      </c>
      <c r="V161" s="17">
        <v>1.0059999999999999E-2</v>
      </c>
      <c r="W161" s="17">
        <v>0.57999999999999996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2.35</v>
      </c>
      <c r="P162" s="17">
        <v>3838.1489999999999</v>
      </c>
      <c r="Q162" s="17">
        <v>121487</v>
      </c>
      <c r="R162" s="17">
        <v>3838.1489999999999</v>
      </c>
      <c r="U162" s="17">
        <v>0.01</v>
      </c>
      <c r="V162" s="17">
        <v>9.3799999999999994E-3</v>
      </c>
      <c r="W162" s="17">
        <v>-6.23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2.35</v>
      </c>
      <c r="P163" s="17">
        <v>4117</v>
      </c>
      <c r="Q163" s="17">
        <v>132991</v>
      </c>
      <c r="R163" s="17">
        <v>4117</v>
      </c>
      <c r="U163" s="17">
        <v>0.01</v>
      </c>
      <c r="V163" s="17">
        <v>1.0059999999999999E-2</v>
      </c>
      <c r="W163" s="17">
        <v>0.59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2.35</v>
      </c>
      <c r="P164" s="17">
        <v>3952.0369999999998</v>
      </c>
      <c r="Q164" s="17">
        <v>126703</v>
      </c>
      <c r="R164" s="17">
        <v>3952.0369999999998</v>
      </c>
      <c r="U164" s="17">
        <v>0.01</v>
      </c>
      <c r="V164" s="17">
        <v>9.6600000000000002E-3</v>
      </c>
      <c r="W164" s="17">
        <v>-3.44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2.35</v>
      </c>
      <c r="P165" s="17">
        <v>4205.5330000000004</v>
      </c>
      <c r="Q165" s="17">
        <v>134501</v>
      </c>
      <c r="R165" s="17">
        <v>4205.5330000000004</v>
      </c>
      <c r="U165" s="17">
        <v>0.01</v>
      </c>
      <c r="V165" s="17">
        <v>1.0279999999999999E-2</v>
      </c>
      <c r="W165" s="17">
        <v>2.75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2.35</v>
      </c>
      <c r="P166" s="17">
        <v>4216.0959999999995</v>
      </c>
      <c r="Q166" s="17">
        <v>134537</v>
      </c>
      <c r="R166" s="17">
        <v>4216.0959999999995</v>
      </c>
      <c r="U166" s="17">
        <v>0.01</v>
      </c>
      <c r="V166" s="17">
        <v>1.03E-2</v>
      </c>
      <c r="W166" s="17">
        <v>3.01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2.35</v>
      </c>
      <c r="P167" s="17">
        <v>4087.4119999999998</v>
      </c>
      <c r="Q167" s="17">
        <v>130425</v>
      </c>
      <c r="R167" s="17">
        <v>4087.4119999999998</v>
      </c>
      <c r="U167" s="17">
        <v>0.01</v>
      </c>
      <c r="V167" s="17">
        <v>9.9900000000000006E-3</v>
      </c>
      <c r="W167" s="17">
        <v>-0.14000000000000001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2.35</v>
      </c>
      <c r="P168" s="17">
        <v>3880.1950000000002</v>
      </c>
      <c r="Q168" s="17">
        <v>123067</v>
      </c>
      <c r="R168" s="17">
        <v>3880.1950000000002</v>
      </c>
      <c r="U168" s="17">
        <v>0.01</v>
      </c>
      <c r="V168" s="17">
        <v>9.4800000000000006E-3</v>
      </c>
      <c r="W168" s="17">
        <v>-5.2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2.35</v>
      </c>
      <c r="P169" s="17">
        <v>3894.3449999999998</v>
      </c>
      <c r="Q169" s="17">
        <v>124778</v>
      </c>
      <c r="R169" s="17">
        <v>3894.3449999999998</v>
      </c>
      <c r="U169" s="17">
        <v>0.01</v>
      </c>
      <c r="V169" s="17">
        <v>9.5099999999999994E-3</v>
      </c>
      <c r="W169" s="17">
        <v>-4.8499999999999996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2.35</v>
      </c>
      <c r="P170" s="17">
        <v>4220.7139999999999</v>
      </c>
      <c r="Q170" s="17">
        <v>135438</v>
      </c>
      <c r="R170" s="17">
        <v>4220.7139999999999</v>
      </c>
      <c r="U170" s="17">
        <v>0.01</v>
      </c>
      <c r="V170" s="17">
        <v>1.031E-2</v>
      </c>
      <c r="W170" s="17">
        <v>3.12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2.35</v>
      </c>
      <c r="P171" s="17">
        <v>4203.6130000000003</v>
      </c>
      <c r="Q171" s="17">
        <v>132348</v>
      </c>
      <c r="R171" s="17">
        <v>4203.6130000000003</v>
      </c>
      <c r="U171" s="17">
        <v>0.01</v>
      </c>
      <c r="V171" s="17">
        <v>1.027E-2</v>
      </c>
      <c r="W171" s="17">
        <v>2.7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2.35</v>
      </c>
      <c r="P172" s="17">
        <v>4399.01</v>
      </c>
      <c r="Q172" s="17">
        <v>142470</v>
      </c>
      <c r="R172" s="17">
        <v>4399.01</v>
      </c>
      <c r="U172" s="17">
        <v>0.01</v>
      </c>
      <c r="V172" s="17">
        <v>1.0749999999999999E-2</v>
      </c>
      <c r="W172" s="17">
        <v>7.48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2.35</v>
      </c>
      <c r="P173" s="17">
        <v>4120.5569999999998</v>
      </c>
      <c r="Q173" s="17">
        <v>131242</v>
      </c>
      <c r="R173" s="17">
        <v>4120.5569999999998</v>
      </c>
      <c r="U173" s="17">
        <v>0.01</v>
      </c>
      <c r="V173" s="17">
        <v>1.0070000000000001E-2</v>
      </c>
      <c r="W173" s="17">
        <v>0.67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2.35</v>
      </c>
      <c r="P174" s="17">
        <v>4228.1019999999999</v>
      </c>
      <c r="Q174" s="17">
        <v>134865</v>
      </c>
      <c r="R174" s="17">
        <v>4228.1019999999999</v>
      </c>
      <c r="U174" s="17">
        <v>0.01</v>
      </c>
      <c r="V174" s="17">
        <v>1.0330000000000001E-2</v>
      </c>
      <c r="W174" s="17">
        <v>3.3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2.35</v>
      </c>
      <c r="P175" s="17">
        <v>4020.7339999999999</v>
      </c>
      <c r="Q175" s="17">
        <v>128333</v>
      </c>
      <c r="R175" s="17">
        <v>4020.7339999999999</v>
      </c>
      <c r="U175" s="17">
        <v>0.01</v>
      </c>
      <c r="V175" s="17">
        <v>9.8200000000000006E-3</v>
      </c>
      <c r="W175" s="17">
        <v>-1.76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2.35</v>
      </c>
      <c r="P176" s="17">
        <v>4072.6080000000002</v>
      </c>
      <c r="Q176" s="17">
        <v>128729</v>
      </c>
      <c r="R176" s="17">
        <v>4072.6080000000002</v>
      </c>
      <c r="U176" s="17">
        <v>0.01</v>
      </c>
      <c r="V176" s="17">
        <v>9.9500000000000005E-3</v>
      </c>
      <c r="W176" s="17">
        <v>-0.5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2.35</v>
      </c>
      <c r="P177" s="17">
        <v>4315.9570000000003</v>
      </c>
      <c r="Q177" s="17">
        <v>138524</v>
      </c>
      <c r="R177" s="17">
        <v>4315.9570000000003</v>
      </c>
      <c r="U177" s="17">
        <v>0.01</v>
      </c>
      <c r="V177" s="17">
        <v>1.0540000000000001E-2</v>
      </c>
      <c r="W177" s="17">
        <v>5.45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2.35</v>
      </c>
      <c r="P178" s="17">
        <v>4486.8230000000003</v>
      </c>
      <c r="Q178" s="17">
        <v>145434</v>
      </c>
      <c r="R178" s="17">
        <v>4486.8230000000003</v>
      </c>
      <c r="U178" s="17">
        <v>0.01</v>
      </c>
      <c r="V178" s="17">
        <v>1.0959999999999999E-2</v>
      </c>
      <c r="W178" s="17">
        <v>9.6199999999999992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2.35</v>
      </c>
      <c r="P179" s="17">
        <v>4197.3130000000001</v>
      </c>
      <c r="Q179" s="17">
        <v>132031</v>
      </c>
      <c r="R179" s="17">
        <v>4197.3130000000001</v>
      </c>
      <c r="U179" s="17">
        <v>0.01</v>
      </c>
      <c r="V179" s="17">
        <v>1.025E-2</v>
      </c>
      <c r="W179" s="17">
        <v>2.5499999999999998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2.35</v>
      </c>
      <c r="P180" s="17">
        <v>4291.7529999999997</v>
      </c>
      <c r="Q180" s="17">
        <v>137699</v>
      </c>
      <c r="R180" s="17">
        <v>4291.7529999999997</v>
      </c>
      <c r="U180" s="17">
        <v>0.01</v>
      </c>
      <c r="V180" s="17">
        <v>1.0489999999999999E-2</v>
      </c>
      <c r="W180" s="17">
        <v>4.8600000000000003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2.35</v>
      </c>
      <c r="P181" s="17">
        <v>3996.8049999999998</v>
      </c>
      <c r="Q181" s="17">
        <v>126123</v>
      </c>
      <c r="R181" s="17">
        <v>3996.8049999999998</v>
      </c>
      <c r="U181" s="17">
        <v>0.01</v>
      </c>
      <c r="V181" s="17">
        <v>9.7699999999999992E-3</v>
      </c>
      <c r="W181" s="17">
        <v>-2.35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2.35</v>
      </c>
      <c r="P182" s="17">
        <v>4155.0630000000001</v>
      </c>
      <c r="Q182" s="17">
        <v>133375</v>
      </c>
      <c r="R182" s="17">
        <v>4155.0630000000001</v>
      </c>
      <c r="U182" s="17">
        <v>0.01</v>
      </c>
      <c r="V182" s="17">
        <v>1.0149999999999999E-2</v>
      </c>
      <c r="W182" s="17">
        <v>1.52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2.35</v>
      </c>
      <c r="P183" s="17">
        <v>3804.9609999999998</v>
      </c>
      <c r="Q183" s="17">
        <v>120181</v>
      </c>
      <c r="R183" s="17">
        <v>3804.9609999999998</v>
      </c>
      <c r="U183" s="17">
        <v>0.01</v>
      </c>
      <c r="V183" s="17">
        <v>9.2999999999999992E-3</v>
      </c>
      <c r="W183" s="17">
        <v>-7.04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2.35</v>
      </c>
      <c r="P184" s="17">
        <v>3749.6819999999998</v>
      </c>
      <c r="Q184" s="17">
        <v>118935</v>
      </c>
      <c r="R184" s="17">
        <v>3749.6819999999998</v>
      </c>
      <c r="U184" s="17">
        <v>0.01</v>
      </c>
      <c r="V184" s="17">
        <v>9.1599999999999997E-3</v>
      </c>
      <c r="W184" s="17">
        <v>-8.39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2.35</v>
      </c>
      <c r="P185" s="17">
        <v>3993.319</v>
      </c>
      <c r="Q185" s="17">
        <v>126205</v>
      </c>
      <c r="R185" s="17">
        <v>3993.319</v>
      </c>
      <c r="U185" s="17">
        <v>0.01</v>
      </c>
      <c r="V185" s="17">
        <v>9.7599999999999996E-3</v>
      </c>
      <c r="W185" s="17">
        <v>-2.4300000000000002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2.35</v>
      </c>
      <c r="P186" s="17">
        <v>4218.9570000000003</v>
      </c>
      <c r="Q186" s="17">
        <v>133703</v>
      </c>
      <c r="R186" s="17">
        <v>4218.9570000000003</v>
      </c>
      <c r="U186" s="17">
        <v>0.01</v>
      </c>
      <c r="V186" s="17">
        <v>1.031E-2</v>
      </c>
      <c r="W186" s="17">
        <v>3.08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2.35</v>
      </c>
      <c r="P187" s="17">
        <v>3686.0349999999999</v>
      </c>
      <c r="Q187" s="17">
        <v>116774</v>
      </c>
      <c r="R187" s="17">
        <v>3686.0349999999999</v>
      </c>
      <c r="U187" s="17">
        <v>0.01</v>
      </c>
      <c r="V187" s="17">
        <v>9.0100000000000006E-3</v>
      </c>
      <c r="W187" s="17">
        <v>-9.94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2.35</v>
      </c>
      <c r="P188" s="17">
        <v>3696.799</v>
      </c>
      <c r="Q188" s="17">
        <v>116561</v>
      </c>
      <c r="R188" s="17">
        <v>3696.799</v>
      </c>
      <c r="U188" s="17">
        <v>0.01</v>
      </c>
      <c r="V188" s="17">
        <v>9.0299999999999998E-3</v>
      </c>
      <c r="W188" s="17">
        <v>-9.68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2.35</v>
      </c>
      <c r="P189" s="17">
        <v>3767.0549999999998</v>
      </c>
      <c r="Q189" s="17">
        <v>119998</v>
      </c>
      <c r="R189" s="17">
        <v>3767.0549999999998</v>
      </c>
      <c r="U189" s="17">
        <v>0.01</v>
      </c>
      <c r="V189" s="17">
        <v>9.1999999999999998E-3</v>
      </c>
      <c r="W189" s="17">
        <v>-7.96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2.35</v>
      </c>
      <c r="P190" s="17">
        <v>3660.9609999999998</v>
      </c>
      <c r="Q190" s="17">
        <v>118213</v>
      </c>
      <c r="R190" s="17">
        <v>3660.9609999999998</v>
      </c>
      <c r="U190" s="17">
        <v>0.01</v>
      </c>
      <c r="V190" s="17">
        <v>8.94E-3</v>
      </c>
      <c r="W190" s="17">
        <v>-10.55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2.35</v>
      </c>
      <c r="P191" s="17">
        <v>3802.3980000000001</v>
      </c>
      <c r="Q191" s="17">
        <v>121943</v>
      </c>
      <c r="R191" s="17">
        <v>3802.3980000000001</v>
      </c>
      <c r="U191" s="17">
        <v>0.01</v>
      </c>
      <c r="V191" s="17">
        <v>9.2899999999999996E-3</v>
      </c>
      <c r="W191" s="17">
        <v>-7.1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2.35</v>
      </c>
      <c r="P192" s="17">
        <v>4094.6779999999999</v>
      </c>
      <c r="Q192" s="17">
        <v>129458</v>
      </c>
      <c r="R192" s="17">
        <v>4094.6779999999999</v>
      </c>
      <c r="U192" s="17">
        <v>0.01</v>
      </c>
      <c r="V192" s="17">
        <v>0.01</v>
      </c>
      <c r="W192" s="17">
        <v>0.04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2.35</v>
      </c>
      <c r="P193" s="17">
        <v>3809.6770000000001</v>
      </c>
      <c r="Q193" s="17">
        <v>120904</v>
      </c>
      <c r="R193" s="17">
        <v>3809.6770000000001</v>
      </c>
      <c r="U193" s="17">
        <v>0.01</v>
      </c>
      <c r="V193" s="17">
        <v>9.3100000000000006E-3</v>
      </c>
      <c r="W193" s="17">
        <v>-6.92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2.35</v>
      </c>
      <c r="P194" s="17">
        <v>3810.297</v>
      </c>
      <c r="Q194" s="17">
        <v>119160</v>
      </c>
      <c r="R194" s="17">
        <v>3810.297</v>
      </c>
      <c r="U194" s="17">
        <v>0.01</v>
      </c>
      <c r="V194" s="17">
        <v>9.3100000000000006E-3</v>
      </c>
      <c r="W194" s="17">
        <v>-6.91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2.35</v>
      </c>
      <c r="P195" s="17">
        <v>3847.1010000000001</v>
      </c>
      <c r="Q195" s="17">
        <v>120694</v>
      </c>
      <c r="R195" s="17">
        <v>3847.1010000000001</v>
      </c>
      <c r="U195" s="17">
        <v>0.01</v>
      </c>
      <c r="V195" s="17">
        <v>9.4000000000000004E-3</v>
      </c>
      <c r="W195" s="17">
        <v>-6.01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2.35</v>
      </c>
      <c r="P196" s="17">
        <v>3886.5740000000001</v>
      </c>
      <c r="Q196" s="17">
        <v>121207</v>
      </c>
      <c r="R196" s="17">
        <v>3886.5740000000001</v>
      </c>
      <c r="U196" s="17">
        <v>0.01</v>
      </c>
      <c r="V196" s="17">
        <v>9.4999999999999998E-3</v>
      </c>
      <c r="W196" s="17">
        <v>-5.04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2.35</v>
      </c>
      <c r="P201" s="17">
        <v>4085.893</v>
      </c>
      <c r="Q201" s="17">
        <v>129460</v>
      </c>
      <c r="R201" s="17">
        <v>4085.893</v>
      </c>
      <c r="U201" s="17">
        <v>0.01</v>
      </c>
      <c r="V201" s="17">
        <v>9.9799999999999993E-3</v>
      </c>
      <c r="W201" s="17">
        <v>-0.17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2.35</v>
      </c>
      <c r="P202" s="17">
        <v>3750.1790000000001</v>
      </c>
      <c r="Q202" s="17">
        <v>117908</v>
      </c>
      <c r="R202" s="17">
        <v>3750.1790000000001</v>
      </c>
      <c r="U202" s="17">
        <v>0.01</v>
      </c>
      <c r="V202" s="17">
        <v>9.1599999999999997E-3</v>
      </c>
      <c r="W202" s="17">
        <v>-8.3699999999999992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2.35</v>
      </c>
      <c r="P203" s="17">
        <v>3926.8919999999998</v>
      </c>
      <c r="Q203" s="17">
        <v>123903</v>
      </c>
      <c r="R203" s="17">
        <v>3926.8919999999998</v>
      </c>
      <c r="U203" s="17">
        <v>0.01</v>
      </c>
      <c r="V203" s="17">
        <v>9.5899999999999996E-3</v>
      </c>
      <c r="W203" s="17">
        <v>-4.0599999999999996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2.35</v>
      </c>
      <c r="P204" s="17">
        <v>3939.9009999999998</v>
      </c>
      <c r="Q204" s="17">
        <v>122945</v>
      </c>
      <c r="R204" s="17">
        <v>3939.9009999999998</v>
      </c>
      <c r="U204" s="17">
        <v>0.01</v>
      </c>
      <c r="V204" s="17">
        <v>9.6299999999999997E-3</v>
      </c>
      <c r="W204" s="17">
        <v>-3.74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2.35</v>
      </c>
      <c r="P205" s="17">
        <v>3822.3209999999999</v>
      </c>
      <c r="Q205" s="17">
        <v>121759</v>
      </c>
      <c r="R205" s="17">
        <v>3822.3209999999999</v>
      </c>
      <c r="U205" s="17">
        <v>0.01</v>
      </c>
      <c r="V205" s="17">
        <v>9.3399999999999993E-3</v>
      </c>
      <c r="W205" s="17">
        <v>-6.61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2.35</v>
      </c>
      <c r="P206" s="17">
        <v>4070.9740000000002</v>
      </c>
      <c r="Q206" s="17">
        <v>129870</v>
      </c>
      <c r="R206" s="17">
        <v>4070.9740000000002</v>
      </c>
      <c r="U206" s="17">
        <v>0.01</v>
      </c>
      <c r="V206" s="17">
        <v>9.9500000000000005E-3</v>
      </c>
      <c r="W206" s="17">
        <v>-0.54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2.35</v>
      </c>
      <c r="P207" s="17">
        <v>3767.625</v>
      </c>
      <c r="Q207" s="17">
        <v>117689</v>
      </c>
      <c r="R207" s="17">
        <v>3767.625</v>
      </c>
      <c r="U207" s="17">
        <v>0.01</v>
      </c>
      <c r="V207" s="17">
        <v>9.2099999999999994E-3</v>
      </c>
      <c r="W207" s="17">
        <v>-7.95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2.35</v>
      </c>
      <c r="P208" s="17">
        <v>4051.4290000000001</v>
      </c>
      <c r="Q208" s="17">
        <v>130706</v>
      </c>
      <c r="R208" s="17">
        <v>4051.4290000000001</v>
      </c>
      <c r="U208" s="17">
        <v>0.01</v>
      </c>
      <c r="V208" s="17">
        <v>9.9000000000000008E-3</v>
      </c>
      <c r="W208" s="17">
        <v>-1.01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2.35</v>
      </c>
      <c r="P209" s="17">
        <v>905.84799999999996</v>
      </c>
      <c r="Q209" s="17">
        <v>28825</v>
      </c>
      <c r="R209" s="17">
        <v>905.84799999999996</v>
      </c>
      <c r="U209" s="17">
        <v>0.01</v>
      </c>
      <c r="V209" s="17">
        <v>2.2100000000000002E-3</v>
      </c>
      <c r="W209" s="17">
        <v>-77.87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2.35</v>
      </c>
      <c r="P210" s="17">
        <v>3476.806</v>
      </c>
      <c r="Q210" s="17">
        <v>110229</v>
      </c>
      <c r="R210" s="17">
        <v>3476.806</v>
      </c>
      <c r="U210" s="17">
        <v>0.01</v>
      </c>
      <c r="V210" s="17">
        <v>8.4899999999999993E-3</v>
      </c>
      <c r="W210" s="17">
        <v>-15.05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2.35</v>
      </c>
      <c r="P211" s="17">
        <v>3588.5859999999998</v>
      </c>
      <c r="Q211" s="17">
        <v>114366</v>
      </c>
      <c r="R211" s="17">
        <v>3588.5859999999998</v>
      </c>
      <c r="U211" s="17">
        <v>0.01</v>
      </c>
      <c r="V211" s="17">
        <v>8.77E-3</v>
      </c>
      <c r="W211" s="17">
        <v>-12.32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2.35</v>
      </c>
      <c r="P212" s="17">
        <v>3251.6880000000001</v>
      </c>
      <c r="Q212" s="17">
        <v>104852</v>
      </c>
      <c r="R212" s="17">
        <v>3251.6880000000001</v>
      </c>
      <c r="U212" s="17">
        <v>0.01</v>
      </c>
      <c r="V212" s="17">
        <v>7.9399999999999991E-3</v>
      </c>
      <c r="W212" s="17">
        <v>-20.55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2.35</v>
      </c>
      <c r="P213" s="17">
        <v>3442.192</v>
      </c>
      <c r="Q213" s="17">
        <v>108964</v>
      </c>
      <c r="R213" s="17">
        <v>3442.192</v>
      </c>
      <c r="U213" s="17">
        <v>0.01</v>
      </c>
      <c r="V213" s="17">
        <v>8.4100000000000008E-3</v>
      </c>
      <c r="W213" s="17">
        <v>-15.9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2.35</v>
      </c>
      <c r="P214" s="17">
        <v>3720.0210000000002</v>
      </c>
      <c r="Q214" s="17">
        <v>118720</v>
      </c>
      <c r="R214" s="17">
        <v>3720.0210000000002</v>
      </c>
      <c r="U214" s="17">
        <v>0.01</v>
      </c>
      <c r="V214" s="17">
        <v>9.0900000000000009E-3</v>
      </c>
      <c r="W214" s="17">
        <v>-9.11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2.35</v>
      </c>
      <c r="P215" s="17">
        <v>3906.3910000000001</v>
      </c>
      <c r="Q215" s="17">
        <v>124993</v>
      </c>
      <c r="R215" s="17">
        <v>3906.3910000000001</v>
      </c>
      <c r="U215" s="17">
        <v>0.01</v>
      </c>
      <c r="V215" s="17">
        <v>9.5399999999999999E-3</v>
      </c>
      <c r="W215" s="17">
        <v>-4.5599999999999996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2.35</v>
      </c>
      <c r="P216" s="17">
        <v>3498.1170000000002</v>
      </c>
      <c r="Q216" s="17">
        <v>111998</v>
      </c>
      <c r="R216" s="17">
        <v>3498.1170000000002</v>
      </c>
      <c r="U216" s="17">
        <v>0.01</v>
      </c>
      <c r="V216" s="17">
        <v>8.5500000000000003E-3</v>
      </c>
      <c r="W216" s="17">
        <v>-14.53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2.35</v>
      </c>
      <c r="P217" s="17">
        <v>3616.2109999999998</v>
      </c>
      <c r="Q217" s="17">
        <v>115316</v>
      </c>
      <c r="R217" s="17">
        <v>3616.2109999999998</v>
      </c>
      <c r="U217" s="17">
        <v>0.01</v>
      </c>
      <c r="V217" s="17">
        <v>8.8400000000000006E-3</v>
      </c>
      <c r="W217" s="17">
        <v>-11.65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2.35</v>
      </c>
      <c r="P233" s="17">
        <v>3969.6529999999998</v>
      </c>
      <c r="Q233" s="17">
        <v>127492</v>
      </c>
      <c r="R233" s="17">
        <v>3969.6529999999998</v>
      </c>
      <c r="U233" s="17">
        <v>0.01</v>
      </c>
      <c r="V233" s="17">
        <v>9.7000000000000003E-3</v>
      </c>
      <c r="W233" s="17">
        <v>-3.01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2.35</v>
      </c>
      <c r="P234" s="17">
        <v>3879.221</v>
      </c>
      <c r="Q234" s="17">
        <v>124515</v>
      </c>
      <c r="R234" s="17">
        <v>3879.221</v>
      </c>
      <c r="U234" s="17">
        <v>0.01</v>
      </c>
      <c r="V234" s="17">
        <v>9.4800000000000006E-3</v>
      </c>
      <c r="W234" s="17">
        <v>-5.22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2.35</v>
      </c>
      <c r="P235" s="17">
        <v>3833.4090000000001</v>
      </c>
      <c r="Q235" s="17">
        <v>122945</v>
      </c>
      <c r="R235" s="17">
        <v>3833.4090000000001</v>
      </c>
      <c r="U235" s="17">
        <v>0.01</v>
      </c>
      <c r="V235" s="17">
        <v>9.3699999999999999E-3</v>
      </c>
      <c r="W235" s="17">
        <v>-6.34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2.35</v>
      </c>
      <c r="P236" s="17">
        <v>3764.056</v>
      </c>
      <c r="Q236" s="17">
        <v>119013</v>
      </c>
      <c r="R236" s="17">
        <v>3764.056</v>
      </c>
      <c r="U236" s="17">
        <v>0.01</v>
      </c>
      <c r="V236" s="17">
        <v>9.1999999999999998E-3</v>
      </c>
      <c r="W236" s="17">
        <v>-8.0399999999999991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2.35</v>
      </c>
      <c r="P237" s="17">
        <v>3687.7739999999999</v>
      </c>
      <c r="Q237" s="17">
        <v>116400</v>
      </c>
      <c r="R237" s="17">
        <v>3687.7739999999999</v>
      </c>
      <c r="U237" s="17">
        <v>0.01</v>
      </c>
      <c r="V237" s="17">
        <v>9.0100000000000006E-3</v>
      </c>
      <c r="W237" s="17">
        <v>-9.9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2.35</v>
      </c>
      <c r="P238" s="17">
        <v>3752.4059999999999</v>
      </c>
      <c r="Q238" s="17">
        <v>117385</v>
      </c>
      <c r="R238" s="17">
        <v>3752.4059999999999</v>
      </c>
      <c r="U238" s="17">
        <v>0.01</v>
      </c>
      <c r="V238" s="17">
        <v>9.1699999999999993E-3</v>
      </c>
      <c r="W238" s="17">
        <v>-8.32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2.35</v>
      </c>
      <c r="P239" s="17">
        <v>3937.2950000000001</v>
      </c>
      <c r="Q239" s="17">
        <v>124407</v>
      </c>
      <c r="R239" s="17">
        <v>3937.2950000000001</v>
      </c>
      <c r="U239" s="17">
        <v>0.01</v>
      </c>
      <c r="V239" s="17">
        <v>9.6200000000000001E-3</v>
      </c>
      <c r="W239" s="17">
        <v>-3.8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2.35</v>
      </c>
      <c r="P240" s="17">
        <v>3641.4050000000002</v>
      </c>
      <c r="Q240" s="17">
        <v>115487</v>
      </c>
      <c r="R240" s="17">
        <v>3641.4050000000002</v>
      </c>
      <c r="U240" s="17">
        <v>0.01</v>
      </c>
      <c r="V240" s="17">
        <v>8.8999999999999999E-3</v>
      </c>
      <c r="W240" s="17">
        <v>-11.03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2.35</v>
      </c>
      <c r="P241" s="17">
        <v>3494.8719999999998</v>
      </c>
      <c r="Q241" s="17">
        <v>111790</v>
      </c>
      <c r="R241" s="17">
        <v>3494.8719999999998</v>
      </c>
      <c r="U241" s="17">
        <v>0.01</v>
      </c>
      <c r="V241" s="17">
        <v>8.5400000000000007E-3</v>
      </c>
      <c r="W241" s="17">
        <v>-14.61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2.35</v>
      </c>
      <c r="P242" s="17">
        <v>3644.6410000000001</v>
      </c>
      <c r="Q242" s="17">
        <v>116814</v>
      </c>
      <c r="R242" s="17">
        <v>3644.6410000000001</v>
      </c>
      <c r="U242" s="17">
        <v>0.01</v>
      </c>
      <c r="V242" s="17">
        <v>8.8999999999999999E-3</v>
      </c>
      <c r="W242" s="17">
        <v>-10.95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2.35</v>
      </c>
      <c r="P243" s="17">
        <v>3683.1010000000001</v>
      </c>
      <c r="Q243" s="17">
        <v>116275</v>
      </c>
      <c r="R243" s="17">
        <v>3683.1010000000001</v>
      </c>
      <c r="U243" s="17">
        <v>0.01</v>
      </c>
      <c r="V243" s="17">
        <v>8.9999999999999993E-3</v>
      </c>
      <c r="W243" s="17">
        <v>-10.01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2.35</v>
      </c>
      <c r="P244" s="17">
        <v>3367.6350000000002</v>
      </c>
      <c r="Q244" s="17">
        <v>105373</v>
      </c>
      <c r="R244" s="17">
        <v>3367.6350000000002</v>
      </c>
      <c r="U244" s="17">
        <v>0.01</v>
      </c>
      <c r="V244" s="17">
        <v>8.2299999999999995E-3</v>
      </c>
      <c r="W244" s="17">
        <v>-17.72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2.35</v>
      </c>
      <c r="P245" s="17">
        <v>3319.944</v>
      </c>
      <c r="Q245" s="17">
        <v>105064</v>
      </c>
      <c r="R245" s="17">
        <v>3319.944</v>
      </c>
      <c r="U245" s="17">
        <v>0.01</v>
      </c>
      <c r="V245" s="17">
        <v>8.1099999999999992E-3</v>
      </c>
      <c r="W245" s="17">
        <v>-18.89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2.35</v>
      </c>
      <c r="P246" s="17">
        <v>3727.2840000000001</v>
      </c>
      <c r="Q246" s="17">
        <v>121071</v>
      </c>
      <c r="R246" s="17">
        <v>3727.2840000000001</v>
      </c>
      <c r="U246" s="17">
        <v>0.01</v>
      </c>
      <c r="V246" s="17">
        <v>9.11E-3</v>
      </c>
      <c r="W246" s="17">
        <v>-8.93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2.35</v>
      </c>
      <c r="P247" s="17">
        <v>3460.3319999999999</v>
      </c>
      <c r="Q247" s="17">
        <v>109618</v>
      </c>
      <c r="R247" s="17">
        <v>3460.3319999999999</v>
      </c>
      <c r="U247" s="17">
        <v>0.01</v>
      </c>
      <c r="V247" s="17">
        <v>8.4499999999999992E-3</v>
      </c>
      <c r="W247" s="17">
        <v>-15.46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2.35</v>
      </c>
      <c r="P248" s="17">
        <v>3518.7420000000002</v>
      </c>
      <c r="Q248" s="17">
        <v>111822</v>
      </c>
      <c r="R248" s="17">
        <v>3518.7420000000002</v>
      </c>
      <c r="U248" s="17">
        <v>0.01</v>
      </c>
      <c r="V248" s="17">
        <v>8.6E-3</v>
      </c>
      <c r="W248" s="17">
        <v>-14.03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2.35</v>
      </c>
      <c r="P249" s="17">
        <v>3531.1640000000002</v>
      </c>
      <c r="Q249" s="17">
        <v>112101</v>
      </c>
      <c r="R249" s="17">
        <v>3531.1640000000002</v>
      </c>
      <c r="U249" s="17">
        <v>0.01</v>
      </c>
      <c r="V249" s="17">
        <v>8.6300000000000005E-3</v>
      </c>
      <c r="W249" s="17">
        <v>-13.73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2.35</v>
      </c>
      <c r="P250" s="17">
        <v>3514.96</v>
      </c>
      <c r="Q250" s="17">
        <v>111594</v>
      </c>
      <c r="R250" s="17">
        <v>3514.96</v>
      </c>
      <c r="U250" s="17">
        <v>0.01</v>
      </c>
      <c r="V250" s="17">
        <v>8.5900000000000004E-3</v>
      </c>
      <c r="W250" s="17">
        <v>-14.12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2.35</v>
      </c>
      <c r="P251" s="17">
        <v>3867.8409999999999</v>
      </c>
      <c r="Q251" s="17">
        <v>123855</v>
      </c>
      <c r="R251" s="17">
        <v>3867.8409999999999</v>
      </c>
      <c r="U251" s="17">
        <v>0.01</v>
      </c>
      <c r="V251" s="17">
        <v>9.4500000000000001E-3</v>
      </c>
      <c r="W251" s="17">
        <v>-5.5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2.35</v>
      </c>
      <c r="P252" s="17">
        <v>3733.0810000000001</v>
      </c>
      <c r="Q252" s="17">
        <v>121312</v>
      </c>
      <c r="R252" s="17">
        <v>3733.0810000000001</v>
      </c>
      <c r="U252" s="17">
        <v>0.01</v>
      </c>
      <c r="V252" s="17">
        <v>9.1199999999999996E-3</v>
      </c>
      <c r="W252" s="17">
        <v>-8.7899999999999991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2.35</v>
      </c>
      <c r="P253" s="17">
        <v>3641.596</v>
      </c>
      <c r="Q253" s="17">
        <v>116048</v>
      </c>
      <c r="R253" s="17">
        <v>3641.596</v>
      </c>
      <c r="U253" s="17">
        <v>0.01</v>
      </c>
      <c r="V253" s="17">
        <v>8.8999999999999999E-3</v>
      </c>
      <c r="W253" s="17">
        <v>-11.03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2.35</v>
      </c>
      <c r="P254" s="17">
        <v>3922.4580000000001</v>
      </c>
      <c r="Q254" s="17">
        <v>126894</v>
      </c>
      <c r="R254" s="17">
        <v>3922.4580000000001</v>
      </c>
      <c r="U254" s="17">
        <v>0.01</v>
      </c>
      <c r="V254" s="17">
        <v>9.58E-3</v>
      </c>
      <c r="W254" s="17">
        <v>-4.17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2.35</v>
      </c>
      <c r="P255" s="17">
        <v>3566.8519999999999</v>
      </c>
      <c r="Q255" s="17">
        <v>115157</v>
      </c>
      <c r="R255" s="17">
        <v>3566.8519999999999</v>
      </c>
      <c r="U255" s="17">
        <v>0.01</v>
      </c>
      <c r="V255" s="17">
        <v>8.7100000000000007E-3</v>
      </c>
      <c r="W255" s="17">
        <v>-12.85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2.35</v>
      </c>
      <c r="P256" s="17">
        <v>3691.627</v>
      </c>
      <c r="Q256" s="17">
        <v>121168</v>
      </c>
      <c r="R256" s="17">
        <v>3691.627</v>
      </c>
      <c r="U256" s="17">
        <v>0.01</v>
      </c>
      <c r="V256" s="17">
        <v>9.0200000000000002E-3</v>
      </c>
      <c r="W256" s="17">
        <v>-9.81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2.35</v>
      </c>
      <c r="P257" s="17">
        <v>3615.2579999999998</v>
      </c>
      <c r="Q257" s="17">
        <v>115412</v>
      </c>
      <c r="R257" s="17">
        <v>3615.2579999999998</v>
      </c>
      <c r="U257" s="17">
        <v>0.01</v>
      </c>
      <c r="V257" s="17">
        <v>8.8299999999999993E-3</v>
      </c>
      <c r="W257" s="17">
        <v>-11.67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2.35</v>
      </c>
      <c r="P258" s="17">
        <v>3562.7069999999999</v>
      </c>
      <c r="Q258" s="17">
        <v>112520</v>
      </c>
      <c r="R258" s="17">
        <v>3562.7069999999999</v>
      </c>
      <c r="U258" s="17">
        <v>0.01</v>
      </c>
      <c r="V258" s="17">
        <v>8.6999999999999994E-3</v>
      </c>
      <c r="W258" s="17">
        <v>-12.96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2.35</v>
      </c>
      <c r="P259" s="17">
        <v>4265.5789999999997</v>
      </c>
      <c r="Q259" s="17">
        <v>133782</v>
      </c>
      <c r="R259" s="17">
        <v>4265.5789999999997</v>
      </c>
      <c r="U259" s="17">
        <v>0.01</v>
      </c>
      <c r="V259" s="17">
        <v>1.042E-2</v>
      </c>
      <c r="W259" s="17">
        <v>4.22</v>
      </c>
    </row>
  </sheetData>
  <sortState xmlns:xlrd2="http://schemas.microsoft.com/office/spreadsheetml/2017/richdata2" ref="K133:W259">
    <sortCondition ref="M259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D0AD-45A2-4AF2-8407-5C5ABF1ACF8D}">
  <dimension ref="A1:W259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23" width="9.140625" style="17"/>
  </cols>
  <sheetData>
    <row r="1" spans="1:23" ht="15.75" x14ac:dyDescent="0.25">
      <c r="A1" t="s">
        <v>276</v>
      </c>
      <c r="C1" s="21"/>
      <c r="K1" s="20" t="s">
        <v>208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2.5299999999999998</v>
      </c>
      <c r="P3" s="17">
        <v>458.524</v>
      </c>
      <c r="Q3" s="17">
        <v>12793</v>
      </c>
      <c r="R3" s="17">
        <v>4246.8630000000003</v>
      </c>
      <c r="S3" s="17">
        <v>1E-3</v>
      </c>
      <c r="T3" s="17">
        <v>0.998</v>
      </c>
      <c r="U3" s="17">
        <v>0.17</v>
      </c>
      <c r="V3" s="17">
        <v>0.16089000000000001</v>
      </c>
      <c r="W3" s="17">
        <v>-5.36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2.5299999999999998</v>
      </c>
      <c r="P4" s="17">
        <v>491.51799999999997</v>
      </c>
      <c r="Q4" s="17">
        <v>12756</v>
      </c>
      <c r="R4" s="17">
        <v>4069.72</v>
      </c>
      <c r="S4" s="17">
        <v>1E-3</v>
      </c>
      <c r="T4" s="17">
        <v>0.998</v>
      </c>
      <c r="U4" s="17">
        <v>0.17</v>
      </c>
      <c r="V4" s="17">
        <v>0.17940999999999999</v>
      </c>
      <c r="W4" s="17">
        <v>5.54</v>
      </c>
    </row>
    <row r="5" spans="1:23" x14ac:dyDescent="0.25">
      <c r="A5" s="17" t="s">
        <v>101</v>
      </c>
      <c r="B5" s="24">
        <v>0.14321</v>
      </c>
      <c r="C5" s="24">
        <f>B5*2*4*4</f>
        <v>4.5827200000000001</v>
      </c>
      <c r="D5" s="25">
        <f>C5/C11</f>
        <v>4.6377778434462567E-4</v>
      </c>
      <c r="E5" s="39">
        <f>AVERAGE(D5:D7)</f>
        <v>4.3105825037321327E-4</v>
      </c>
      <c r="F5" s="26">
        <f>STDEV(D5:D7)</f>
        <v>2.8395351050908881E-5</v>
      </c>
      <c r="G5" s="27">
        <f>F5/E5</f>
        <v>6.5873582111754009E-2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2.54</v>
      </c>
      <c r="P5" s="17">
        <v>480.28699999999998</v>
      </c>
      <c r="Q5" s="17">
        <v>12936</v>
      </c>
      <c r="R5" s="17">
        <v>4233.1149999999998</v>
      </c>
      <c r="S5" s="17">
        <v>1E-3</v>
      </c>
      <c r="T5" s="17">
        <v>0.998</v>
      </c>
      <c r="U5" s="17">
        <v>0.17</v>
      </c>
      <c r="V5" s="17">
        <v>0.16883000000000001</v>
      </c>
      <c r="W5" s="17">
        <v>-0.69</v>
      </c>
    </row>
    <row r="6" spans="1:23" x14ac:dyDescent="0.25">
      <c r="A6" s="17" t="s">
        <v>103</v>
      </c>
      <c r="B6" s="24">
        <v>0.13772000000000001</v>
      </c>
      <c r="C6" s="24">
        <f t="shared" ref="C6:C7" si="0">B6*2*4*4</f>
        <v>4.4070400000000003</v>
      </c>
      <c r="D6" s="25">
        <f t="shared" ref="D6:D7" si="1">C6/C12</f>
        <v>4.128627181997603E-4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2.54</v>
      </c>
      <c r="P6" s="17">
        <v>499.11700000000002</v>
      </c>
      <c r="Q6" s="17">
        <v>13408</v>
      </c>
      <c r="R6" s="17">
        <v>4436.0379999999996</v>
      </c>
      <c r="S6" s="17">
        <v>1E-3</v>
      </c>
      <c r="T6" s="17">
        <v>0.998</v>
      </c>
      <c r="U6" s="17">
        <v>0.17</v>
      </c>
      <c r="V6" s="17">
        <v>0.16747000000000001</v>
      </c>
      <c r="W6" s="17">
        <v>-1.49</v>
      </c>
    </row>
    <row r="7" spans="1:23" x14ac:dyDescent="0.25">
      <c r="A7" s="17" t="s">
        <v>105</v>
      </c>
      <c r="B7" s="24">
        <v>0.13916000000000001</v>
      </c>
      <c r="C7" s="24">
        <f t="shared" si="0"/>
        <v>4.4531200000000002</v>
      </c>
      <c r="D7" s="25">
        <f t="shared" si="1"/>
        <v>4.1653424857525373E-4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2.56</v>
      </c>
      <c r="P7" s="17">
        <v>519.75900000000001</v>
      </c>
      <c r="Q7" s="17">
        <v>13643</v>
      </c>
      <c r="R7" s="17">
        <v>4439.1559999999999</v>
      </c>
      <c r="S7" s="17">
        <v>1E-3</v>
      </c>
      <c r="T7" s="17">
        <v>0.998</v>
      </c>
      <c r="U7" s="17">
        <v>0.17</v>
      </c>
      <c r="V7" s="17">
        <v>0.17408000000000001</v>
      </c>
      <c r="W7" s="17">
        <v>2.4</v>
      </c>
    </row>
    <row r="8" spans="1:23" x14ac:dyDescent="0.25">
      <c r="A8" s="17" t="s">
        <v>121</v>
      </c>
      <c r="B8" s="24">
        <v>136.23095000000001</v>
      </c>
      <c r="C8" s="24">
        <f>B8*5*4*4</f>
        <v>10898.476000000001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O8" s="17">
        <v>2.56</v>
      </c>
      <c r="P8" s="17">
        <v>468.59300000000002</v>
      </c>
      <c r="Q8" s="17">
        <v>12678</v>
      </c>
      <c r="R8" s="17">
        <v>4391.5410000000002</v>
      </c>
      <c r="S8" s="17">
        <v>1E-3</v>
      </c>
      <c r="T8" s="17">
        <v>0.998</v>
      </c>
      <c r="U8" s="17">
        <v>0.17</v>
      </c>
      <c r="V8" s="17">
        <v>0.15906000000000001</v>
      </c>
      <c r="W8" s="17">
        <v>-6.43</v>
      </c>
    </row>
    <row r="9" spans="1:23" x14ac:dyDescent="0.25">
      <c r="A9" s="17" t="s">
        <v>123</v>
      </c>
      <c r="B9" s="24">
        <v>138.70116999999999</v>
      </c>
      <c r="C9" s="24">
        <f t="shared" ref="C9:C13" si="2">B9*5*4*4</f>
        <v>11096.0936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O9" s="17">
        <v>2.56</v>
      </c>
      <c r="P9" s="17">
        <v>524.95000000000005</v>
      </c>
      <c r="Q9" s="17">
        <v>13570</v>
      </c>
      <c r="R9" s="17">
        <v>4388.2820000000002</v>
      </c>
      <c r="S9" s="17">
        <v>1E-3</v>
      </c>
      <c r="T9" s="17">
        <v>0.998</v>
      </c>
      <c r="U9" s="17">
        <v>0.17</v>
      </c>
      <c r="V9" s="17">
        <v>0.17774999999999999</v>
      </c>
      <c r="W9" s="17">
        <v>4.5599999999999996</v>
      </c>
    </row>
    <row r="10" spans="1:23" x14ac:dyDescent="0.25">
      <c r="A10" s="17" t="s">
        <v>125</v>
      </c>
      <c r="B10" s="24">
        <v>133.84885</v>
      </c>
      <c r="C10" s="24">
        <f t="shared" si="2"/>
        <v>10707.907999999999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O10" s="17">
        <v>2.5299999999999998</v>
      </c>
      <c r="P10" s="17">
        <v>745.57100000000003</v>
      </c>
      <c r="Q10" s="17">
        <v>20241</v>
      </c>
      <c r="R10" s="17">
        <v>4139.6130000000003</v>
      </c>
      <c r="S10" s="17">
        <v>2E-3</v>
      </c>
      <c r="T10" s="17">
        <v>0.998</v>
      </c>
      <c r="U10" s="17">
        <v>0.28000000000000003</v>
      </c>
      <c r="V10" s="17">
        <v>0.26523000000000002</v>
      </c>
      <c r="W10" s="17">
        <v>-5.28</v>
      </c>
    </row>
    <row r="11" spans="1:23" x14ac:dyDescent="0.25">
      <c r="A11" s="17" t="s">
        <v>140</v>
      </c>
      <c r="B11" s="24">
        <v>123.51605000000001</v>
      </c>
      <c r="C11" s="24">
        <f t="shared" si="2"/>
        <v>9881.2839999999997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2.54</v>
      </c>
      <c r="P11" s="17">
        <v>764.50599999999997</v>
      </c>
      <c r="Q11" s="17">
        <v>20572</v>
      </c>
      <c r="R11" s="17">
        <v>4071.1149999999998</v>
      </c>
      <c r="S11" s="17">
        <v>2E-3</v>
      </c>
      <c r="T11" s="17">
        <v>0.998</v>
      </c>
      <c r="U11" s="17">
        <v>0.28000000000000003</v>
      </c>
      <c r="V11" s="17">
        <v>0.27633999999999997</v>
      </c>
      <c r="W11" s="17">
        <v>-1.31</v>
      </c>
    </row>
    <row r="12" spans="1:23" x14ac:dyDescent="0.25">
      <c r="A12" s="17" t="s">
        <v>142</v>
      </c>
      <c r="B12" s="24">
        <v>133.42934</v>
      </c>
      <c r="C12" s="24">
        <f t="shared" si="2"/>
        <v>10674.3472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O12" s="17">
        <v>2.54</v>
      </c>
      <c r="P12" s="17">
        <v>711.16200000000003</v>
      </c>
      <c r="Q12" s="17">
        <v>18693</v>
      </c>
      <c r="R12" s="17">
        <v>4089.2730000000001</v>
      </c>
      <c r="S12" s="17">
        <v>2E-3</v>
      </c>
      <c r="T12" s="17">
        <v>0.998</v>
      </c>
      <c r="U12" s="17">
        <v>0.28000000000000003</v>
      </c>
      <c r="V12" s="17">
        <v>0.25625999999999999</v>
      </c>
      <c r="W12" s="17">
        <v>-8.48</v>
      </c>
    </row>
    <row r="13" spans="1:23" x14ac:dyDescent="0.25">
      <c r="A13" s="17" t="s">
        <v>144</v>
      </c>
      <c r="B13" s="24">
        <v>133.63606999999999</v>
      </c>
      <c r="C13" s="24">
        <f t="shared" si="2"/>
        <v>10690.8856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O13" s="17">
        <v>2.54</v>
      </c>
      <c r="P13" s="17">
        <v>735.24800000000005</v>
      </c>
      <c r="Q13" s="17">
        <v>19577</v>
      </c>
      <c r="R13" s="17">
        <v>4190.5780000000004</v>
      </c>
      <c r="S13" s="17">
        <v>2E-3</v>
      </c>
      <c r="T13" s="17">
        <v>0.998</v>
      </c>
      <c r="U13" s="17">
        <v>0.28000000000000003</v>
      </c>
      <c r="V13" s="17">
        <v>0.25850000000000001</v>
      </c>
      <c r="W13" s="17">
        <v>-7.68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O14" s="17">
        <v>2.5499999999999998</v>
      </c>
      <c r="P14" s="17">
        <v>757.11800000000005</v>
      </c>
      <c r="Q14" s="17">
        <v>20520</v>
      </c>
      <c r="R14" s="17">
        <v>4254.9030000000002</v>
      </c>
      <c r="S14" s="17">
        <v>2E-3</v>
      </c>
      <c r="T14" s="17">
        <v>0.998</v>
      </c>
      <c r="U14" s="17">
        <v>0.28000000000000003</v>
      </c>
      <c r="V14" s="17">
        <v>0.26208999999999999</v>
      </c>
      <c r="W14" s="17">
        <v>-6.4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O15" s="17">
        <v>2.56</v>
      </c>
      <c r="P15" s="17">
        <v>704.64499999999998</v>
      </c>
      <c r="Q15" s="17">
        <v>17362</v>
      </c>
      <c r="R15" s="17">
        <v>4151.3540000000003</v>
      </c>
      <c r="S15" s="17">
        <v>2E-3</v>
      </c>
      <c r="T15" s="17">
        <v>0.998</v>
      </c>
      <c r="U15" s="17">
        <v>0.28000000000000003</v>
      </c>
      <c r="V15" s="17">
        <v>0.25023000000000001</v>
      </c>
      <c r="W15" s="17">
        <v>-10.63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2.56</v>
      </c>
      <c r="P16" s="17">
        <v>732.96900000000005</v>
      </c>
      <c r="Q16" s="17">
        <v>19712</v>
      </c>
      <c r="R16" s="17">
        <v>4128.5370000000003</v>
      </c>
      <c r="S16" s="17">
        <v>2E-3</v>
      </c>
      <c r="T16" s="17">
        <v>0.998</v>
      </c>
      <c r="U16" s="17">
        <v>0.28000000000000003</v>
      </c>
      <c r="V16" s="17">
        <v>0.26151000000000002</v>
      </c>
      <c r="W16" s="17">
        <v>-6.6</v>
      </c>
    </row>
    <row r="17" spans="1:23" x14ac:dyDescent="0.25">
      <c r="A17" s="44" t="s">
        <v>31</v>
      </c>
      <c r="B17" s="17" t="s">
        <v>277</v>
      </c>
      <c r="C17" s="17">
        <v>0.17</v>
      </c>
      <c r="D17" s="17">
        <v>0.16089000000000001</v>
      </c>
      <c r="E17" s="26">
        <f>AVERAGE(D17:D23)</f>
        <v>0.16964142857142858</v>
      </c>
      <c r="F17" s="26">
        <f>STDEV(D17:D23)</f>
        <v>7.9036118928234866E-3</v>
      </c>
      <c r="G17" s="32">
        <f>F17/E17</f>
        <v>4.6590104548050432E-2</v>
      </c>
      <c r="H17" s="33">
        <f>F17*3.143</f>
        <v>2.4841052179144216E-2</v>
      </c>
      <c r="I17" s="34">
        <f>(E17-C18)/C18</f>
        <v>-2.1092436974790019E-3</v>
      </c>
      <c r="K17" s="17">
        <v>9</v>
      </c>
      <c r="L17" s="17" t="s">
        <v>36</v>
      </c>
      <c r="M17" s="17" t="s">
        <v>37</v>
      </c>
      <c r="N17" s="17" t="s">
        <v>33</v>
      </c>
      <c r="O17" s="17">
        <v>2.5299999999999998</v>
      </c>
      <c r="P17" s="17">
        <v>1249.403</v>
      </c>
      <c r="Q17" s="17">
        <v>32654</v>
      </c>
      <c r="R17" s="17">
        <v>4202.7079999999996</v>
      </c>
      <c r="S17" s="17">
        <v>3.0000000000000001E-3</v>
      </c>
      <c r="T17" s="17">
        <v>0.998</v>
      </c>
      <c r="U17" s="17">
        <v>0.44</v>
      </c>
      <c r="V17" s="17">
        <v>0.43472</v>
      </c>
      <c r="W17" s="17">
        <v>-1.2</v>
      </c>
    </row>
    <row r="18" spans="1:23" x14ac:dyDescent="0.25">
      <c r="A18" s="17" t="s">
        <v>79</v>
      </c>
      <c r="B18" s="17" t="s">
        <v>277</v>
      </c>
      <c r="C18" s="17">
        <v>0.17</v>
      </c>
      <c r="D18" s="17">
        <v>0.17940999999999999</v>
      </c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O18" s="17">
        <v>2.54</v>
      </c>
      <c r="P18" s="17">
        <v>1205.5250000000001</v>
      </c>
      <c r="Q18" s="17">
        <v>31196</v>
      </c>
      <c r="R18" s="17">
        <v>4139.8980000000001</v>
      </c>
      <c r="S18" s="17">
        <v>3.0000000000000001E-3</v>
      </c>
      <c r="T18" s="17">
        <v>0.998</v>
      </c>
      <c r="U18" s="17">
        <v>0.44</v>
      </c>
      <c r="V18" s="17">
        <v>0.42591000000000001</v>
      </c>
      <c r="W18" s="17">
        <v>-3.2</v>
      </c>
    </row>
    <row r="19" spans="1:23" x14ac:dyDescent="0.25">
      <c r="A19" s="17" t="s">
        <v>86</v>
      </c>
      <c r="B19" s="17" t="s">
        <v>277</v>
      </c>
      <c r="C19" s="17">
        <v>0.17</v>
      </c>
      <c r="D19" s="17">
        <v>0.16883000000000001</v>
      </c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O19" s="17">
        <v>2.54</v>
      </c>
      <c r="P19" s="17">
        <v>1161.143</v>
      </c>
      <c r="Q19" s="17">
        <v>29964</v>
      </c>
      <c r="R19" s="17">
        <v>3900.1219999999998</v>
      </c>
      <c r="S19" s="17">
        <v>3.0000000000000001E-3</v>
      </c>
      <c r="T19" s="17">
        <v>0.998</v>
      </c>
      <c r="U19" s="17">
        <v>0.44</v>
      </c>
      <c r="V19" s="17">
        <v>0.43535000000000001</v>
      </c>
      <c r="W19" s="17">
        <v>-1.06</v>
      </c>
    </row>
    <row r="20" spans="1:23" x14ac:dyDescent="0.25">
      <c r="A20" s="17" t="s">
        <v>154</v>
      </c>
      <c r="B20" s="17" t="s">
        <v>277</v>
      </c>
      <c r="C20" s="17">
        <v>0.17</v>
      </c>
      <c r="D20" s="17">
        <v>0.16747000000000001</v>
      </c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2.5499999999999998</v>
      </c>
      <c r="P20" s="17">
        <v>1120.904</v>
      </c>
      <c r="Q20" s="17">
        <v>27733</v>
      </c>
      <c r="R20" s="17">
        <v>4166.357</v>
      </c>
      <c r="S20" s="17">
        <v>3.0000000000000001E-3</v>
      </c>
      <c r="T20" s="17">
        <v>0.998</v>
      </c>
      <c r="U20" s="17">
        <v>0.44</v>
      </c>
      <c r="V20" s="17">
        <v>0.39385999999999999</v>
      </c>
      <c r="W20" s="17">
        <v>-10.49</v>
      </c>
    </row>
    <row r="21" spans="1:23" x14ac:dyDescent="0.25">
      <c r="A21" s="17" t="s">
        <v>180</v>
      </c>
      <c r="B21" s="17" t="s">
        <v>277</v>
      </c>
      <c r="C21" s="17">
        <v>0.17</v>
      </c>
      <c r="D21" s="17">
        <v>0.17408000000000001</v>
      </c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2.56</v>
      </c>
      <c r="P21" s="17">
        <v>1205.0239999999999</v>
      </c>
      <c r="Q21" s="17">
        <v>31604</v>
      </c>
      <c r="R21" s="17">
        <v>4019.7950000000001</v>
      </c>
      <c r="S21" s="17">
        <v>3.0000000000000001E-3</v>
      </c>
      <c r="T21" s="17">
        <v>0.998</v>
      </c>
      <c r="U21" s="17">
        <v>0.44</v>
      </c>
      <c r="V21" s="17">
        <v>0.43831999999999999</v>
      </c>
      <c r="W21" s="17">
        <v>-0.38</v>
      </c>
    </row>
    <row r="22" spans="1:23" x14ac:dyDescent="0.25">
      <c r="A22" s="17" t="s">
        <v>187</v>
      </c>
      <c r="B22" s="17" t="s">
        <v>277</v>
      </c>
      <c r="C22" s="17">
        <v>0.17</v>
      </c>
      <c r="D22" s="17">
        <v>0.15906000000000001</v>
      </c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O22" s="17">
        <v>2.56</v>
      </c>
      <c r="P22" s="17">
        <v>1226.039</v>
      </c>
      <c r="Q22" s="17">
        <v>31421</v>
      </c>
      <c r="R22" s="17">
        <v>4280.4399999999996</v>
      </c>
      <c r="S22" s="17">
        <v>3.0000000000000001E-3</v>
      </c>
      <c r="T22" s="17">
        <v>0.998</v>
      </c>
      <c r="U22" s="17">
        <v>0.44</v>
      </c>
      <c r="V22" s="17">
        <v>0.41900999999999999</v>
      </c>
      <c r="W22" s="17">
        <v>-4.7699999999999996</v>
      </c>
    </row>
    <row r="23" spans="1:23" x14ac:dyDescent="0.25">
      <c r="A23" s="17" t="s">
        <v>194</v>
      </c>
      <c r="B23" s="17" t="s">
        <v>277</v>
      </c>
      <c r="C23" s="17">
        <v>0.17</v>
      </c>
      <c r="D23" s="17">
        <v>0.17774999999999999</v>
      </c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O23" s="17">
        <v>2.56</v>
      </c>
      <c r="P23" s="17">
        <v>1165.002</v>
      </c>
      <c r="Q23" s="17">
        <v>31295</v>
      </c>
      <c r="R23" s="17">
        <v>3960.0790000000002</v>
      </c>
      <c r="S23" s="17">
        <v>3.0000000000000001E-3</v>
      </c>
      <c r="T23" s="17">
        <v>0.998</v>
      </c>
      <c r="U23" s="17">
        <v>0.44</v>
      </c>
      <c r="V23" s="17">
        <v>0.43024000000000001</v>
      </c>
      <c r="W23" s="17">
        <v>-2.2200000000000002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2.5299999999999998</v>
      </c>
      <c r="P24" s="17">
        <v>2011.3330000000001</v>
      </c>
      <c r="Q24" s="17">
        <v>52004</v>
      </c>
      <c r="R24" s="17">
        <v>4088.2950000000001</v>
      </c>
      <c r="S24" s="17">
        <v>5.0000000000000001E-3</v>
      </c>
      <c r="T24" s="17">
        <v>0.998</v>
      </c>
      <c r="U24" s="17">
        <v>0.71</v>
      </c>
      <c r="V24" s="17">
        <v>0.71636</v>
      </c>
      <c r="W24" s="17">
        <v>0.9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O25" s="17">
        <v>2.54</v>
      </c>
      <c r="P25" s="17">
        <v>1990.62</v>
      </c>
      <c r="Q25" s="17">
        <v>51076</v>
      </c>
      <c r="R25" s="17">
        <v>4119.2460000000001</v>
      </c>
      <c r="S25" s="17">
        <v>5.0000000000000001E-3</v>
      </c>
      <c r="T25" s="17">
        <v>0.998</v>
      </c>
      <c r="U25" s="17">
        <v>0.71</v>
      </c>
      <c r="V25" s="17">
        <v>0.70374000000000003</v>
      </c>
      <c r="W25" s="17">
        <v>-0.88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2.54</v>
      </c>
      <c r="P26" s="17">
        <v>2073.3939999999998</v>
      </c>
      <c r="Q26" s="17">
        <v>54568</v>
      </c>
      <c r="R26" s="17">
        <v>4133.8620000000001</v>
      </c>
      <c r="S26" s="17">
        <v>5.0000000000000001E-3</v>
      </c>
      <c r="T26" s="17">
        <v>0.998</v>
      </c>
      <c r="U26" s="17">
        <v>0.71</v>
      </c>
      <c r="V26" s="17">
        <v>0.73024</v>
      </c>
      <c r="W26" s="17">
        <v>2.85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2.54</v>
      </c>
      <c r="P27" s="17">
        <v>2067.6950000000002</v>
      </c>
      <c r="Q27" s="17">
        <v>55470</v>
      </c>
      <c r="R27" s="17">
        <v>4112.3649999999998</v>
      </c>
      <c r="S27" s="17">
        <v>5.0000000000000001E-3</v>
      </c>
      <c r="T27" s="17">
        <v>0.998</v>
      </c>
      <c r="U27" s="17">
        <v>0.71</v>
      </c>
      <c r="V27" s="17">
        <v>0.73202</v>
      </c>
      <c r="W27" s="17">
        <v>3.1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O28" s="17">
        <v>2.56</v>
      </c>
      <c r="P28" s="17">
        <v>2148.2370000000001</v>
      </c>
      <c r="Q28" s="17">
        <v>55237</v>
      </c>
      <c r="R28" s="17">
        <v>4248.9629999999997</v>
      </c>
      <c r="S28" s="17">
        <v>5.0000000000000001E-3</v>
      </c>
      <c r="T28" s="17">
        <v>0.998</v>
      </c>
      <c r="U28" s="17">
        <v>0.71</v>
      </c>
      <c r="V28" s="17">
        <v>0.73606000000000005</v>
      </c>
      <c r="W28" s="17">
        <v>3.67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2.56</v>
      </c>
      <c r="P29" s="17">
        <v>2013.6669999999999</v>
      </c>
      <c r="Q29" s="17">
        <v>51832</v>
      </c>
      <c r="R29" s="17">
        <v>4300.8090000000002</v>
      </c>
      <c r="S29" s="17">
        <v>5.0000000000000001E-3</v>
      </c>
      <c r="T29" s="17">
        <v>0.998</v>
      </c>
      <c r="U29" s="17">
        <v>0.71</v>
      </c>
      <c r="V29" s="17">
        <v>0.68198000000000003</v>
      </c>
      <c r="W29" s="17">
        <v>-3.95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2.56</v>
      </c>
      <c r="P30" s="17">
        <v>2162.56</v>
      </c>
      <c r="Q30" s="17">
        <v>56105</v>
      </c>
      <c r="R30" s="17">
        <v>4200.7060000000001</v>
      </c>
      <c r="S30" s="17">
        <v>5.0000000000000001E-3</v>
      </c>
      <c r="T30" s="17">
        <v>0.998</v>
      </c>
      <c r="U30" s="17">
        <v>0.71</v>
      </c>
      <c r="V30" s="17">
        <v>0.74939999999999996</v>
      </c>
      <c r="W30" s="17">
        <v>5.55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2.5299999999999998</v>
      </c>
      <c r="P31" s="17">
        <v>3321.27</v>
      </c>
      <c r="Q31" s="17">
        <v>85600</v>
      </c>
      <c r="R31" s="17">
        <v>4116.7579999999998</v>
      </c>
      <c r="S31" s="17">
        <v>8.0000000000000002E-3</v>
      </c>
      <c r="T31" s="17">
        <v>0.998</v>
      </c>
      <c r="U31" s="17">
        <v>1.1399999999999999</v>
      </c>
      <c r="V31" s="17">
        <v>1.1718500000000001</v>
      </c>
      <c r="W31" s="17">
        <v>2.79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2.54</v>
      </c>
      <c r="P32" s="17">
        <v>3296.45</v>
      </c>
      <c r="Q32" s="17">
        <v>86051</v>
      </c>
      <c r="R32" s="17">
        <v>3838.1489999999999</v>
      </c>
      <c r="S32" s="17">
        <v>8.9999999999999993E-3</v>
      </c>
      <c r="T32" s="17">
        <v>0.998</v>
      </c>
      <c r="U32" s="17">
        <v>1.1399999999999999</v>
      </c>
      <c r="V32" s="17">
        <v>1.24725</v>
      </c>
      <c r="W32" s="17">
        <v>9.41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2.54</v>
      </c>
      <c r="P33" s="17">
        <v>3338.4659999999999</v>
      </c>
      <c r="Q33" s="17">
        <v>87957</v>
      </c>
      <c r="R33" s="17">
        <v>4117</v>
      </c>
      <c r="S33" s="17">
        <v>8.0000000000000002E-3</v>
      </c>
      <c r="T33" s="17">
        <v>0.998</v>
      </c>
      <c r="U33" s="17">
        <v>1.1399999999999999</v>
      </c>
      <c r="V33" s="17">
        <v>1.1778299999999999</v>
      </c>
      <c r="W33" s="17">
        <v>3.32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2.54</v>
      </c>
      <c r="P34" s="17">
        <v>3215.55</v>
      </c>
      <c r="Q34" s="17">
        <v>82811</v>
      </c>
      <c r="R34" s="17">
        <v>3952.0369999999998</v>
      </c>
      <c r="S34" s="17">
        <v>8.0000000000000002E-3</v>
      </c>
      <c r="T34" s="17">
        <v>0.998</v>
      </c>
      <c r="U34" s="17">
        <v>1.1399999999999999</v>
      </c>
      <c r="V34" s="17">
        <v>1.1818</v>
      </c>
      <c r="W34" s="17">
        <v>3.67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2.56</v>
      </c>
      <c r="P35" s="17">
        <v>3388.8989999999999</v>
      </c>
      <c r="Q35" s="17">
        <v>87381</v>
      </c>
      <c r="R35" s="17">
        <v>4205.5330000000004</v>
      </c>
      <c r="S35" s="17">
        <v>8.0000000000000002E-3</v>
      </c>
      <c r="T35" s="17">
        <v>0.998</v>
      </c>
      <c r="U35" s="17">
        <v>1.1399999999999999</v>
      </c>
      <c r="V35" s="17">
        <v>1.17048</v>
      </c>
      <c r="W35" s="17">
        <v>2.67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2.56</v>
      </c>
      <c r="P36" s="17">
        <v>3384.58</v>
      </c>
      <c r="Q36" s="17">
        <v>85930</v>
      </c>
      <c r="R36" s="17">
        <v>4216.0959999999995</v>
      </c>
      <c r="S36" s="17">
        <v>8.0000000000000002E-3</v>
      </c>
      <c r="T36" s="17">
        <v>0.998</v>
      </c>
      <c r="U36" s="17">
        <v>1.1399999999999999</v>
      </c>
      <c r="V36" s="17">
        <v>1.16608</v>
      </c>
      <c r="W36" s="17">
        <v>2.29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2.56</v>
      </c>
      <c r="P37" s="17">
        <v>3394.8980000000001</v>
      </c>
      <c r="Q37" s="17">
        <v>88806</v>
      </c>
      <c r="R37" s="17">
        <v>4087.4119999999998</v>
      </c>
      <c r="S37" s="17">
        <v>8.0000000000000002E-3</v>
      </c>
      <c r="T37" s="17">
        <v>0.998</v>
      </c>
      <c r="U37" s="17">
        <v>1.1399999999999999</v>
      </c>
      <c r="V37" s="17">
        <v>1.2062999999999999</v>
      </c>
      <c r="W37" s="17">
        <v>5.82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2.5299999999999998</v>
      </c>
      <c r="P38" s="17">
        <v>5215.2060000000001</v>
      </c>
      <c r="Q38" s="17">
        <v>135714</v>
      </c>
      <c r="R38" s="17">
        <v>3880.1950000000002</v>
      </c>
      <c r="S38" s="17">
        <v>1.2999999999999999E-2</v>
      </c>
      <c r="T38" s="17">
        <v>0.998</v>
      </c>
      <c r="U38" s="17">
        <v>1.82</v>
      </c>
      <c r="V38" s="17">
        <v>1.94956</v>
      </c>
      <c r="W38" s="17">
        <v>7.12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2.54</v>
      </c>
      <c r="P39" s="17">
        <v>5158.3209999999999</v>
      </c>
      <c r="Q39" s="17">
        <v>136044</v>
      </c>
      <c r="R39" s="17">
        <v>3894.3449999999998</v>
      </c>
      <c r="S39" s="17">
        <v>1.2999999999999999E-2</v>
      </c>
      <c r="T39" s="17">
        <v>0.998</v>
      </c>
      <c r="U39" s="17">
        <v>1.82</v>
      </c>
      <c r="V39" s="17">
        <v>1.92134</v>
      </c>
      <c r="W39" s="17">
        <v>5.57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2.54</v>
      </c>
      <c r="P40" s="17">
        <v>5168.9799999999996</v>
      </c>
      <c r="Q40" s="17">
        <v>133779</v>
      </c>
      <c r="R40" s="17">
        <v>4220.7139999999999</v>
      </c>
      <c r="S40" s="17">
        <v>1.2E-2</v>
      </c>
      <c r="T40" s="17">
        <v>0.998</v>
      </c>
      <c r="U40" s="17">
        <v>1.82</v>
      </c>
      <c r="V40" s="17">
        <v>1.7767200000000001</v>
      </c>
      <c r="W40" s="17">
        <v>-2.38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2.5499999999999998</v>
      </c>
      <c r="P41" s="17">
        <v>5428.8909999999996</v>
      </c>
      <c r="Q41" s="17">
        <v>140443</v>
      </c>
      <c r="R41" s="17">
        <v>4203.6130000000003</v>
      </c>
      <c r="S41" s="17">
        <v>1.2999999999999999E-2</v>
      </c>
      <c r="T41" s="17">
        <v>0.998</v>
      </c>
      <c r="U41" s="17">
        <v>1.82</v>
      </c>
      <c r="V41" s="17">
        <v>1.8734500000000001</v>
      </c>
      <c r="W41" s="17">
        <v>2.94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2.56</v>
      </c>
      <c r="P42" s="17">
        <v>5413.915</v>
      </c>
      <c r="Q42" s="17">
        <v>139136</v>
      </c>
      <c r="R42" s="17">
        <v>4399.01</v>
      </c>
      <c r="S42" s="17">
        <v>1.2E-2</v>
      </c>
      <c r="T42" s="17">
        <v>0.998</v>
      </c>
      <c r="U42" s="17">
        <v>1.82</v>
      </c>
      <c r="V42" s="17">
        <v>1.7854699999999999</v>
      </c>
      <c r="W42" s="17">
        <v>-1.9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2.56</v>
      </c>
      <c r="P43" s="17">
        <v>5469.95</v>
      </c>
      <c r="Q43" s="17">
        <v>142033</v>
      </c>
      <c r="R43" s="17">
        <v>4120.5569999999998</v>
      </c>
      <c r="S43" s="17">
        <v>1.2999999999999999E-2</v>
      </c>
      <c r="T43" s="17">
        <v>0.998</v>
      </c>
      <c r="U43" s="17">
        <v>1.82</v>
      </c>
      <c r="V43" s="17">
        <v>1.9255599999999999</v>
      </c>
      <c r="W43" s="17">
        <v>5.8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2.56</v>
      </c>
      <c r="P44" s="17">
        <v>5451.5749999999998</v>
      </c>
      <c r="Q44" s="17">
        <v>140901</v>
      </c>
      <c r="R44" s="17">
        <v>4228.1019999999999</v>
      </c>
      <c r="S44" s="17">
        <v>1.2999999999999999E-2</v>
      </c>
      <c r="T44" s="17">
        <v>0.998</v>
      </c>
      <c r="U44" s="17">
        <v>1.82</v>
      </c>
      <c r="V44" s="17">
        <v>1.8703799999999999</v>
      </c>
      <c r="W44" s="17">
        <v>2.77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2.5299999999999998</v>
      </c>
      <c r="P45" s="17">
        <v>7928.7659999999996</v>
      </c>
      <c r="Q45" s="17">
        <v>204908</v>
      </c>
      <c r="R45" s="17">
        <v>4020.7339999999999</v>
      </c>
      <c r="S45" s="17">
        <v>0.02</v>
      </c>
      <c r="T45" s="17">
        <v>0.998</v>
      </c>
      <c r="U45" s="17">
        <v>2.91</v>
      </c>
      <c r="V45" s="17">
        <v>2.8589000000000002</v>
      </c>
      <c r="W45" s="17">
        <v>-1.76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2.5499999999999998</v>
      </c>
      <c r="P46" s="17">
        <v>8257.8559999999998</v>
      </c>
      <c r="Q46" s="17">
        <v>211272</v>
      </c>
      <c r="R46" s="17">
        <v>4072.6080000000002</v>
      </c>
      <c r="S46" s="17">
        <v>0.02</v>
      </c>
      <c r="T46" s="17">
        <v>0.998</v>
      </c>
      <c r="U46" s="17">
        <v>2.91</v>
      </c>
      <c r="V46" s="17">
        <v>2.9395699999999998</v>
      </c>
      <c r="W46" s="17">
        <v>1.02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2.5299999999999998</v>
      </c>
      <c r="P47" s="17">
        <v>14009.210999999999</v>
      </c>
      <c r="Q47" s="17">
        <v>365732</v>
      </c>
      <c r="R47" s="17">
        <v>4315.9570000000003</v>
      </c>
      <c r="S47" s="17">
        <v>3.2000000000000001E-2</v>
      </c>
      <c r="T47" s="17">
        <v>0.998</v>
      </c>
      <c r="U47" s="17">
        <v>4.66</v>
      </c>
      <c r="V47" s="17">
        <v>4.7052899999999998</v>
      </c>
      <c r="W47" s="17">
        <v>0.97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2.5499999999999998</v>
      </c>
      <c r="P48" s="17">
        <v>13932.588</v>
      </c>
      <c r="Q48" s="17">
        <v>364700</v>
      </c>
      <c r="R48" s="17">
        <v>4486.8230000000003</v>
      </c>
      <c r="S48" s="17">
        <v>3.1E-2</v>
      </c>
      <c r="T48" s="17">
        <v>0.998</v>
      </c>
      <c r="U48" s="17">
        <v>4.66</v>
      </c>
      <c r="V48" s="17">
        <v>4.50129</v>
      </c>
      <c r="W48" s="17">
        <v>-3.41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2.5299999999999998</v>
      </c>
      <c r="P49" s="17">
        <v>22192.116999999998</v>
      </c>
      <c r="Q49" s="17">
        <v>568949</v>
      </c>
      <c r="R49" s="17">
        <v>4197.3130000000001</v>
      </c>
      <c r="S49" s="17">
        <v>5.2999999999999999E-2</v>
      </c>
      <c r="T49" s="17">
        <v>0.998</v>
      </c>
      <c r="U49" s="17">
        <v>7.45</v>
      </c>
      <c r="V49" s="17">
        <v>7.6680599999999997</v>
      </c>
      <c r="W49" s="17">
        <v>2.93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2.5499999999999998</v>
      </c>
      <c r="P50" s="17">
        <v>22662.734</v>
      </c>
      <c r="Q50" s="17">
        <v>584919</v>
      </c>
      <c r="R50" s="17">
        <v>4291.7529999999997</v>
      </c>
      <c r="S50" s="17">
        <v>5.2999999999999999E-2</v>
      </c>
      <c r="T50" s="17">
        <v>0.998</v>
      </c>
      <c r="U50" s="17">
        <v>7.45</v>
      </c>
      <c r="V50" s="17">
        <v>7.6583399999999999</v>
      </c>
      <c r="W50" s="17">
        <v>2.8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2.5299999999999998</v>
      </c>
      <c r="P51" s="17">
        <v>34367.741999999998</v>
      </c>
      <c r="Q51" s="17">
        <v>889448</v>
      </c>
      <c r="R51" s="17">
        <v>3996.8049999999998</v>
      </c>
      <c r="S51" s="17">
        <v>8.5999999999999993E-2</v>
      </c>
      <c r="T51" s="17">
        <v>0.998</v>
      </c>
      <c r="U51" s="17">
        <v>11.92</v>
      </c>
      <c r="V51" s="17">
        <v>12.485530000000001</v>
      </c>
      <c r="W51" s="17">
        <v>4.74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2.5499999999999998</v>
      </c>
      <c r="P52" s="17">
        <v>35213.660000000003</v>
      </c>
      <c r="Q52" s="17">
        <v>901435</v>
      </c>
      <c r="R52" s="17">
        <v>4155.0630000000001</v>
      </c>
      <c r="S52" s="17">
        <v>8.5000000000000006E-2</v>
      </c>
      <c r="T52" s="17">
        <v>0.998</v>
      </c>
      <c r="U52" s="17">
        <v>11.92</v>
      </c>
      <c r="V52" s="17">
        <v>12.305</v>
      </c>
      <c r="W52" s="17">
        <v>3.23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2.5299999999999998</v>
      </c>
      <c r="P53" s="17">
        <v>54969.964999999997</v>
      </c>
      <c r="Q53" s="17">
        <v>1427476</v>
      </c>
      <c r="R53" s="17">
        <v>3804.9609999999998</v>
      </c>
      <c r="S53" s="17">
        <v>0.14399999999999999</v>
      </c>
      <c r="T53" s="17">
        <v>0.998</v>
      </c>
      <c r="U53" s="17">
        <v>19.07</v>
      </c>
      <c r="V53" s="17">
        <v>21.02657</v>
      </c>
      <c r="W53" s="17">
        <v>10.26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2.5499999999999998</v>
      </c>
      <c r="P54" s="17">
        <v>55964.050999999999</v>
      </c>
      <c r="Q54" s="17">
        <v>1440637</v>
      </c>
      <c r="R54" s="17">
        <v>3749.6819999999998</v>
      </c>
      <c r="S54" s="17">
        <v>0.14899999999999999</v>
      </c>
      <c r="T54" s="17">
        <v>0.998</v>
      </c>
      <c r="U54" s="17">
        <v>19.07</v>
      </c>
      <c r="V54" s="17">
        <v>21.72673</v>
      </c>
      <c r="W54" s="17">
        <v>13.93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2.5299999999999998</v>
      </c>
      <c r="P55" s="17">
        <v>72677.031000000003</v>
      </c>
      <c r="Q55" s="17">
        <v>1885754</v>
      </c>
      <c r="R55" s="17">
        <v>3993.319</v>
      </c>
      <c r="S55" s="17">
        <v>0.182</v>
      </c>
      <c r="T55" s="17">
        <v>0.998</v>
      </c>
      <c r="U55" s="17">
        <v>30.52</v>
      </c>
      <c r="V55" s="17">
        <v>26.53022</v>
      </c>
      <c r="W55" s="17">
        <v>-13.07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2.5499999999999998</v>
      </c>
      <c r="P56" s="17">
        <v>75748.5</v>
      </c>
      <c r="Q56" s="17">
        <v>1930510</v>
      </c>
      <c r="R56" s="17">
        <v>4218.9570000000003</v>
      </c>
      <c r="S56" s="17">
        <v>0.18</v>
      </c>
      <c r="T56" s="17">
        <v>0.998</v>
      </c>
      <c r="U56" s="17">
        <v>30.52</v>
      </c>
      <c r="V56" s="17">
        <v>26.16987</v>
      </c>
      <c r="W56" s="17">
        <v>-14.25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2.5299999999999998</v>
      </c>
      <c r="P57" s="17">
        <v>123416.18799999999</v>
      </c>
      <c r="Q57" s="17">
        <v>3208672</v>
      </c>
      <c r="R57" s="17">
        <v>3686.0349999999999</v>
      </c>
      <c r="S57" s="17">
        <v>0.33500000000000002</v>
      </c>
      <c r="T57" s="17">
        <v>0.998</v>
      </c>
      <c r="U57" s="17">
        <v>48.83</v>
      </c>
      <c r="V57" s="17">
        <v>49.131619999999998</v>
      </c>
      <c r="W57" s="17">
        <v>0.62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2.5499999999999998</v>
      </c>
      <c r="P58" s="17">
        <v>124953.266</v>
      </c>
      <c r="Q58" s="17">
        <v>3211461</v>
      </c>
      <c r="R58" s="17">
        <v>3696.799</v>
      </c>
      <c r="S58" s="17">
        <v>0.33800000000000002</v>
      </c>
      <c r="T58" s="17">
        <v>0.998</v>
      </c>
      <c r="U58" s="17">
        <v>48.83</v>
      </c>
      <c r="V58" s="17">
        <v>49.605629999999998</v>
      </c>
      <c r="W58" s="17">
        <v>1.59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2.5299999999999998</v>
      </c>
      <c r="P59" s="17">
        <v>192585.42199999999</v>
      </c>
      <c r="Q59" s="17">
        <v>5009619</v>
      </c>
      <c r="R59" s="17">
        <v>3767.0549999999998</v>
      </c>
      <c r="S59" s="17">
        <v>0.51100000000000001</v>
      </c>
      <c r="T59" s="17">
        <v>0.998</v>
      </c>
      <c r="U59" s="17">
        <v>78.13</v>
      </c>
      <c r="V59" s="17">
        <v>75.611050000000006</v>
      </c>
      <c r="W59" s="17">
        <v>-3.22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2.5499999999999998</v>
      </c>
      <c r="P60" s="17">
        <v>197096.67199999999</v>
      </c>
      <c r="Q60" s="17">
        <v>5032012</v>
      </c>
      <c r="R60" s="17">
        <v>3660.9609999999998</v>
      </c>
      <c r="S60" s="17">
        <v>0.53800000000000003</v>
      </c>
      <c r="T60" s="17">
        <v>0.998</v>
      </c>
      <c r="U60" s="17">
        <v>78.13</v>
      </c>
      <c r="V60" s="17">
        <v>79.722629999999995</v>
      </c>
      <c r="W60" s="17">
        <v>2.04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2.5299999999999998</v>
      </c>
      <c r="P61" s="17">
        <v>324672.71899999998</v>
      </c>
      <c r="Q61" s="17">
        <v>8356676</v>
      </c>
      <c r="R61" s="17">
        <v>3802.3980000000001</v>
      </c>
      <c r="S61" s="17">
        <v>0.85399999999999998</v>
      </c>
      <c r="T61" s="17">
        <v>0.998</v>
      </c>
      <c r="U61" s="17">
        <v>125</v>
      </c>
      <c r="V61" s="17">
        <v>128.30646999999999</v>
      </c>
      <c r="W61" s="17">
        <v>2.65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2.5499999999999998</v>
      </c>
      <c r="P62" s="17">
        <v>341016.75</v>
      </c>
      <c r="Q62" s="17">
        <v>8634022</v>
      </c>
      <c r="R62" s="17">
        <v>4094.6779999999999</v>
      </c>
      <c r="S62" s="17">
        <v>0.83299999999999996</v>
      </c>
      <c r="T62" s="17">
        <v>0.998</v>
      </c>
      <c r="U62" s="17">
        <v>125</v>
      </c>
      <c r="V62" s="17">
        <v>125.02095</v>
      </c>
      <c r="W62" s="17">
        <v>0.02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2.5299999999999998</v>
      </c>
      <c r="P63" s="17">
        <v>385771.875</v>
      </c>
      <c r="Q63" s="17">
        <v>9948205</v>
      </c>
      <c r="R63" s="17">
        <v>3809.6770000000001</v>
      </c>
      <c r="S63" s="17">
        <v>1.0129999999999999</v>
      </c>
      <c r="T63" s="17">
        <v>0.998</v>
      </c>
      <c r="U63" s="17">
        <v>156.25</v>
      </c>
      <c r="V63" s="17">
        <v>153.32708</v>
      </c>
      <c r="W63" s="17">
        <v>-1.87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2.5499999999999998</v>
      </c>
      <c r="P64" s="17">
        <v>396283.625</v>
      </c>
      <c r="Q64" s="17">
        <v>9991366</v>
      </c>
      <c r="R64" s="17">
        <v>3810.297</v>
      </c>
      <c r="S64" s="17">
        <v>1.04</v>
      </c>
      <c r="T64" s="17">
        <v>0.998</v>
      </c>
      <c r="U64" s="17">
        <v>156.25</v>
      </c>
      <c r="V64" s="17">
        <v>157.69021000000001</v>
      </c>
      <c r="W64" s="17">
        <v>0.92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2.5299999999999998</v>
      </c>
      <c r="P65" s="17">
        <v>611663.56299999997</v>
      </c>
      <c r="Q65" s="17">
        <v>15474822</v>
      </c>
      <c r="R65" s="17">
        <v>3847.1010000000001</v>
      </c>
      <c r="S65" s="17">
        <v>1.59</v>
      </c>
      <c r="T65" s="17">
        <v>0.998</v>
      </c>
      <c r="U65" s="17">
        <v>250</v>
      </c>
      <c r="V65" s="17">
        <v>247.93239</v>
      </c>
      <c r="W65" s="17">
        <v>-0.83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2.5499999999999998</v>
      </c>
      <c r="P66" s="17">
        <v>627352.875</v>
      </c>
      <c r="Q66" s="17">
        <v>15861790</v>
      </c>
      <c r="R66" s="17">
        <v>3886.5740000000001</v>
      </c>
      <c r="S66" s="17">
        <v>1.6140000000000001</v>
      </c>
      <c r="T66" s="17">
        <v>0.998</v>
      </c>
      <c r="U66" s="17">
        <v>250</v>
      </c>
      <c r="V66" s="17">
        <v>252.03572</v>
      </c>
      <c r="W66" s="17">
        <v>0.81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O67" s="17">
        <v>2.52</v>
      </c>
      <c r="P67" s="17">
        <v>1.7350000000000001</v>
      </c>
      <c r="Q67" s="17">
        <v>66</v>
      </c>
      <c r="T67" s="17">
        <v>0.998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T68" s="17">
        <v>0.998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2.52</v>
      </c>
      <c r="P69" s="17">
        <v>4.1130000000000004</v>
      </c>
      <c r="Q69" s="17">
        <v>122</v>
      </c>
      <c r="T69" s="17">
        <v>0.998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T70" s="17">
        <v>0.998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2.5299999999999998</v>
      </c>
      <c r="P71" s="17">
        <v>6.9130000000000003</v>
      </c>
      <c r="Q71" s="17">
        <v>289</v>
      </c>
      <c r="R71" s="17">
        <v>4085.893</v>
      </c>
      <c r="S71" s="17">
        <v>0</v>
      </c>
      <c r="T71" s="17">
        <v>0.998</v>
      </c>
      <c r="V71" s="17">
        <v>7.1900000000000002E-3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2.54</v>
      </c>
      <c r="P72" s="17">
        <v>4.1879999999999997</v>
      </c>
      <c r="Q72" s="17">
        <v>103</v>
      </c>
      <c r="R72" s="17">
        <v>3750.1790000000001</v>
      </c>
      <c r="S72" s="17">
        <v>0</v>
      </c>
      <c r="T72" s="17">
        <v>0.998</v>
      </c>
      <c r="V72" s="17">
        <v>6.3600000000000002E-3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2.5499999999999998</v>
      </c>
      <c r="P73" s="17">
        <v>5.4139999999999997</v>
      </c>
      <c r="Q73" s="17">
        <v>113</v>
      </c>
      <c r="R73" s="17">
        <v>3926.8919999999998</v>
      </c>
      <c r="S73" s="17">
        <v>0</v>
      </c>
      <c r="T73" s="17">
        <v>0.998</v>
      </c>
      <c r="V73" s="17">
        <v>6.7400000000000003E-3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R74" s="17">
        <v>3939.9009999999998</v>
      </c>
      <c r="T74" s="17">
        <v>0.998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2.54</v>
      </c>
      <c r="P75" s="17">
        <v>74.777000000000001</v>
      </c>
      <c r="Q75" s="17">
        <v>1419</v>
      </c>
      <c r="R75" s="17">
        <v>3822.3209999999999</v>
      </c>
      <c r="S75" s="17">
        <v>0</v>
      </c>
      <c r="T75" s="17">
        <v>0.998</v>
      </c>
      <c r="V75" s="17">
        <v>3.304E-2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2.46</v>
      </c>
      <c r="P76" s="17">
        <v>5.258</v>
      </c>
      <c r="Q76" s="17">
        <v>130</v>
      </c>
      <c r="R76" s="17">
        <v>4070.9740000000002</v>
      </c>
      <c r="S76" s="17">
        <v>0</v>
      </c>
      <c r="T76" s="17">
        <v>0.998</v>
      </c>
      <c r="V76" s="17">
        <v>6.6100000000000004E-3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2.5499999999999998</v>
      </c>
      <c r="P77" s="17">
        <v>18.088000000000001</v>
      </c>
      <c r="Q77" s="17">
        <v>496</v>
      </c>
      <c r="R77" s="17">
        <v>3767.625</v>
      </c>
      <c r="S77" s="17">
        <v>0</v>
      </c>
      <c r="T77" s="17">
        <v>0.998</v>
      </c>
      <c r="V77" s="17">
        <v>1.1690000000000001E-2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2.5499999999999998</v>
      </c>
      <c r="P78" s="17">
        <v>20.55</v>
      </c>
      <c r="Q78" s="17">
        <v>401</v>
      </c>
      <c r="R78" s="17">
        <v>4051.4290000000001</v>
      </c>
      <c r="S78" s="17">
        <v>0</v>
      </c>
      <c r="T78" s="17">
        <v>0.998</v>
      </c>
      <c r="V78" s="17">
        <v>1.208E-2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O79" s="17">
        <v>2.61</v>
      </c>
      <c r="P79" s="17">
        <v>1.4259999999999999</v>
      </c>
      <c r="Q79" s="17">
        <v>65</v>
      </c>
      <c r="R79" s="17">
        <v>905.84799999999996</v>
      </c>
      <c r="S79" s="17">
        <v>0</v>
      </c>
      <c r="T79" s="17">
        <v>0.998</v>
      </c>
      <c r="V79" s="17">
        <v>7.0200000000000002E-3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2.5299999999999998</v>
      </c>
      <c r="P80" s="17">
        <v>1664.2349999999999</v>
      </c>
      <c r="Q80" s="17">
        <v>41900</v>
      </c>
      <c r="R80" s="17">
        <v>3476.806</v>
      </c>
      <c r="S80" s="17">
        <v>5.0000000000000001E-3</v>
      </c>
      <c r="T80" s="17">
        <v>0.998</v>
      </c>
      <c r="U80" s="17">
        <v>0.63</v>
      </c>
      <c r="V80" s="17">
        <v>0.69711000000000001</v>
      </c>
      <c r="W80" s="17">
        <v>10.65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2.5499999999999998</v>
      </c>
      <c r="P81" s="17">
        <v>1590.681</v>
      </c>
      <c r="Q81" s="17">
        <v>40338</v>
      </c>
      <c r="R81" s="17">
        <v>3588.5859999999998</v>
      </c>
      <c r="S81" s="17">
        <v>4.0000000000000001E-3</v>
      </c>
      <c r="T81" s="17">
        <v>0.998</v>
      </c>
      <c r="U81" s="17">
        <v>0.63</v>
      </c>
      <c r="V81" s="17">
        <v>0.64588999999999996</v>
      </c>
      <c r="W81" s="17">
        <v>2.52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2.5299999999999998</v>
      </c>
      <c r="P82" s="17">
        <v>6000.78</v>
      </c>
      <c r="Q82" s="17">
        <v>153563</v>
      </c>
      <c r="R82" s="17">
        <v>3251.6880000000001</v>
      </c>
      <c r="S82" s="17">
        <v>1.7999999999999999E-2</v>
      </c>
      <c r="T82" s="17">
        <v>0.998</v>
      </c>
      <c r="U82" s="17">
        <v>2.5</v>
      </c>
      <c r="V82" s="17">
        <v>2.6756099999999998</v>
      </c>
      <c r="W82" s="17">
        <v>7.02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2.5499999999999998</v>
      </c>
      <c r="P83" s="17">
        <v>5916.3969999999999</v>
      </c>
      <c r="Q83" s="17">
        <v>153363</v>
      </c>
      <c r="R83" s="17">
        <v>3442.192</v>
      </c>
      <c r="S83" s="17">
        <v>1.7000000000000001E-2</v>
      </c>
      <c r="T83" s="17">
        <v>0.998</v>
      </c>
      <c r="U83" s="17">
        <v>2.5</v>
      </c>
      <c r="V83" s="17">
        <v>2.4921799999999998</v>
      </c>
      <c r="W83" s="17">
        <v>-0.31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2.5299999999999998</v>
      </c>
      <c r="P84" s="17">
        <v>16858.967000000001</v>
      </c>
      <c r="Q84" s="17">
        <v>431461</v>
      </c>
      <c r="R84" s="17">
        <v>3720.0210000000002</v>
      </c>
      <c r="S84" s="17">
        <v>4.4999999999999998E-2</v>
      </c>
      <c r="T84" s="17">
        <v>0.998</v>
      </c>
      <c r="U84" s="17">
        <v>6.25</v>
      </c>
      <c r="V84" s="17">
        <v>6.5712599999999997</v>
      </c>
      <c r="W84" s="17">
        <v>5.14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2.5499999999999998</v>
      </c>
      <c r="P85" s="17">
        <v>17094.326000000001</v>
      </c>
      <c r="Q85" s="17">
        <v>435371</v>
      </c>
      <c r="R85" s="17">
        <v>3906.3910000000001</v>
      </c>
      <c r="S85" s="17">
        <v>4.3999999999999997E-2</v>
      </c>
      <c r="T85" s="17">
        <v>0.998</v>
      </c>
      <c r="U85" s="17">
        <v>6.25</v>
      </c>
      <c r="V85" s="17">
        <v>6.3448599999999997</v>
      </c>
      <c r="W85" s="17">
        <v>1.52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2.5299999999999998</v>
      </c>
      <c r="P86" s="17">
        <v>61740.726999999999</v>
      </c>
      <c r="Q86" s="17">
        <v>1605233</v>
      </c>
      <c r="R86" s="17">
        <v>3498.1170000000002</v>
      </c>
      <c r="S86" s="17">
        <v>0.17599999999999999</v>
      </c>
      <c r="T86" s="17">
        <v>0.998</v>
      </c>
      <c r="U86" s="17">
        <v>25</v>
      </c>
      <c r="V86" s="17">
        <v>25.722549999999998</v>
      </c>
      <c r="W86" s="17">
        <v>2.89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2.5499999999999998</v>
      </c>
      <c r="P87" s="17">
        <v>63256.921999999999</v>
      </c>
      <c r="Q87" s="17">
        <v>1636139</v>
      </c>
      <c r="R87" s="17">
        <v>3616.2109999999998</v>
      </c>
      <c r="S87" s="17">
        <v>0.17499999999999999</v>
      </c>
      <c r="T87" s="17">
        <v>0.998</v>
      </c>
      <c r="U87" s="17">
        <v>25</v>
      </c>
      <c r="V87" s="17">
        <v>25.491890000000001</v>
      </c>
      <c r="W87" s="17">
        <v>1.97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2.52</v>
      </c>
      <c r="P88" s="17">
        <v>9.94</v>
      </c>
      <c r="Q88" s="17">
        <v>306</v>
      </c>
      <c r="T88" s="17">
        <v>0.998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O89" s="17">
        <v>2.54</v>
      </c>
      <c r="P89" s="17">
        <v>0.42299999999999999</v>
      </c>
      <c r="Q89" s="17">
        <v>17</v>
      </c>
      <c r="T89" s="17">
        <v>0.998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O90" s="17">
        <v>2.5099999999999998</v>
      </c>
      <c r="P90" s="17">
        <v>2.6629999999999998</v>
      </c>
      <c r="Q90" s="17">
        <v>86</v>
      </c>
      <c r="T90" s="17">
        <v>0.998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0.998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O92" s="17">
        <v>2.5299999999999998</v>
      </c>
      <c r="P92" s="17">
        <v>90.995000000000005</v>
      </c>
      <c r="Q92" s="17">
        <v>1229</v>
      </c>
      <c r="T92" s="17">
        <v>0.998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O93" s="17">
        <v>2.5299999999999998</v>
      </c>
      <c r="P93" s="17">
        <v>1.633</v>
      </c>
      <c r="Q93" s="17">
        <v>100</v>
      </c>
      <c r="T93" s="17">
        <v>0.998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0.998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0.998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0.998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O97" s="17">
        <v>2.54</v>
      </c>
      <c r="P97" s="17">
        <v>123.367</v>
      </c>
      <c r="Q97" s="17">
        <v>2062</v>
      </c>
      <c r="T97" s="17">
        <v>0.998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O98" s="17">
        <v>2.4500000000000002</v>
      </c>
      <c r="P98" s="17">
        <v>18.163</v>
      </c>
      <c r="Q98" s="17">
        <v>151</v>
      </c>
      <c r="T98" s="17">
        <v>0.998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O99" s="17">
        <v>2.46</v>
      </c>
      <c r="P99" s="17">
        <v>2.621</v>
      </c>
      <c r="Q99" s="17">
        <v>97</v>
      </c>
      <c r="T99" s="17">
        <v>0.998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0.998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T101" s="17">
        <v>0.998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0.998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2.54</v>
      </c>
      <c r="P103" s="17">
        <v>13.545999999999999</v>
      </c>
      <c r="Q103" s="17">
        <v>462</v>
      </c>
      <c r="R103" s="17">
        <v>3969.6529999999998</v>
      </c>
      <c r="S103" s="17">
        <v>0</v>
      </c>
      <c r="T103" s="17">
        <v>0.998</v>
      </c>
      <c r="V103" s="17">
        <v>9.6799999999999994E-3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2.54</v>
      </c>
      <c r="P104" s="17">
        <v>20.119</v>
      </c>
      <c r="Q104" s="17">
        <v>528</v>
      </c>
      <c r="R104" s="17">
        <v>3879.221</v>
      </c>
      <c r="S104" s="17">
        <v>0</v>
      </c>
      <c r="T104" s="17">
        <v>0.998</v>
      </c>
      <c r="V104" s="17">
        <v>1.225E-2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2.54</v>
      </c>
      <c r="P105" s="17">
        <v>11.746</v>
      </c>
      <c r="Q105" s="17">
        <v>413</v>
      </c>
      <c r="R105" s="17">
        <v>3833.4090000000001</v>
      </c>
      <c r="S105" s="17">
        <v>0</v>
      </c>
      <c r="T105" s="17">
        <v>0.998</v>
      </c>
      <c r="V105" s="17">
        <v>9.1800000000000007E-3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2.54</v>
      </c>
      <c r="P106" s="17">
        <v>360.38099999999997</v>
      </c>
      <c r="Q106" s="17">
        <v>5321</v>
      </c>
      <c r="R106" s="17">
        <v>3764.056</v>
      </c>
      <c r="S106" s="17">
        <v>1E-3</v>
      </c>
      <c r="T106" s="17">
        <v>0.998</v>
      </c>
      <c r="V106" s="17">
        <v>0.14321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2.54</v>
      </c>
      <c r="P107" s="17">
        <v>339.08499999999998</v>
      </c>
      <c r="Q107" s="17">
        <v>3723</v>
      </c>
      <c r="R107" s="17">
        <v>3687.7739999999999</v>
      </c>
      <c r="S107" s="17">
        <v>1E-3</v>
      </c>
      <c r="T107" s="17">
        <v>0.998</v>
      </c>
      <c r="V107" s="17">
        <v>0.13772000000000001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2.54</v>
      </c>
      <c r="P108" s="17">
        <v>348.76799999999997</v>
      </c>
      <c r="Q108" s="17">
        <v>4318</v>
      </c>
      <c r="R108" s="17">
        <v>3752.4059999999999</v>
      </c>
      <c r="S108" s="17">
        <v>1E-3</v>
      </c>
      <c r="T108" s="17">
        <v>0.998</v>
      </c>
      <c r="V108" s="17">
        <v>0.13916000000000001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2.54</v>
      </c>
      <c r="P109" s="17">
        <v>22.437000000000001</v>
      </c>
      <c r="Q109" s="17">
        <v>772</v>
      </c>
      <c r="R109" s="17">
        <v>3937.2950000000001</v>
      </c>
      <c r="S109" s="17">
        <v>0</v>
      </c>
      <c r="T109" s="17">
        <v>0.998</v>
      </c>
      <c r="V109" s="17">
        <v>1.299E-2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2.54</v>
      </c>
      <c r="P110" s="17">
        <v>15.505000000000001</v>
      </c>
      <c r="Q110" s="17">
        <v>510</v>
      </c>
      <c r="R110" s="17">
        <v>3641.4050000000002</v>
      </c>
      <c r="S110" s="17">
        <v>0</v>
      </c>
      <c r="T110" s="17">
        <v>0.998</v>
      </c>
      <c r="V110" s="17">
        <v>1.09E-2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2.54</v>
      </c>
      <c r="P111" s="17">
        <v>18.978000000000002</v>
      </c>
      <c r="Q111" s="17">
        <v>791</v>
      </c>
      <c r="R111" s="17">
        <v>3494.8719999999998</v>
      </c>
      <c r="S111" s="17">
        <v>0</v>
      </c>
      <c r="T111" s="17">
        <v>0.998</v>
      </c>
      <c r="V111" s="17">
        <v>1.26E-2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2.54</v>
      </c>
      <c r="P112" s="17">
        <v>0.438</v>
      </c>
      <c r="Q112" s="17">
        <v>22</v>
      </c>
      <c r="R112" s="17">
        <v>3644.6410000000001</v>
      </c>
      <c r="S112" s="17">
        <v>0</v>
      </c>
      <c r="T112" s="17">
        <v>0.998</v>
      </c>
      <c r="V112" s="17">
        <v>4.9199999999999999E-3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2.54</v>
      </c>
      <c r="P113" s="17">
        <v>0.52300000000000002</v>
      </c>
      <c r="Q113" s="17">
        <v>26</v>
      </c>
      <c r="R113" s="17">
        <v>3683.1010000000001</v>
      </c>
      <c r="S113" s="17">
        <v>0</v>
      </c>
      <c r="T113" s="17">
        <v>0.998</v>
      </c>
      <c r="V113" s="17">
        <v>4.9500000000000004E-3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2.5299999999999998</v>
      </c>
      <c r="P114" s="17">
        <v>1.2609999999999999</v>
      </c>
      <c r="Q114" s="17">
        <v>41</v>
      </c>
      <c r="R114" s="17">
        <v>3367.6350000000002</v>
      </c>
      <c r="S114" s="17">
        <v>0</v>
      </c>
      <c r="T114" s="17">
        <v>0.998</v>
      </c>
      <c r="V114" s="17">
        <v>5.2900000000000004E-3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2.54</v>
      </c>
      <c r="P115" s="17">
        <v>300260.90600000002</v>
      </c>
      <c r="Q115" s="17">
        <v>7706485</v>
      </c>
      <c r="R115" s="17">
        <v>3319.944</v>
      </c>
      <c r="S115" s="17">
        <v>0.90400000000000003</v>
      </c>
      <c r="T115" s="17">
        <v>0.998</v>
      </c>
      <c r="V115" s="17">
        <v>136.23095000000001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2.54</v>
      </c>
      <c r="P116" s="17">
        <v>342955.53100000002</v>
      </c>
      <c r="Q116" s="17">
        <v>8713821</v>
      </c>
      <c r="R116" s="17">
        <v>3727.2840000000001</v>
      </c>
      <c r="S116" s="17">
        <v>0.92</v>
      </c>
      <c r="T116" s="17">
        <v>0.998</v>
      </c>
      <c r="V116" s="17">
        <v>138.70116999999999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2.54</v>
      </c>
      <c r="P117" s="17">
        <v>307708.71899999998</v>
      </c>
      <c r="Q117" s="17">
        <v>7892704</v>
      </c>
      <c r="R117" s="17">
        <v>3460.3319999999999</v>
      </c>
      <c r="S117" s="17">
        <v>0.88900000000000001</v>
      </c>
      <c r="T117" s="17">
        <v>0.998</v>
      </c>
      <c r="V117" s="17">
        <v>133.84885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2.5099999999999998</v>
      </c>
      <c r="P118" s="17">
        <v>31.701000000000001</v>
      </c>
      <c r="Q118" s="17">
        <v>623</v>
      </c>
      <c r="R118" s="17">
        <v>3518.7420000000002</v>
      </c>
      <c r="S118" s="17">
        <v>0</v>
      </c>
      <c r="T118" s="17">
        <v>0.998</v>
      </c>
      <c r="V118" s="17">
        <v>1.7770000000000001E-2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2.5499999999999998</v>
      </c>
      <c r="P119" s="17">
        <v>12.151999999999999</v>
      </c>
      <c r="Q119" s="17">
        <v>222</v>
      </c>
      <c r="R119" s="17">
        <v>3531.1640000000002</v>
      </c>
      <c r="S119" s="17">
        <v>0</v>
      </c>
      <c r="T119" s="17">
        <v>0.998</v>
      </c>
      <c r="V119" s="17">
        <v>9.7199999999999995E-3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2.56</v>
      </c>
      <c r="P120" s="17">
        <v>6.0330000000000004</v>
      </c>
      <c r="Q120" s="17">
        <v>200</v>
      </c>
      <c r="R120" s="17">
        <v>3514.96</v>
      </c>
      <c r="S120" s="17">
        <v>0</v>
      </c>
      <c r="T120" s="17">
        <v>0.998</v>
      </c>
      <c r="V120" s="17">
        <v>7.2300000000000003E-3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2.5499999999999998</v>
      </c>
      <c r="P121" s="17">
        <v>13.244</v>
      </c>
      <c r="Q121" s="17">
        <v>480</v>
      </c>
      <c r="R121" s="17">
        <v>3867.8409999999999</v>
      </c>
      <c r="S121" s="17">
        <v>0</v>
      </c>
      <c r="T121" s="17">
        <v>0.998</v>
      </c>
      <c r="V121" s="17">
        <v>9.7000000000000003E-3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2.54</v>
      </c>
      <c r="P122" s="17">
        <v>9.4589999999999996</v>
      </c>
      <c r="Q122" s="17">
        <v>327</v>
      </c>
      <c r="R122" s="17">
        <v>3733.0810000000001</v>
      </c>
      <c r="S122" s="17">
        <v>0</v>
      </c>
      <c r="T122" s="17">
        <v>0.998</v>
      </c>
      <c r="V122" s="17">
        <v>8.4100000000000008E-3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2.5499999999999998</v>
      </c>
      <c r="P123" s="17">
        <v>11.791</v>
      </c>
      <c r="Q123" s="17">
        <v>223</v>
      </c>
      <c r="R123" s="17">
        <v>3641.596</v>
      </c>
      <c r="S123" s="17">
        <v>0</v>
      </c>
      <c r="T123" s="17">
        <v>0.998</v>
      </c>
      <c r="V123" s="17">
        <v>9.4299999999999991E-3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2.54</v>
      </c>
      <c r="P124" s="17">
        <v>322889.03100000002</v>
      </c>
      <c r="Q124" s="17">
        <v>8156775</v>
      </c>
      <c r="R124" s="17">
        <v>3922.4580000000001</v>
      </c>
      <c r="S124" s="17">
        <v>0.82299999999999995</v>
      </c>
      <c r="T124" s="17">
        <v>0.998</v>
      </c>
      <c r="V124" s="17">
        <v>123.51605000000001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2.54</v>
      </c>
      <c r="P125" s="17">
        <v>316227.25</v>
      </c>
      <c r="Q125" s="17">
        <v>8139077</v>
      </c>
      <c r="R125" s="17">
        <v>3566.8519999999999</v>
      </c>
      <c r="S125" s="17">
        <v>0.88700000000000001</v>
      </c>
      <c r="T125" s="17">
        <v>0.998</v>
      </c>
      <c r="V125" s="17">
        <v>133.42934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2.54</v>
      </c>
      <c r="P126" s="17">
        <v>327775.90600000002</v>
      </c>
      <c r="Q126" s="17">
        <v>8316331</v>
      </c>
      <c r="R126" s="17">
        <v>3691.627</v>
      </c>
      <c r="S126" s="17">
        <v>0.88800000000000001</v>
      </c>
      <c r="T126" s="17">
        <v>0.998</v>
      </c>
      <c r="V126" s="17">
        <v>133.63606999999999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2.54</v>
      </c>
      <c r="P127" s="17">
        <v>53.156999999999996</v>
      </c>
      <c r="Q127" s="17">
        <v>1624</v>
      </c>
      <c r="R127" s="17">
        <v>3615.2579999999998</v>
      </c>
      <c r="S127" s="17">
        <v>0</v>
      </c>
      <c r="T127" s="17">
        <v>0.998</v>
      </c>
      <c r="V127" s="17">
        <v>2.6009999999999998E-2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2.54</v>
      </c>
      <c r="P128" s="17">
        <v>22.393000000000001</v>
      </c>
      <c r="Q128" s="17">
        <v>468</v>
      </c>
      <c r="R128" s="17">
        <v>3562.7069999999999</v>
      </c>
      <c r="S128" s="17">
        <v>0</v>
      </c>
      <c r="T128" s="17">
        <v>0.998</v>
      </c>
      <c r="V128" s="17">
        <v>1.384E-2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2.5499999999999998</v>
      </c>
      <c r="P129" s="17">
        <v>30.760999999999999</v>
      </c>
      <c r="Q129" s="17">
        <v>767</v>
      </c>
      <c r="R129" s="17">
        <v>4265.5789999999997</v>
      </c>
      <c r="S129" s="17">
        <v>0</v>
      </c>
      <c r="T129" s="17">
        <v>0.998</v>
      </c>
      <c r="V129" s="17">
        <v>1.5169999999999999E-2</v>
      </c>
    </row>
    <row r="131" spans="11:23" ht="15.75" x14ac:dyDescent="0.25">
      <c r="K131" s="20" t="s">
        <v>270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2.35</v>
      </c>
      <c r="P133" s="17">
        <v>4246.8630000000003</v>
      </c>
      <c r="Q133" s="17">
        <v>134514</v>
      </c>
      <c r="R133" s="17">
        <v>4246.8630000000003</v>
      </c>
      <c r="U133" s="17">
        <v>0.01</v>
      </c>
      <c r="V133" s="17">
        <v>1.038E-2</v>
      </c>
      <c r="W133" s="17">
        <v>3.76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2.35</v>
      </c>
      <c r="P134" s="17">
        <v>4069.72</v>
      </c>
      <c r="Q134" s="17">
        <v>129804</v>
      </c>
      <c r="R134" s="17">
        <v>4069.72</v>
      </c>
      <c r="U134" s="17">
        <v>0.01</v>
      </c>
      <c r="V134" s="17">
        <v>9.9399999999999992E-3</v>
      </c>
      <c r="W134" s="17">
        <v>-0.56999999999999995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2.35</v>
      </c>
      <c r="P135" s="17">
        <v>4233.1149999999998</v>
      </c>
      <c r="Q135" s="17">
        <v>133816</v>
      </c>
      <c r="R135" s="17">
        <v>4233.1149999999998</v>
      </c>
      <c r="U135" s="17">
        <v>0.01</v>
      </c>
      <c r="V135" s="17">
        <v>1.034E-2</v>
      </c>
      <c r="W135" s="17">
        <v>3.42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2.35</v>
      </c>
      <c r="P136" s="17">
        <v>4436.0379999999996</v>
      </c>
      <c r="Q136" s="17">
        <v>144501</v>
      </c>
      <c r="R136" s="17">
        <v>4436.0379999999996</v>
      </c>
      <c r="U136" s="17">
        <v>0.01</v>
      </c>
      <c r="V136" s="17">
        <v>1.0840000000000001E-2</v>
      </c>
      <c r="W136" s="17">
        <v>8.3800000000000008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2.35</v>
      </c>
      <c r="P137" s="17">
        <v>4439.1559999999999</v>
      </c>
      <c r="Q137" s="17">
        <v>142762</v>
      </c>
      <c r="R137" s="17">
        <v>4439.1559999999999</v>
      </c>
      <c r="U137" s="17">
        <v>0.01</v>
      </c>
      <c r="V137" s="17">
        <v>1.085E-2</v>
      </c>
      <c r="W137" s="17">
        <v>8.4600000000000009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2.35</v>
      </c>
      <c r="P138" s="17">
        <v>4391.5410000000002</v>
      </c>
      <c r="Q138" s="17">
        <v>141532</v>
      </c>
      <c r="R138" s="17">
        <v>4391.5410000000002</v>
      </c>
      <c r="U138" s="17">
        <v>0.01</v>
      </c>
      <c r="V138" s="17">
        <v>1.073E-2</v>
      </c>
      <c r="W138" s="17">
        <v>7.3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2.35</v>
      </c>
      <c r="P139" s="17">
        <v>4388.2820000000002</v>
      </c>
      <c r="Q139" s="17">
        <v>140268</v>
      </c>
      <c r="R139" s="17">
        <v>4388.2820000000002</v>
      </c>
      <c r="U139" s="17">
        <v>0.01</v>
      </c>
      <c r="V139" s="17">
        <v>1.072E-2</v>
      </c>
      <c r="W139" s="17">
        <v>7.22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2.35</v>
      </c>
      <c r="P140" s="17">
        <v>4139.6130000000003</v>
      </c>
      <c r="Q140" s="17">
        <v>130060</v>
      </c>
      <c r="R140" s="17">
        <v>4139.6130000000003</v>
      </c>
      <c r="U140" s="17">
        <v>0.01</v>
      </c>
      <c r="V140" s="17">
        <v>1.0109999999999999E-2</v>
      </c>
      <c r="W140" s="17">
        <v>1.1399999999999999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2.35</v>
      </c>
      <c r="P141" s="17">
        <v>4071.1149999999998</v>
      </c>
      <c r="Q141" s="17">
        <v>128937</v>
      </c>
      <c r="R141" s="17">
        <v>4071.1149999999998</v>
      </c>
      <c r="U141" s="17">
        <v>0.01</v>
      </c>
      <c r="V141" s="17">
        <v>9.9500000000000005E-3</v>
      </c>
      <c r="W141" s="17">
        <v>-0.53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2.35</v>
      </c>
      <c r="P142" s="17">
        <v>4089.2730000000001</v>
      </c>
      <c r="Q142" s="17">
        <v>130589</v>
      </c>
      <c r="R142" s="17">
        <v>4089.2730000000001</v>
      </c>
      <c r="U142" s="17">
        <v>0.01</v>
      </c>
      <c r="V142" s="17">
        <v>9.9900000000000006E-3</v>
      </c>
      <c r="W142" s="17">
        <v>-0.09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2.35</v>
      </c>
      <c r="P143" s="17">
        <v>4190.5780000000004</v>
      </c>
      <c r="Q143" s="17">
        <v>133376</v>
      </c>
      <c r="R143" s="17">
        <v>4190.5780000000004</v>
      </c>
      <c r="U143" s="17">
        <v>0.01</v>
      </c>
      <c r="V143" s="17">
        <v>1.0240000000000001E-2</v>
      </c>
      <c r="W143" s="17">
        <v>2.39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2.35</v>
      </c>
      <c r="P144" s="17">
        <v>4254.9030000000002</v>
      </c>
      <c r="Q144" s="17">
        <v>134951</v>
      </c>
      <c r="R144" s="17">
        <v>4254.9030000000002</v>
      </c>
      <c r="U144" s="17">
        <v>0.01</v>
      </c>
      <c r="V144" s="17">
        <v>1.04E-2</v>
      </c>
      <c r="W144" s="17">
        <v>3.96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2.35</v>
      </c>
      <c r="P145" s="17">
        <v>4151.3540000000003</v>
      </c>
      <c r="Q145" s="17">
        <v>133724</v>
      </c>
      <c r="R145" s="17">
        <v>4151.3540000000003</v>
      </c>
      <c r="U145" s="17">
        <v>0.01</v>
      </c>
      <c r="V145" s="17">
        <v>1.014E-2</v>
      </c>
      <c r="W145" s="17">
        <v>1.43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2.35</v>
      </c>
      <c r="P146" s="17">
        <v>4128.5370000000003</v>
      </c>
      <c r="Q146" s="17">
        <v>131790</v>
      </c>
      <c r="R146" s="17">
        <v>4128.5370000000003</v>
      </c>
      <c r="U146" s="17">
        <v>0.01</v>
      </c>
      <c r="V146" s="17">
        <v>1.009E-2</v>
      </c>
      <c r="W146" s="17">
        <v>0.87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2.35</v>
      </c>
      <c r="P147" s="17">
        <v>4202.7079999999996</v>
      </c>
      <c r="Q147" s="17">
        <v>134372</v>
      </c>
      <c r="R147" s="17">
        <v>4202.7079999999996</v>
      </c>
      <c r="U147" s="17">
        <v>0.01</v>
      </c>
      <c r="V147" s="17">
        <v>1.027E-2</v>
      </c>
      <c r="W147" s="17">
        <v>2.68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2.35</v>
      </c>
      <c r="P148" s="17">
        <v>4139.8980000000001</v>
      </c>
      <c r="Q148" s="17">
        <v>130250</v>
      </c>
      <c r="R148" s="17">
        <v>4139.8980000000001</v>
      </c>
      <c r="U148" s="17">
        <v>0.01</v>
      </c>
      <c r="V148" s="17">
        <v>1.0109999999999999E-2</v>
      </c>
      <c r="W148" s="17">
        <v>1.1499999999999999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2.35</v>
      </c>
      <c r="P149" s="17">
        <v>3900.1219999999998</v>
      </c>
      <c r="Q149" s="17">
        <v>123521</v>
      </c>
      <c r="R149" s="17">
        <v>3900.1219999999998</v>
      </c>
      <c r="U149" s="17">
        <v>0.01</v>
      </c>
      <c r="V149" s="17">
        <v>9.5300000000000003E-3</v>
      </c>
      <c r="W149" s="17">
        <v>-4.71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2.35</v>
      </c>
      <c r="P150" s="17">
        <v>4166.357</v>
      </c>
      <c r="Q150" s="17">
        <v>134402</v>
      </c>
      <c r="R150" s="17">
        <v>4166.357</v>
      </c>
      <c r="U150" s="17">
        <v>0.01</v>
      </c>
      <c r="V150" s="17">
        <v>1.018E-2</v>
      </c>
      <c r="W150" s="17">
        <v>1.79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2.35</v>
      </c>
      <c r="P151" s="17">
        <v>4019.7950000000001</v>
      </c>
      <c r="Q151" s="17">
        <v>127535</v>
      </c>
      <c r="R151" s="17">
        <v>4019.7950000000001</v>
      </c>
      <c r="U151" s="17">
        <v>0.01</v>
      </c>
      <c r="V151" s="17">
        <v>9.8200000000000006E-3</v>
      </c>
      <c r="W151" s="17">
        <v>-1.79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2.35</v>
      </c>
      <c r="P152" s="17">
        <v>4280.4399999999996</v>
      </c>
      <c r="Q152" s="17">
        <v>136366</v>
      </c>
      <c r="R152" s="17">
        <v>4280.4399999999996</v>
      </c>
      <c r="U152" s="17">
        <v>0.01</v>
      </c>
      <c r="V152" s="17">
        <v>1.0460000000000001E-2</v>
      </c>
      <c r="W152" s="17">
        <v>4.58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2.35</v>
      </c>
      <c r="P153" s="17">
        <v>3960.0790000000002</v>
      </c>
      <c r="Q153" s="17">
        <v>125891</v>
      </c>
      <c r="R153" s="17">
        <v>3960.0790000000002</v>
      </c>
      <c r="U153" s="17">
        <v>0.01</v>
      </c>
      <c r="V153" s="17">
        <v>9.6799999999999994E-3</v>
      </c>
      <c r="W153" s="17">
        <v>-3.25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2.35</v>
      </c>
      <c r="P154" s="17">
        <v>4088.2950000000001</v>
      </c>
      <c r="Q154" s="17">
        <v>129529</v>
      </c>
      <c r="R154" s="17">
        <v>4088.2950000000001</v>
      </c>
      <c r="U154" s="17">
        <v>0.01</v>
      </c>
      <c r="V154" s="17">
        <v>9.9900000000000006E-3</v>
      </c>
      <c r="W154" s="17">
        <v>-0.11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2.35</v>
      </c>
      <c r="P155" s="17">
        <v>4119.2460000000001</v>
      </c>
      <c r="Q155" s="17">
        <v>132144</v>
      </c>
      <c r="R155" s="17">
        <v>4119.2460000000001</v>
      </c>
      <c r="U155" s="17">
        <v>0.01</v>
      </c>
      <c r="V155" s="17">
        <v>1.0059999999999999E-2</v>
      </c>
      <c r="W155" s="17">
        <v>0.64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2.35</v>
      </c>
      <c r="P156" s="17">
        <v>4133.8620000000001</v>
      </c>
      <c r="Q156" s="17">
        <v>132510</v>
      </c>
      <c r="R156" s="17">
        <v>4133.8620000000001</v>
      </c>
      <c r="U156" s="17">
        <v>0.01</v>
      </c>
      <c r="V156" s="17">
        <v>1.01E-2</v>
      </c>
      <c r="W156" s="17">
        <v>1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2.35</v>
      </c>
      <c r="P157" s="17">
        <v>4112.3649999999998</v>
      </c>
      <c r="Q157" s="17">
        <v>132780</v>
      </c>
      <c r="R157" s="17">
        <v>4112.3649999999998</v>
      </c>
      <c r="U157" s="17">
        <v>0.01</v>
      </c>
      <c r="V157" s="17">
        <v>1.005E-2</v>
      </c>
      <c r="W157" s="17">
        <v>0.47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2.35</v>
      </c>
      <c r="P158" s="17">
        <v>4248.9629999999997</v>
      </c>
      <c r="Q158" s="17">
        <v>135284</v>
      </c>
      <c r="R158" s="17">
        <v>4248.9629999999997</v>
      </c>
      <c r="U158" s="17">
        <v>0.01</v>
      </c>
      <c r="V158" s="17">
        <v>1.038E-2</v>
      </c>
      <c r="W158" s="17">
        <v>3.81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2.35</v>
      </c>
      <c r="P159" s="17">
        <v>4300.8090000000002</v>
      </c>
      <c r="Q159" s="17">
        <v>135698</v>
      </c>
      <c r="R159" s="17">
        <v>4300.8090000000002</v>
      </c>
      <c r="U159" s="17">
        <v>0.01</v>
      </c>
      <c r="V159" s="17">
        <v>1.051E-2</v>
      </c>
      <c r="W159" s="17">
        <v>5.08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2.35</v>
      </c>
      <c r="P160" s="17">
        <v>4200.7060000000001</v>
      </c>
      <c r="Q160" s="17">
        <v>135229</v>
      </c>
      <c r="R160" s="17">
        <v>4200.7060000000001</v>
      </c>
      <c r="U160" s="17">
        <v>0.01</v>
      </c>
      <c r="V160" s="17">
        <v>1.026E-2</v>
      </c>
      <c r="W160" s="17">
        <v>2.63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2.35</v>
      </c>
      <c r="P161" s="17">
        <v>4116.7579999999998</v>
      </c>
      <c r="Q161" s="17">
        <v>130518</v>
      </c>
      <c r="R161" s="17">
        <v>4116.7579999999998</v>
      </c>
      <c r="U161" s="17">
        <v>0.01</v>
      </c>
      <c r="V161" s="17">
        <v>1.0059999999999999E-2</v>
      </c>
      <c r="W161" s="17">
        <v>0.57999999999999996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2.35</v>
      </c>
      <c r="P162" s="17">
        <v>3838.1489999999999</v>
      </c>
      <c r="Q162" s="17">
        <v>121487</v>
      </c>
      <c r="R162" s="17">
        <v>3838.1489999999999</v>
      </c>
      <c r="U162" s="17">
        <v>0.01</v>
      </c>
      <c r="V162" s="17">
        <v>9.3799999999999994E-3</v>
      </c>
      <c r="W162" s="17">
        <v>-6.23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2.35</v>
      </c>
      <c r="P163" s="17">
        <v>4117</v>
      </c>
      <c r="Q163" s="17">
        <v>132991</v>
      </c>
      <c r="R163" s="17">
        <v>4117</v>
      </c>
      <c r="U163" s="17">
        <v>0.01</v>
      </c>
      <c r="V163" s="17">
        <v>1.0059999999999999E-2</v>
      </c>
      <c r="W163" s="17">
        <v>0.59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2.35</v>
      </c>
      <c r="P164" s="17">
        <v>3952.0369999999998</v>
      </c>
      <c r="Q164" s="17">
        <v>126703</v>
      </c>
      <c r="R164" s="17">
        <v>3952.0369999999998</v>
      </c>
      <c r="U164" s="17">
        <v>0.01</v>
      </c>
      <c r="V164" s="17">
        <v>9.6600000000000002E-3</v>
      </c>
      <c r="W164" s="17">
        <v>-3.44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2.35</v>
      </c>
      <c r="P165" s="17">
        <v>4205.5330000000004</v>
      </c>
      <c r="Q165" s="17">
        <v>134501</v>
      </c>
      <c r="R165" s="17">
        <v>4205.5330000000004</v>
      </c>
      <c r="U165" s="17">
        <v>0.01</v>
      </c>
      <c r="V165" s="17">
        <v>1.0279999999999999E-2</v>
      </c>
      <c r="W165" s="17">
        <v>2.75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2.35</v>
      </c>
      <c r="P166" s="17">
        <v>4216.0959999999995</v>
      </c>
      <c r="Q166" s="17">
        <v>134537</v>
      </c>
      <c r="R166" s="17">
        <v>4216.0959999999995</v>
      </c>
      <c r="U166" s="17">
        <v>0.01</v>
      </c>
      <c r="V166" s="17">
        <v>1.03E-2</v>
      </c>
      <c r="W166" s="17">
        <v>3.01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2.35</v>
      </c>
      <c r="P167" s="17">
        <v>4087.4119999999998</v>
      </c>
      <c r="Q167" s="17">
        <v>130425</v>
      </c>
      <c r="R167" s="17">
        <v>4087.4119999999998</v>
      </c>
      <c r="U167" s="17">
        <v>0.01</v>
      </c>
      <c r="V167" s="17">
        <v>9.9900000000000006E-3</v>
      </c>
      <c r="W167" s="17">
        <v>-0.14000000000000001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2.35</v>
      </c>
      <c r="P168" s="17">
        <v>3880.1950000000002</v>
      </c>
      <c r="Q168" s="17">
        <v>123067</v>
      </c>
      <c r="R168" s="17">
        <v>3880.1950000000002</v>
      </c>
      <c r="U168" s="17">
        <v>0.01</v>
      </c>
      <c r="V168" s="17">
        <v>9.4800000000000006E-3</v>
      </c>
      <c r="W168" s="17">
        <v>-5.2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2.35</v>
      </c>
      <c r="P169" s="17">
        <v>3894.3449999999998</v>
      </c>
      <c r="Q169" s="17">
        <v>124778</v>
      </c>
      <c r="R169" s="17">
        <v>3894.3449999999998</v>
      </c>
      <c r="U169" s="17">
        <v>0.01</v>
      </c>
      <c r="V169" s="17">
        <v>9.5099999999999994E-3</v>
      </c>
      <c r="W169" s="17">
        <v>-4.8499999999999996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2.35</v>
      </c>
      <c r="P170" s="17">
        <v>4220.7139999999999</v>
      </c>
      <c r="Q170" s="17">
        <v>135438</v>
      </c>
      <c r="R170" s="17">
        <v>4220.7139999999999</v>
      </c>
      <c r="U170" s="17">
        <v>0.01</v>
      </c>
      <c r="V170" s="17">
        <v>1.031E-2</v>
      </c>
      <c r="W170" s="17">
        <v>3.12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2.35</v>
      </c>
      <c r="P171" s="17">
        <v>4203.6130000000003</v>
      </c>
      <c r="Q171" s="17">
        <v>132348</v>
      </c>
      <c r="R171" s="17">
        <v>4203.6130000000003</v>
      </c>
      <c r="U171" s="17">
        <v>0.01</v>
      </c>
      <c r="V171" s="17">
        <v>1.027E-2</v>
      </c>
      <c r="W171" s="17">
        <v>2.7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2.35</v>
      </c>
      <c r="P172" s="17">
        <v>4399.01</v>
      </c>
      <c r="Q172" s="17">
        <v>142470</v>
      </c>
      <c r="R172" s="17">
        <v>4399.01</v>
      </c>
      <c r="U172" s="17">
        <v>0.01</v>
      </c>
      <c r="V172" s="17">
        <v>1.0749999999999999E-2</v>
      </c>
      <c r="W172" s="17">
        <v>7.48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2.35</v>
      </c>
      <c r="P173" s="17">
        <v>4120.5569999999998</v>
      </c>
      <c r="Q173" s="17">
        <v>131242</v>
      </c>
      <c r="R173" s="17">
        <v>4120.5569999999998</v>
      </c>
      <c r="U173" s="17">
        <v>0.01</v>
      </c>
      <c r="V173" s="17">
        <v>1.0070000000000001E-2</v>
      </c>
      <c r="W173" s="17">
        <v>0.67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2.35</v>
      </c>
      <c r="P174" s="17">
        <v>4228.1019999999999</v>
      </c>
      <c r="Q174" s="17">
        <v>134865</v>
      </c>
      <c r="R174" s="17">
        <v>4228.1019999999999</v>
      </c>
      <c r="U174" s="17">
        <v>0.01</v>
      </c>
      <c r="V174" s="17">
        <v>1.0330000000000001E-2</v>
      </c>
      <c r="W174" s="17">
        <v>3.3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2.35</v>
      </c>
      <c r="P175" s="17">
        <v>4020.7339999999999</v>
      </c>
      <c r="Q175" s="17">
        <v>128333</v>
      </c>
      <c r="R175" s="17">
        <v>4020.7339999999999</v>
      </c>
      <c r="U175" s="17">
        <v>0.01</v>
      </c>
      <c r="V175" s="17">
        <v>9.8200000000000006E-3</v>
      </c>
      <c r="W175" s="17">
        <v>-1.76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2.35</v>
      </c>
      <c r="P176" s="17">
        <v>4072.6080000000002</v>
      </c>
      <c r="Q176" s="17">
        <v>128729</v>
      </c>
      <c r="R176" s="17">
        <v>4072.6080000000002</v>
      </c>
      <c r="U176" s="17">
        <v>0.01</v>
      </c>
      <c r="V176" s="17">
        <v>9.9500000000000005E-3</v>
      </c>
      <c r="W176" s="17">
        <v>-0.5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2.35</v>
      </c>
      <c r="P177" s="17">
        <v>4315.9570000000003</v>
      </c>
      <c r="Q177" s="17">
        <v>138524</v>
      </c>
      <c r="R177" s="17">
        <v>4315.9570000000003</v>
      </c>
      <c r="U177" s="17">
        <v>0.01</v>
      </c>
      <c r="V177" s="17">
        <v>1.0540000000000001E-2</v>
      </c>
      <c r="W177" s="17">
        <v>5.45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2.35</v>
      </c>
      <c r="P178" s="17">
        <v>4486.8230000000003</v>
      </c>
      <c r="Q178" s="17">
        <v>145434</v>
      </c>
      <c r="R178" s="17">
        <v>4486.8230000000003</v>
      </c>
      <c r="U178" s="17">
        <v>0.01</v>
      </c>
      <c r="V178" s="17">
        <v>1.0959999999999999E-2</v>
      </c>
      <c r="W178" s="17">
        <v>9.6199999999999992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2.35</v>
      </c>
      <c r="P179" s="17">
        <v>4197.3130000000001</v>
      </c>
      <c r="Q179" s="17">
        <v>132031</v>
      </c>
      <c r="R179" s="17">
        <v>4197.3130000000001</v>
      </c>
      <c r="U179" s="17">
        <v>0.01</v>
      </c>
      <c r="V179" s="17">
        <v>1.025E-2</v>
      </c>
      <c r="W179" s="17">
        <v>2.5499999999999998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2.35</v>
      </c>
      <c r="P180" s="17">
        <v>4291.7529999999997</v>
      </c>
      <c r="Q180" s="17">
        <v>137699</v>
      </c>
      <c r="R180" s="17">
        <v>4291.7529999999997</v>
      </c>
      <c r="U180" s="17">
        <v>0.01</v>
      </c>
      <c r="V180" s="17">
        <v>1.0489999999999999E-2</v>
      </c>
      <c r="W180" s="17">
        <v>4.8600000000000003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2.35</v>
      </c>
      <c r="P181" s="17">
        <v>3996.8049999999998</v>
      </c>
      <c r="Q181" s="17">
        <v>126123</v>
      </c>
      <c r="R181" s="17">
        <v>3996.8049999999998</v>
      </c>
      <c r="U181" s="17">
        <v>0.01</v>
      </c>
      <c r="V181" s="17">
        <v>9.7699999999999992E-3</v>
      </c>
      <c r="W181" s="17">
        <v>-2.35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2.35</v>
      </c>
      <c r="P182" s="17">
        <v>4155.0630000000001</v>
      </c>
      <c r="Q182" s="17">
        <v>133375</v>
      </c>
      <c r="R182" s="17">
        <v>4155.0630000000001</v>
      </c>
      <c r="U182" s="17">
        <v>0.01</v>
      </c>
      <c r="V182" s="17">
        <v>1.0149999999999999E-2</v>
      </c>
      <c r="W182" s="17">
        <v>1.52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2.35</v>
      </c>
      <c r="P183" s="17">
        <v>3804.9609999999998</v>
      </c>
      <c r="Q183" s="17">
        <v>120181</v>
      </c>
      <c r="R183" s="17">
        <v>3804.9609999999998</v>
      </c>
      <c r="U183" s="17">
        <v>0.01</v>
      </c>
      <c r="V183" s="17">
        <v>9.2999999999999992E-3</v>
      </c>
      <c r="W183" s="17">
        <v>-7.04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2.35</v>
      </c>
      <c r="P184" s="17">
        <v>3749.6819999999998</v>
      </c>
      <c r="Q184" s="17">
        <v>118935</v>
      </c>
      <c r="R184" s="17">
        <v>3749.6819999999998</v>
      </c>
      <c r="U184" s="17">
        <v>0.01</v>
      </c>
      <c r="V184" s="17">
        <v>9.1599999999999997E-3</v>
      </c>
      <c r="W184" s="17">
        <v>-8.39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2.35</v>
      </c>
      <c r="P185" s="17">
        <v>3993.319</v>
      </c>
      <c r="Q185" s="17">
        <v>126205</v>
      </c>
      <c r="R185" s="17">
        <v>3993.319</v>
      </c>
      <c r="U185" s="17">
        <v>0.01</v>
      </c>
      <c r="V185" s="17">
        <v>9.7599999999999996E-3</v>
      </c>
      <c r="W185" s="17">
        <v>-2.4300000000000002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2.35</v>
      </c>
      <c r="P186" s="17">
        <v>4218.9570000000003</v>
      </c>
      <c r="Q186" s="17">
        <v>133703</v>
      </c>
      <c r="R186" s="17">
        <v>4218.9570000000003</v>
      </c>
      <c r="U186" s="17">
        <v>0.01</v>
      </c>
      <c r="V186" s="17">
        <v>1.031E-2</v>
      </c>
      <c r="W186" s="17">
        <v>3.08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2.35</v>
      </c>
      <c r="P187" s="17">
        <v>3686.0349999999999</v>
      </c>
      <c r="Q187" s="17">
        <v>116774</v>
      </c>
      <c r="R187" s="17">
        <v>3686.0349999999999</v>
      </c>
      <c r="U187" s="17">
        <v>0.01</v>
      </c>
      <c r="V187" s="17">
        <v>9.0100000000000006E-3</v>
      </c>
      <c r="W187" s="17">
        <v>-9.94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2.35</v>
      </c>
      <c r="P188" s="17">
        <v>3696.799</v>
      </c>
      <c r="Q188" s="17">
        <v>116561</v>
      </c>
      <c r="R188" s="17">
        <v>3696.799</v>
      </c>
      <c r="U188" s="17">
        <v>0.01</v>
      </c>
      <c r="V188" s="17">
        <v>9.0299999999999998E-3</v>
      </c>
      <c r="W188" s="17">
        <v>-9.68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2.35</v>
      </c>
      <c r="P189" s="17">
        <v>3767.0549999999998</v>
      </c>
      <c r="Q189" s="17">
        <v>119998</v>
      </c>
      <c r="R189" s="17">
        <v>3767.0549999999998</v>
      </c>
      <c r="U189" s="17">
        <v>0.01</v>
      </c>
      <c r="V189" s="17">
        <v>9.1999999999999998E-3</v>
      </c>
      <c r="W189" s="17">
        <v>-7.96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2.35</v>
      </c>
      <c r="P190" s="17">
        <v>3660.9609999999998</v>
      </c>
      <c r="Q190" s="17">
        <v>118213</v>
      </c>
      <c r="R190" s="17">
        <v>3660.9609999999998</v>
      </c>
      <c r="U190" s="17">
        <v>0.01</v>
      </c>
      <c r="V190" s="17">
        <v>8.94E-3</v>
      </c>
      <c r="W190" s="17">
        <v>-10.55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2.35</v>
      </c>
      <c r="P191" s="17">
        <v>3802.3980000000001</v>
      </c>
      <c r="Q191" s="17">
        <v>121943</v>
      </c>
      <c r="R191" s="17">
        <v>3802.3980000000001</v>
      </c>
      <c r="U191" s="17">
        <v>0.01</v>
      </c>
      <c r="V191" s="17">
        <v>9.2899999999999996E-3</v>
      </c>
      <c r="W191" s="17">
        <v>-7.1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2.35</v>
      </c>
      <c r="P192" s="17">
        <v>4094.6779999999999</v>
      </c>
      <c r="Q192" s="17">
        <v>129458</v>
      </c>
      <c r="R192" s="17">
        <v>4094.6779999999999</v>
      </c>
      <c r="U192" s="17">
        <v>0.01</v>
      </c>
      <c r="V192" s="17">
        <v>0.01</v>
      </c>
      <c r="W192" s="17">
        <v>0.04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2.35</v>
      </c>
      <c r="P193" s="17">
        <v>3809.6770000000001</v>
      </c>
      <c r="Q193" s="17">
        <v>120904</v>
      </c>
      <c r="R193" s="17">
        <v>3809.6770000000001</v>
      </c>
      <c r="U193" s="17">
        <v>0.01</v>
      </c>
      <c r="V193" s="17">
        <v>9.3100000000000006E-3</v>
      </c>
      <c r="W193" s="17">
        <v>-6.92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2.35</v>
      </c>
      <c r="P194" s="17">
        <v>3810.297</v>
      </c>
      <c r="Q194" s="17">
        <v>119160</v>
      </c>
      <c r="R194" s="17">
        <v>3810.297</v>
      </c>
      <c r="U194" s="17">
        <v>0.01</v>
      </c>
      <c r="V194" s="17">
        <v>9.3100000000000006E-3</v>
      </c>
      <c r="W194" s="17">
        <v>-6.91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2.35</v>
      </c>
      <c r="P195" s="17">
        <v>3847.1010000000001</v>
      </c>
      <c r="Q195" s="17">
        <v>120694</v>
      </c>
      <c r="R195" s="17">
        <v>3847.1010000000001</v>
      </c>
      <c r="U195" s="17">
        <v>0.01</v>
      </c>
      <c r="V195" s="17">
        <v>9.4000000000000004E-3</v>
      </c>
      <c r="W195" s="17">
        <v>-6.01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2.35</v>
      </c>
      <c r="P196" s="17">
        <v>3886.5740000000001</v>
      </c>
      <c r="Q196" s="17">
        <v>121207</v>
      </c>
      <c r="R196" s="17">
        <v>3886.5740000000001</v>
      </c>
      <c r="U196" s="17">
        <v>0.01</v>
      </c>
      <c r="V196" s="17">
        <v>9.4999999999999998E-3</v>
      </c>
      <c r="W196" s="17">
        <v>-5.04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2.35</v>
      </c>
      <c r="P201" s="17">
        <v>4085.893</v>
      </c>
      <c r="Q201" s="17">
        <v>129460</v>
      </c>
      <c r="R201" s="17">
        <v>4085.893</v>
      </c>
      <c r="U201" s="17">
        <v>0.01</v>
      </c>
      <c r="V201" s="17">
        <v>9.9799999999999993E-3</v>
      </c>
      <c r="W201" s="17">
        <v>-0.17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2.35</v>
      </c>
      <c r="P202" s="17">
        <v>3750.1790000000001</v>
      </c>
      <c r="Q202" s="17">
        <v>117908</v>
      </c>
      <c r="R202" s="17">
        <v>3750.1790000000001</v>
      </c>
      <c r="U202" s="17">
        <v>0.01</v>
      </c>
      <c r="V202" s="17">
        <v>9.1599999999999997E-3</v>
      </c>
      <c r="W202" s="17">
        <v>-8.3699999999999992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2.35</v>
      </c>
      <c r="P203" s="17">
        <v>3926.8919999999998</v>
      </c>
      <c r="Q203" s="17">
        <v>123903</v>
      </c>
      <c r="R203" s="17">
        <v>3926.8919999999998</v>
      </c>
      <c r="U203" s="17">
        <v>0.01</v>
      </c>
      <c r="V203" s="17">
        <v>9.5899999999999996E-3</v>
      </c>
      <c r="W203" s="17">
        <v>-4.0599999999999996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2.35</v>
      </c>
      <c r="P204" s="17">
        <v>3939.9009999999998</v>
      </c>
      <c r="Q204" s="17">
        <v>122945</v>
      </c>
      <c r="R204" s="17">
        <v>3939.9009999999998</v>
      </c>
      <c r="U204" s="17">
        <v>0.01</v>
      </c>
      <c r="V204" s="17">
        <v>9.6299999999999997E-3</v>
      </c>
      <c r="W204" s="17">
        <v>-3.74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2.35</v>
      </c>
      <c r="P205" s="17">
        <v>3822.3209999999999</v>
      </c>
      <c r="Q205" s="17">
        <v>121759</v>
      </c>
      <c r="R205" s="17">
        <v>3822.3209999999999</v>
      </c>
      <c r="U205" s="17">
        <v>0.01</v>
      </c>
      <c r="V205" s="17">
        <v>9.3399999999999993E-3</v>
      </c>
      <c r="W205" s="17">
        <v>-6.61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2.35</v>
      </c>
      <c r="P206" s="17">
        <v>4070.9740000000002</v>
      </c>
      <c r="Q206" s="17">
        <v>129870</v>
      </c>
      <c r="R206" s="17">
        <v>4070.9740000000002</v>
      </c>
      <c r="U206" s="17">
        <v>0.01</v>
      </c>
      <c r="V206" s="17">
        <v>9.9500000000000005E-3</v>
      </c>
      <c r="W206" s="17">
        <v>-0.54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2.35</v>
      </c>
      <c r="P207" s="17">
        <v>3767.625</v>
      </c>
      <c r="Q207" s="17">
        <v>117689</v>
      </c>
      <c r="R207" s="17">
        <v>3767.625</v>
      </c>
      <c r="U207" s="17">
        <v>0.01</v>
      </c>
      <c r="V207" s="17">
        <v>9.2099999999999994E-3</v>
      </c>
      <c r="W207" s="17">
        <v>-7.95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2.35</v>
      </c>
      <c r="P208" s="17">
        <v>4051.4290000000001</v>
      </c>
      <c r="Q208" s="17">
        <v>130706</v>
      </c>
      <c r="R208" s="17">
        <v>4051.4290000000001</v>
      </c>
      <c r="U208" s="17">
        <v>0.01</v>
      </c>
      <c r="V208" s="17">
        <v>9.9000000000000008E-3</v>
      </c>
      <c r="W208" s="17">
        <v>-1.01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2.35</v>
      </c>
      <c r="P209" s="17">
        <v>905.84799999999996</v>
      </c>
      <c r="Q209" s="17">
        <v>28825</v>
      </c>
      <c r="R209" s="17">
        <v>905.84799999999996</v>
      </c>
      <c r="U209" s="17">
        <v>0.01</v>
      </c>
      <c r="V209" s="17">
        <v>2.2100000000000002E-3</v>
      </c>
      <c r="W209" s="17">
        <v>-77.87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2.35</v>
      </c>
      <c r="P210" s="17">
        <v>3476.806</v>
      </c>
      <c r="Q210" s="17">
        <v>110229</v>
      </c>
      <c r="R210" s="17">
        <v>3476.806</v>
      </c>
      <c r="U210" s="17">
        <v>0.01</v>
      </c>
      <c r="V210" s="17">
        <v>8.4899999999999993E-3</v>
      </c>
      <c r="W210" s="17">
        <v>-15.05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2.35</v>
      </c>
      <c r="P211" s="17">
        <v>3588.5859999999998</v>
      </c>
      <c r="Q211" s="17">
        <v>114366</v>
      </c>
      <c r="R211" s="17">
        <v>3588.5859999999998</v>
      </c>
      <c r="U211" s="17">
        <v>0.01</v>
      </c>
      <c r="V211" s="17">
        <v>8.77E-3</v>
      </c>
      <c r="W211" s="17">
        <v>-12.32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2.35</v>
      </c>
      <c r="P212" s="17">
        <v>3251.6880000000001</v>
      </c>
      <c r="Q212" s="17">
        <v>104852</v>
      </c>
      <c r="R212" s="17">
        <v>3251.6880000000001</v>
      </c>
      <c r="U212" s="17">
        <v>0.01</v>
      </c>
      <c r="V212" s="17">
        <v>7.9399999999999991E-3</v>
      </c>
      <c r="W212" s="17">
        <v>-20.55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2.35</v>
      </c>
      <c r="P213" s="17">
        <v>3442.192</v>
      </c>
      <c r="Q213" s="17">
        <v>108964</v>
      </c>
      <c r="R213" s="17">
        <v>3442.192</v>
      </c>
      <c r="U213" s="17">
        <v>0.01</v>
      </c>
      <c r="V213" s="17">
        <v>8.4100000000000008E-3</v>
      </c>
      <c r="W213" s="17">
        <v>-15.9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2.35</v>
      </c>
      <c r="P214" s="17">
        <v>3720.0210000000002</v>
      </c>
      <c r="Q214" s="17">
        <v>118720</v>
      </c>
      <c r="R214" s="17">
        <v>3720.0210000000002</v>
      </c>
      <c r="U214" s="17">
        <v>0.01</v>
      </c>
      <c r="V214" s="17">
        <v>9.0900000000000009E-3</v>
      </c>
      <c r="W214" s="17">
        <v>-9.11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2.35</v>
      </c>
      <c r="P215" s="17">
        <v>3906.3910000000001</v>
      </c>
      <c r="Q215" s="17">
        <v>124993</v>
      </c>
      <c r="R215" s="17">
        <v>3906.3910000000001</v>
      </c>
      <c r="U215" s="17">
        <v>0.01</v>
      </c>
      <c r="V215" s="17">
        <v>9.5399999999999999E-3</v>
      </c>
      <c r="W215" s="17">
        <v>-4.5599999999999996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2.35</v>
      </c>
      <c r="P216" s="17">
        <v>3498.1170000000002</v>
      </c>
      <c r="Q216" s="17">
        <v>111998</v>
      </c>
      <c r="R216" s="17">
        <v>3498.1170000000002</v>
      </c>
      <c r="U216" s="17">
        <v>0.01</v>
      </c>
      <c r="V216" s="17">
        <v>8.5500000000000003E-3</v>
      </c>
      <c r="W216" s="17">
        <v>-14.53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2.35</v>
      </c>
      <c r="P217" s="17">
        <v>3616.2109999999998</v>
      </c>
      <c r="Q217" s="17">
        <v>115316</v>
      </c>
      <c r="R217" s="17">
        <v>3616.2109999999998</v>
      </c>
      <c r="U217" s="17">
        <v>0.01</v>
      </c>
      <c r="V217" s="17">
        <v>8.8400000000000006E-3</v>
      </c>
      <c r="W217" s="17">
        <v>-11.65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2.35</v>
      </c>
      <c r="P233" s="17">
        <v>3969.6529999999998</v>
      </c>
      <c r="Q233" s="17">
        <v>127492</v>
      </c>
      <c r="R233" s="17">
        <v>3969.6529999999998</v>
      </c>
      <c r="U233" s="17">
        <v>0.01</v>
      </c>
      <c r="V233" s="17">
        <v>9.7000000000000003E-3</v>
      </c>
      <c r="W233" s="17">
        <v>-3.01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2.35</v>
      </c>
      <c r="P234" s="17">
        <v>3879.221</v>
      </c>
      <c r="Q234" s="17">
        <v>124515</v>
      </c>
      <c r="R234" s="17">
        <v>3879.221</v>
      </c>
      <c r="U234" s="17">
        <v>0.01</v>
      </c>
      <c r="V234" s="17">
        <v>9.4800000000000006E-3</v>
      </c>
      <c r="W234" s="17">
        <v>-5.22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2.35</v>
      </c>
      <c r="P235" s="17">
        <v>3833.4090000000001</v>
      </c>
      <c r="Q235" s="17">
        <v>122945</v>
      </c>
      <c r="R235" s="17">
        <v>3833.4090000000001</v>
      </c>
      <c r="U235" s="17">
        <v>0.01</v>
      </c>
      <c r="V235" s="17">
        <v>9.3699999999999999E-3</v>
      </c>
      <c r="W235" s="17">
        <v>-6.34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2.35</v>
      </c>
      <c r="P236" s="17">
        <v>3764.056</v>
      </c>
      <c r="Q236" s="17">
        <v>119013</v>
      </c>
      <c r="R236" s="17">
        <v>3764.056</v>
      </c>
      <c r="U236" s="17">
        <v>0.01</v>
      </c>
      <c r="V236" s="17">
        <v>9.1999999999999998E-3</v>
      </c>
      <c r="W236" s="17">
        <v>-8.0399999999999991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2.35</v>
      </c>
      <c r="P237" s="17">
        <v>3687.7739999999999</v>
      </c>
      <c r="Q237" s="17">
        <v>116400</v>
      </c>
      <c r="R237" s="17">
        <v>3687.7739999999999</v>
      </c>
      <c r="U237" s="17">
        <v>0.01</v>
      </c>
      <c r="V237" s="17">
        <v>9.0100000000000006E-3</v>
      </c>
      <c r="W237" s="17">
        <v>-9.9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2.35</v>
      </c>
      <c r="P238" s="17">
        <v>3752.4059999999999</v>
      </c>
      <c r="Q238" s="17">
        <v>117385</v>
      </c>
      <c r="R238" s="17">
        <v>3752.4059999999999</v>
      </c>
      <c r="U238" s="17">
        <v>0.01</v>
      </c>
      <c r="V238" s="17">
        <v>9.1699999999999993E-3</v>
      </c>
      <c r="W238" s="17">
        <v>-8.32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2.35</v>
      </c>
      <c r="P239" s="17">
        <v>3937.2950000000001</v>
      </c>
      <c r="Q239" s="17">
        <v>124407</v>
      </c>
      <c r="R239" s="17">
        <v>3937.2950000000001</v>
      </c>
      <c r="U239" s="17">
        <v>0.01</v>
      </c>
      <c r="V239" s="17">
        <v>9.6200000000000001E-3</v>
      </c>
      <c r="W239" s="17">
        <v>-3.8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2.35</v>
      </c>
      <c r="P240" s="17">
        <v>3641.4050000000002</v>
      </c>
      <c r="Q240" s="17">
        <v>115487</v>
      </c>
      <c r="R240" s="17">
        <v>3641.4050000000002</v>
      </c>
      <c r="U240" s="17">
        <v>0.01</v>
      </c>
      <c r="V240" s="17">
        <v>8.8999999999999999E-3</v>
      </c>
      <c r="W240" s="17">
        <v>-11.03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2.35</v>
      </c>
      <c r="P241" s="17">
        <v>3494.8719999999998</v>
      </c>
      <c r="Q241" s="17">
        <v>111790</v>
      </c>
      <c r="R241" s="17">
        <v>3494.8719999999998</v>
      </c>
      <c r="U241" s="17">
        <v>0.01</v>
      </c>
      <c r="V241" s="17">
        <v>8.5400000000000007E-3</v>
      </c>
      <c r="W241" s="17">
        <v>-14.61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2.35</v>
      </c>
      <c r="P242" s="17">
        <v>3644.6410000000001</v>
      </c>
      <c r="Q242" s="17">
        <v>116814</v>
      </c>
      <c r="R242" s="17">
        <v>3644.6410000000001</v>
      </c>
      <c r="U242" s="17">
        <v>0.01</v>
      </c>
      <c r="V242" s="17">
        <v>8.8999999999999999E-3</v>
      </c>
      <c r="W242" s="17">
        <v>-10.95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2.35</v>
      </c>
      <c r="P243" s="17">
        <v>3683.1010000000001</v>
      </c>
      <c r="Q243" s="17">
        <v>116275</v>
      </c>
      <c r="R243" s="17">
        <v>3683.1010000000001</v>
      </c>
      <c r="U243" s="17">
        <v>0.01</v>
      </c>
      <c r="V243" s="17">
        <v>8.9999999999999993E-3</v>
      </c>
      <c r="W243" s="17">
        <v>-10.01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2.35</v>
      </c>
      <c r="P244" s="17">
        <v>3367.6350000000002</v>
      </c>
      <c r="Q244" s="17">
        <v>105373</v>
      </c>
      <c r="R244" s="17">
        <v>3367.6350000000002</v>
      </c>
      <c r="U244" s="17">
        <v>0.01</v>
      </c>
      <c r="V244" s="17">
        <v>8.2299999999999995E-3</v>
      </c>
      <c r="W244" s="17">
        <v>-17.72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2.35</v>
      </c>
      <c r="P245" s="17">
        <v>3319.944</v>
      </c>
      <c r="Q245" s="17">
        <v>105064</v>
      </c>
      <c r="R245" s="17">
        <v>3319.944</v>
      </c>
      <c r="U245" s="17">
        <v>0.01</v>
      </c>
      <c r="V245" s="17">
        <v>8.1099999999999992E-3</v>
      </c>
      <c r="W245" s="17">
        <v>-18.89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2.35</v>
      </c>
      <c r="P246" s="17">
        <v>3727.2840000000001</v>
      </c>
      <c r="Q246" s="17">
        <v>121071</v>
      </c>
      <c r="R246" s="17">
        <v>3727.2840000000001</v>
      </c>
      <c r="U246" s="17">
        <v>0.01</v>
      </c>
      <c r="V246" s="17">
        <v>9.11E-3</v>
      </c>
      <c r="W246" s="17">
        <v>-8.93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2.35</v>
      </c>
      <c r="P247" s="17">
        <v>3460.3319999999999</v>
      </c>
      <c r="Q247" s="17">
        <v>109618</v>
      </c>
      <c r="R247" s="17">
        <v>3460.3319999999999</v>
      </c>
      <c r="U247" s="17">
        <v>0.01</v>
      </c>
      <c r="V247" s="17">
        <v>8.4499999999999992E-3</v>
      </c>
      <c r="W247" s="17">
        <v>-15.46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2.35</v>
      </c>
      <c r="P248" s="17">
        <v>3518.7420000000002</v>
      </c>
      <c r="Q248" s="17">
        <v>111822</v>
      </c>
      <c r="R248" s="17">
        <v>3518.7420000000002</v>
      </c>
      <c r="U248" s="17">
        <v>0.01</v>
      </c>
      <c r="V248" s="17">
        <v>8.6E-3</v>
      </c>
      <c r="W248" s="17">
        <v>-14.03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2.35</v>
      </c>
      <c r="P249" s="17">
        <v>3531.1640000000002</v>
      </c>
      <c r="Q249" s="17">
        <v>112101</v>
      </c>
      <c r="R249" s="17">
        <v>3531.1640000000002</v>
      </c>
      <c r="U249" s="17">
        <v>0.01</v>
      </c>
      <c r="V249" s="17">
        <v>8.6300000000000005E-3</v>
      </c>
      <c r="W249" s="17">
        <v>-13.73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2.35</v>
      </c>
      <c r="P250" s="17">
        <v>3514.96</v>
      </c>
      <c r="Q250" s="17">
        <v>111594</v>
      </c>
      <c r="R250" s="17">
        <v>3514.96</v>
      </c>
      <c r="U250" s="17">
        <v>0.01</v>
      </c>
      <c r="V250" s="17">
        <v>8.5900000000000004E-3</v>
      </c>
      <c r="W250" s="17">
        <v>-14.12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2.35</v>
      </c>
      <c r="P251" s="17">
        <v>3867.8409999999999</v>
      </c>
      <c r="Q251" s="17">
        <v>123855</v>
      </c>
      <c r="R251" s="17">
        <v>3867.8409999999999</v>
      </c>
      <c r="U251" s="17">
        <v>0.01</v>
      </c>
      <c r="V251" s="17">
        <v>9.4500000000000001E-3</v>
      </c>
      <c r="W251" s="17">
        <v>-5.5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2.35</v>
      </c>
      <c r="P252" s="17">
        <v>3733.0810000000001</v>
      </c>
      <c r="Q252" s="17">
        <v>121312</v>
      </c>
      <c r="R252" s="17">
        <v>3733.0810000000001</v>
      </c>
      <c r="U252" s="17">
        <v>0.01</v>
      </c>
      <c r="V252" s="17">
        <v>9.1199999999999996E-3</v>
      </c>
      <c r="W252" s="17">
        <v>-8.7899999999999991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2.35</v>
      </c>
      <c r="P253" s="17">
        <v>3641.596</v>
      </c>
      <c r="Q253" s="17">
        <v>116048</v>
      </c>
      <c r="R253" s="17">
        <v>3641.596</v>
      </c>
      <c r="U253" s="17">
        <v>0.01</v>
      </c>
      <c r="V253" s="17">
        <v>8.8999999999999999E-3</v>
      </c>
      <c r="W253" s="17">
        <v>-11.03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2.35</v>
      </c>
      <c r="P254" s="17">
        <v>3922.4580000000001</v>
      </c>
      <c r="Q254" s="17">
        <v>126894</v>
      </c>
      <c r="R254" s="17">
        <v>3922.4580000000001</v>
      </c>
      <c r="U254" s="17">
        <v>0.01</v>
      </c>
      <c r="V254" s="17">
        <v>9.58E-3</v>
      </c>
      <c r="W254" s="17">
        <v>-4.17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2.35</v>
      </c>
      <c r="P255" s="17">
        <v>3566.8519999999999</v>
      </c>
      <c r="Q255" s="17">
        <v>115157</v>
      </c>
      <c r="R255" s="17">
        <v>3566.8519999999999</v>
      </c>
      <c r="U255" s="17">
        <v>0.01</v>
      </c>
      <c r="V255" s="17">
        <v>8.7100000000000007E-3</v>
      </c>
      <c r="W255" s="17">
        <v>-12.85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2.35</v>
      </c>
      <c r="P256" s="17">
        <v>3691.627</v>
      </c>
      <c r="Q256" s="17">
        <v>121168</v>
      </c>
      <c r="R256" s="17">
        <v>3691.627</v>
      </c>
      <c r="U256" s="17">
        <v>0.01</v>
      </c>
      <c r="V256" s="17">
        <v>9.0200000000000002E-3</v>
      </c>
      <c r="W256" s="17">
        <v>-9.81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2.35</v>
      </c>
      <c r="P257" s="17">
        <v>3615.2579999999998</v>
      </c>
      <c r="Q257" s="17">
        <v>115412</v>
      </c>
      <c r="R257" s="17">
        <v>3615.2579999999998</v>
      </c>
      <c r="U257" s="17">
        <v>0.01</v>
      </c>
      <c r="V257" s="17">
        <v>8.8299999999999993E-3</v>
      </c>
      <c r="W257" s="17">
        <v>-11.67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2.35</v>
      </c>
      <c r="P258" s="17">
        <v>3562.7069999999999</v>
      </c>
      <c r="Q258" s="17">
        <v>112520</v>
      </c>
      <c r="R258" s="17">
        <v>3562.7069999999999</v>
      </c>
      <c r="U258" s="17">
        <v>0.01</v>
      </c>
      <c r="V258" s="17">
        <v>8.6999999999999994E-3</v>
      </c>
      <c r="W258" s="17">
        <v>-12.96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2.35</v>
      </c>
      <c r="P259" s="17">
        <v>4265.5789999999997</v>
      </c>
      <c r="Q259" s="17">
        <v>133782</v>
      </c>
      <c r="R259" s="17">
        <v>4265.5789999999997</v>
      </c>
      <c r="U259" s="17">
        <v>0.01</v>
      </c>
      <c r="V259" s="17">
        <v>1.042E-2</v>
      </c>
      <c r="W259" s="17">
        <v>4.22</v>
      </c>
    </row>
  </sheetData>
  <sortState xmlns:xlrd2="http://schemas.microsoft.com/office/spreadsheetml/2017/richdata2" ref="K3:W129">
    <sortCondition ref="M129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92EF-E206-4AA5-AA48-66AFCD99EA6D}">
  <dimension ref="A1:W259"/>
  <sheetViews>
    <sheetView topLeftCell="K1" workbookViewId="0">
      <selection activeCell="W2" sqref="K2:W2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0" max="10" width="17.85546875" customWidth="1"/>
    <col min="11" max="11" width="9.140625" style="17"/>
    <col min="12" max="12" width="33.5703125" style="17" bestFit="1" customWidth="1"/>
    <col min="13" max="13" width="23.7109375" style="17" bestFit="1" customWidth="1"/>
    <col min="14" max="18" width="9.140625" style="17"/>
    <col min="19" max="19" width="10" style="17" bestFit="1" customWidth="1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23" width="9.140625" style="17"/>
  </cols>
  <sheetData>
    <row r="1" spans="1:23" ht="15.75" x14ac:dyDescent="0.25">
      <c r="A1" t="s">
        <v>280</v>
      </c>
      <c r="C1" s="21"/>
      <c r="K1" s="20" t="s">
        <v>213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2.4700000000000002</v>
      </c>
      <c r="P3" s="17">
        <v>184.88499999999999</v>
      </c>
      <c r="Q3" s="17">
        <v>5124</v>
      </c>
      <c r="R3" s="17">
        <v>20877.370999999999</v>
      </c>
      <c r="S3" s="17">
        <v>0</v>
      </c>
      <c r="T3" s="17">
        <v>0.998</v>
      </c>
      <c r="U3" s="17">
        <v>0.17</v>
      </c>
      <c r="V3" s="17">
        <v>0.14741000000000001</v>
      </c>
      <c r="W3" s="17">
        <v>-13.29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O4" s="17">
        <v>2.4700000000000002</v>
      </c>
      <c r="P4" s="17">
        <v>171.05799999999999</v>
      </c>
      <c r="Q4" s="17">
        <v>4703</v>
      </c>
      <c r="R4" s="17">
        <v>21184.907999999999</v>
      </c>
      <c r="S4" s="17">
        <v>0</v>
      </c>
      <c r="T4" s="17">
        <v>0.998</v>
      </c>
      <c r="U4" s="17">
        <v>0.17</v>
      </c>
      <c r="V4" s="17">
        <v>0.13224</v>
      </c>
      <c r="W4" s="17">
        <v>-22.21</v>
      </c>
    </row>
    <row r="5" spans="1:23" x14ac:dyDescent="0.25">
      <c r="A5" s="17" t="s">
        <v>94</v>
      </c>
      <c r="B5" s="24">
        <v>4.1111899999999997</v>
      </c>
      <c r="C5" s="24">
        <f>B5*2*4*4</f>
        <v>131.55807999999999</v>
      </c>
      <c r="D5" s="25">
        <f>C5/C23</f>
        <v>1.7630928305241551E-2</v>
      </c>
      <c r="E5" s="39">
        <f>AVERAGE(D5:D13)</f>
        <v>2.0306987236415254E-2</v>
      </c>
      <c r="F5" s="26">
        <f>STDEV(D5:D13)</f>
        <v>1.3258218718169383E-3</v>
      </c>
      <c r="G5" s="27">
        <f>F5/E5</f>
        <v>6.5288949876297978E-2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O5" s="17">
        <v>2.48</v>
      </c>
      <c r="P5" s="17">
        <v>204.24100000000001</v>
      </c>
      <c r="Q5" s="17">
        <v>6325</v>
      </c>
      <c r="R5" s="17">
        <v>21046.636999999999</v>
      </c>
      <c r="S5" s="17">
        <v>0</v>
      </c>
      <c r="T5" s="17">
        <v>0.998</v>
      </c>
      <c r="U5" s="17">
        <v>0.17</v>
      </c>
      <c r="V5" s="17">
        <v>0.16389000000000001</v>
      </c>
      <c r="W5" s="17">
        <v>-3.59</v>
      </c>
    </row>
    <row r="6" spans="1:23" x14ac:dyDescent="0.25">
      <c r="A6" s="17" t="s">
        <v>97</v>
      </c>
      <c r="B6" s="24">
        <v>5.0202600000000004</v>
      </c>
      <c r="C6" s="24">
        <f t="shared" ref="C6:C13" si="0">B6*2*4*4</f>
        <v>160.64832000000001</v>
      </c>
      <c r="D6" s="25">
        <f t="shared" ref="D6:D13" si="1">C6/C24</f>
        <v>1.9858611634526329E-2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O6" s="17">
        <v>2.4700000000000002</v>
      </c>
      <c r="P6" s="17">
        <v>179.833</v>
      </c>
      <c r="Q6" s="17">
        <v>4793</v>
      </c>
      <c r="R6" s="17">
        <v>21181.33</v>
      </c>
      <c r="S6" s="17">
        <v>0</v>
      </c>
      <c r="T6" s="17">
        <v>0.998</v>
      </c>
      <c r="U6" s="17">
        <v>0.17</v>
      </c>
      <c r="V6" s="17">
        <v>0.14032</v>
      </c>
      <c r="W6" s="17">
        <v>-17.46</v>
      </c>
    </row>
    <row r="7" spans="1:23" x14ac:dyDescent="0.25">
      <c r="A7" s="17" t="s">
        <v>99</v>
      </c>
      <c r="B7" s="24">
        <v>5.4376199999999999</v>
      </c>
      <c r="C7" s="24">
        <f t="shared" si="0"/>
        <v>174.00384</v>
      </c>
      <c r="D7" s="25">
        <f t="shared" si="1"/>
        <v>2.1512259689872259E-2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O7" s="17">
        <v>2.48</v>
      </c>
      <c r="P7" s="17">
        <v>189.11199999999999</v>
      </c>
      <c r="Q7" s="17">
        <v>6135</v>
      </c>
      <c r="R7" s="17">
        <v>21771.611000000001</v>
      </c>
      <c r="S7" s="17">
        <v>0</v>
      </c>
      <c r="T7" s="17">
        <v>0.998</v>
      </c>
      <c r="U7" s="17">
        <v>0.17</v>
      </c>
      <c r="V7" s="17">
        <v>0.14412</v>
      </c>
      <c r="W7" s="17">
        <v>-15.22</v>
      </c>
    </row>
    <row r="8" spans="1:23" x14ac:dyDescent="0.25">
      <c r="A8" s="17" t="s">
        <v>101</v>
      </c>
      <c r="B8" s="24">
        <v>5.9472199999999997</v>
      </c>
      <c r="C8" s="24">
        <f t="shared" si="0"/>
        <v>190.31103999999999</v>
      </c>
      <c r="D8" s="25">
        <f t="shared" si="1"/>
        <v>2.0953120316649233E-2</v>
      </c>
      <c r="E8" s="39"/>
      <c r="F8" s="26"/>
      <c r="G8" s="27"/>
      <c r="K8" s="17">
        <v>112</v>
      </c>
      <c r="L8" s="17" t="s">
        <v>187</v>
      </c>
      <c r="M8" s="17" t="s">
        <v>32</v>
      </c>
      <c r="N8" s="17" t="s">
        <v>33</v>
      </c>
      <c r="O8" s="17">
        <v>2.4700000000000002</v>
      </c>
      <c r="P8" s="17">
        <v>203.131</v>
      </c>
      <c r="Q8" s="17">
        <v>5511</v>
      </c>
      <c r="R8" s="17">
        <v>21279.752</v>
      </c>
      <c r="S8" s="17">
        <v>0</v>
      </c>
      <c r="T8" s="17">
        <v>0.998</v>
      </c>
      <c r="U8" s="17">
        <v>0.17</v>
      </c>
      <c r="V8" s="17">
        <v>0.16081000000000001</v>
      </c>
      <c r="W8" s="17">
        <v>-5.4</v>
      </c>
    </row>
    <row r="9" spans="1:23" x14ac:dyDescent="0.25">
      <c r="A9" s="17" t="s">
        <v>103</v>
      </c>
      <c r="B9" s="24">
        <v>5.8725699999999996</v>
      </c>
      <c r="C9" s="24">
        <f t="shared" si="0"/>
        <v>187.92223999999999</v>
      </c>
      <c r="D9" s="25">
        <f t="shared" si="1"/>
        <v>2.0828335419984322E-2</v>
      </c>
      <c r="E9" s="39"/>
      <c r="F9" s="26"/>
      <c r="G9" s="27"/>
      <c r="K9" s="17">
        <v>119</v>
      </c>
      <c r="L9" s="17" t="s">
        <v>194</v>
      </c>
      <c r="M9" s="17" t="s">
        <v>32</v>
      </c>
      <c r="N9" s="17" t="s">
        <v>33</v>
      </c>
      <c r="O9" s="17">
        <v>2.4700000000000002</v>
      </c>
      <c r="P9" s="17">
        <v>230.43799999999999</v>
      </c>
      <c r="Q9" s="17">
        <v>6660</v>
      </c>
      <c r="R9" s="17">
        <v>21470.921999999999</v>
      </c>
      <c r="S9" s="17">
        <v>0</v>
      </c>
      <c r="T9" s="17">
        <v>0.998</v>
      </c>
      <c r="U9" s="17">
        <v>0.17</v>
      </c>
      <c r="V9" s="17">
        <v>0.18386</v>
      </c>
      <c r="W9" s="17">
        <v>8.15</v>
      </c>
    </row>
    <row r="10" spans="1:23" x14ac:dyDescent="0.25">
      <c r="A10" s="17" t="s">
        <v>105</v>
      </c>
      <c r="B10" s="24">
        <v>6.3970000000000002</v>
      </c>
      <c r="C10" s="24">
        <f t="shared" si="0"/>
        <v>204.70400000000001</v>
      </c>
      <c r="D10" s="25">
        <f t="shared" si="1"/>
        <v>2.2212947054223619E-2</v>
      </c>
      <c r="E10" s="39"/>
      <c r="F10" s="26"/>
      <c r="G10" s="27"/>
      <c r="K10" s="17">
        <v>8</v>
      </c>
      <c r="L10" s="17" t="s">
        <v>34</v>
      </c>
      <c r="M10" s="17" t="s">
        <v>35</v>
      </c>
      <c r="N10" s="17" t="s">
        <v>33</v>
      </c>
      <c r="O10" s="17">
        <v>2.4700000000000002</v>
      </c>
      <c r="P10" s="17">
        <v>336.34399999999999</v>
      </c>
      <c r="Q10" s="17">
        <v>9702</v>
      </c>
      <c r="R10" s="17">
        <v>20364.123</v>
      </c>
      <c r="S10" s="17">
        <v>0</v>
      </c>
      <c r="T10" s="17">
        <v>0.998</v>
      </c>
      <c r="U10" s="17">
        <v>0.28000000000000003</v>
      </c>
      <c r="V10" s="17">
        <v>0.29616999999999999</v>
      </c>
      <c r="W10" s="17">
        <v>5.77</v>
      </c>
    </row>
    <row r="11" spans="1:23" x14ac:dyDescent="0.25">
      <c r="A11" s="17" t="s">
        <v>108</v>
      </c>
      <c r="B11" s="24">
        <v>5.0493499999999996</v>
      </c>
      <c r="C11" s="24">
        <f t="shared" si="0"/>
        <v>161.57919999999999</v>
      </c>
      <c r="D11" s="25">
        <f t="shared" si="1"/>
        <v>1.9457445039610628E-2</v>
      </c>
      <c r="E11" s="39"/>
      <c r="F11" s="26"/>
      <c r="G11" s="27"/>
      <c r="K11" s="17">
        <v>33</v>
      </c>
      <c r="L11" s="17" t="s">
        <v>80</v>
      </c>
      <c r="M11" s="17" t="s">
        <v>35</v>
      </c>
      <c r="N11" s="17" t="s">
        <v>33</v>
      </c>
      <c r="O11" s="17">
        <v>2.4700000000000002</v>
      </c>
      <c r="P11" s="17">
        <v>285.678</v>
      </c>
      <c r="Q11" s="17">
        <v>8297</v>
      </c>
      <c r="R11" s="17">
        <v>20666.331999999999</v>
      </c>
      <c r="S11" s="17">
        <v>0</v>
      </c>
      <c r="T11" s="17">
        <v>0.998</v>
      </c>
      <c r="U11" s="17">
        <v>0.28000000000000003</v>
      </c>
      <c r="V11" s="17">
        <v>0.24387</v>
      </c>
      <c r="W11" s="17">
        <v>-12.9</v>
      </c>
    </row>
    <row r="12" spans="1:23" x14ac:dyDescent="0.25">
      <c r="A12" s="17" t="s">
        <v>110</v>
      </c>
      <c r="B12" s="24">
        <v>5.0989800000000001</v>
      </c>
      <c r="C12" s="24">
        <f t="shared" si="0"/>
        <v>163.16736</v>
      </c>
      <c r="D12" s="25">
        <f t="shared" si="1"/>
        <v>1.9874184885796557E-2</v>
      </c>
      <c r="E12" s="39"/>
      <c r="F12" s="26"/>
      <c r="G12" s="27"/>
      <c r="K12" s="17">
        <v>40</v>
      </c>
      <c r="L12" s="17" t="s">
        <v>87</v>
      </c>
      <c r="M12" s="17" t="s">
        <v>35</v>
      </c>
      <c r="N12" s="17" t="s">
        <v>33</v>
      </c>
      <c r="O12" s="17">
        <v>2.48</v>
      </c>
      <c r="P12" s="17">
        <v>277.16199999999998</v>
      </c>
      <c r="Q12" s="17">
        <v>7834</v>
      </c>
      <c r="R12" s="17">
        <v>20211.333999999999</v>
      </c>
      <c r="S12" s="17">
        <v>0</v>
      </c>
      <c r="T12" s="17">
        <v>0.998</v>
      </c>
      <c r="U12" s="17">
        <v>0.28000000000000003</v>
      </c>
      <c r="V12" s="17">
        <v>0.24174000000000001</v>
      </c>
      <c r="W12" s="17">
        <v>-13.67</v>
      </c>
    </row>
    <row r="13" spans="1:23" x14ac:dyDescent="0.25">
      <c r="A13" s="17" t="s">
        <v>112</v>
      </c>
      <c r="B13" s="24">
        <v>5.52067</v>
      </c>
      <c r="C13" s="24">
        <f t="shared" si="0"/>
        <v>176.66144</v>
      </c>
      <c r="D13" s="25">
        <f t="shared" si="1"/>
        <v>2.0435052781832778E-2</v>
      </c>
      <c r="E13" s="39"/>
      <c r="F13" s="26"/>
      <c r="G13" s="27"/>
      <c r="K13" s="17">
        <v>80</v>
      </c>
      <c r="L13" s="17" t="s">
        <v>155</v>
      </c>
      <c r="M13" s="17" t="s">
        <v>35</v>
      </c>
      <c r="N13" s="17" t="s">
        <v>33</v>
      </c>
      <c r="O13" s="17">
        <v>2.4700000000000002</v>
      </c>
      <c r="P13" s="17">
        <v>256.108</v>
      </c>
      <c r="Q13" s="17">
        <v>6642</v>
      </c>
      <c r="R13" s="17">
        <v>20798.653999999999</v>
      </c>
      <c r="S13" s="17">
        <v>0</v>
      </c>
      <c r="T13" s="17">
        <v>0.998</v>
      </c>
      <c r="U13" s="17">
        <v>0.28000000000000003</v>
      </c>
      <c r="V13" s="17">
        <v>0.21456</v>
      </c>
      <c r="W13" s="17">
        <v>-23.37</v>
      </c>
    </row>
    <row r="14" spans="1:23" x14ac:dyDescent="0.25">
      <c r="A14" s="17" t="s">
        <v>114</v>
      </c>
      <c r="B14" s="24">
        <v>117.84488</v>
      </c>
      <c r="C14" s="24">
        <f t="shared" ref="C14:C31" si="2">B14*5*4*4</f>
        <v>9427.590400000001</v>
      </c>
      <c r="D14" s="29"/>
      <c r="E14" s="29"/>
      <c r="F14" s="29"/>
      <c r="G14" s="29"/>
      <c r="K14" s="17">
        <v>106</v>
      </c>
      <c r="L14" s="17" t="s">
        <v>181</v>
      </c>
      <c r="M14" s="17" t="s">
        <v>35</v>
      </c>
      <c r="N14" s="17" t="s">
        <v>33</v>
      </c>
      <c r="O14" s="17">
        <v>2.4700000000000002</v>
      </c>
      <c r="P14" s="17">
        <v>307.14100000000002</v>
      </c>
      <c r="Q14" s="17">
        <v>9167</v>
      </c>
      <c r="R14" s="17">
        <v>20939.710999999999</v>
      </c>
      <c r="S14" s="17">
        <v>0</v>
      </c>
      <c r="T14" s="17">
        <v>0.998</v>
      </c>
      <c r="U14" s="17">
        <v>0.28000000000000003</v>
      </c>
      <c r="V14" s="17">
        <v>0.26027</v>
      </c>
      <c r="W14" s="17">
        <v>-7.05</v>
      </c>
    </row>
    <row r="15" spans="1:23" x14ac:dyDescent="0.25">
      <c r="A15" s="17" t="s">
        <v>116</v>
      </c>
      <c r="B15" s="24">
        <v>128.83063000000001</v>
      </c>
      <c r="C15" s="24">
        <f t="shared" si="2"/>
        <v>10306.450400000002</v>
      </c>
      <c r="D15" s="29"/>
      <c r="E15" s="29"/>
      <c r="F15" s="29"/>
      <c r="G15" s="29"/>
      <c r="K15" s="17">
        <v>113</v>
      </c>
      <c r="L15" s="17" t="s">
        <v>188</v>
      </c>
      <c r="M15" s="17" t="s">
        <v>35</v>
      </c>
      <c r="N15" s="17" t="s">
        <v>33</v>
      </c>
      <c r="O15" s="17">
        <v>2.4700000000000002</v>
      </c>
      <c r="P15" s="17">
        <v>301.27</v>
      </c>
      <c r="Q15" s="17">
        <v>8628</v>
      </c>
      <c r="R15" s="17">
        <v>20593.175999999999</v>
      </c>
      <c r="S15" s="17">
        <v>0</v>
      </c>
      <c r="T15" s="17">
        <v>0.998</v>
      </c>
      <c r="U15" s="17">
        <v>0.28000000000000003</v>
      </c>
      <c r="V15" s="17">
        <v>0.25952999999999998</v>
      </c>
      <c r="W15" s="17">
        <v>-7.31</v>
      </c>
    </row>
    <row r="16" spans="1:23" x14ac:dyDescent="0.25">
      <c r="A16" s="17" t="s">
        <v>118</v>
      </c>
      <c r="B16" s="24">
        <v>123.03804</v>
      </c>
      <c r="C16" s="24">
        <f t="shared" si="2"/>
        <v>9843.0432000000001</v>
      </c>
      <c r="D16" s="29"/>
      <c r="E16" s="29"/>
      <c r="F16" s="29"/>
      <c r="G16" s="29"/>
      <c r="K16" s="17">
        <v>120</v>
      </c>
      <c r="L16" s="17" t="s">
        <v>195</v>
      </c>
      <c r="M16" s="17" t="s">
        <v>35</v>
      </c>
      <c r="N16" s="17" t="s">
        <v>33</v>
      </c>
      <c r="O16" s="17">
        <v>2.4700000000000002</v>
      </c>
      <c r="P16" s="17">
        <v>302.37</v>
      </c>
      <c r="Q16" s="17">
        <v>8647</v>
      </c>
      <c r="R16" s="17">
        <v>20897.155999999999</v>
      </c>
      <c r="S16" s="17">
        <v>0</v>
      </c>
      <c r="T16" s="17">
        <v>0.998</v>
      </c>
      <c r="U16" s="17">
        <v>0.28000000000000003</v>
      </c>
      <c r="V16" s="17">
        <v>0.25641999999999998</v>
      </c>
      <c r="W16" s="17">
        <v>-8.42</v>
      </c>
    </row>
    <row r="17" spans="1:23" x14ac:dyDescent="0.25">
      <c r="A17" s="17" t="s">
        <v>121</v>
      </c>
      <c r="B17" s="24">
        <v>140.04640000000001</v>
      </c>
      <c r="C17" s="24">
        <f t="shared" si="2"/>
        <v>11203.712</v>
      </c>
      <c r="D17" s="29"/>
      <c r="E17" s="29"/>
      <c r="F17" s="29"/>
      <c r="G17" s="29"/>
      <c r="K17" s="17">
        <v>9</v>
      </c>
      <c r="L17" s="17" t="s">
        <v>36</v>
      </c>
      <c r="M17" s="17" t="s">
        <v>37</v>
      </c>
      <c r="N17" s="17" t="s">
        <v>33</v>
      </c>
      <c r="O17" s="17">
        <v>2.4700000000000002</v>
      </c>
      <c r="P17" s="17">
        <v>466.68099999999998</v>
      </c>
      <c r="Q17" s="17">
        <v>13903</v>
      </c>
      <c r="R17" s="17">
        <v>20150.289000000001</v>
      </c>
      <c r="S17" s="17">
        <v>0</v>
      </c>
      <c r="T17" s="17">
        <v>0.998</v>
      </c>
      <c r="U17" s="17">
        <v>0.44</v>
      </c>
      <c r="V17" s="17">
        <v>0.42518</v>
      </c>
      <c r="W17" s="17">
        <v>-3.37</v>
      </c>
    </row>
    <row r="18" spans="1:23" x14ac:dyDescent="0.25">
      <c r="A18" s="17" t="s">
        <v>123</v>
      </c>
      <c r="B18" s="24">
        <v>152.07738000000001</v>
      </c>
      <c r="C18" s="24">
        <f t="shared" si="2"/>
        <v>12166.190399999999</v>
      </c>
      <c r="D18" s="29"/>
      <c r="E18" s="29"/>
      <c r="F18" s="29"/>
      <c r="G18" s="29"/>
      <c r="K18" s="17">
        <v>34</v>
      </c>
      <c r="L18" s="17" t="s">
        <v>81</v>
      </c>
      <c r="M18" s="17" t="s">
        <v>37</v>
      </c>
      <c r="N18" s="17" t="s">
        <v>33</v>
      </c>
      <c r="O18" s="17">
        <v>2.4700000000000002</v>
      </c>
      <c r="P18" s="17">
        <v>427.40699999999998</v>
      </c>
      <c r="Q18" s="17">
        <v>12174</v>
      </c>
      <c r="R18" s="17">
        <v>20102.607</v>
      </c>
      <c r="S18" s="17">
        <v>0</v>
      </c>
      <c r="T18" s="17">
        <v>0.998</v>
      </c>
      <c r="U18" s="17">
        <v>0.44</v>
      </c>
      <c r="V18" s="17">
        <v>0.38829999999999998</v>
      </c>
      <c r="W18" s="17">
        <v>-11.75</v>
      </c>
    </row>
    <row r="19" spans="1:23" x14ac:dyDescent="0.25">
      <c r="A19" s="17" t="s">
        <v>125</v>
      </c>
      <c r="B19" s="24">
        <v>144.89265</v>
      </c>
      <c r="C19" s="24">
        <f t="shared" si="2"/>
        <v>11591.412</v>
      </c>
      <c r="D19" s="29"/>
      <c r="E19" s="29"/>
      <c r="F19" s="29"/>
      <c r="G19" s="29"/>
      <c r="K19" s="17">
        <v>41</v>
      </c>
      <c r="L19" s="17" t="s">
        <v>88</v>
      </c>
      <c r="M19" s="17" t="s">
        <v>37</v>
      </c>
      <c r="N19" s="17" t="s">
        <v>33</v>
      </c>
      <c r="O19" s="17">
        <v>2.4700000000000002</v>
      </c>
      <c r="P19" s="17">
        <v>498.733</v>
      </c>
      <c r="Q19" s="17">
        <v>14315</v>
      </c>
      <c r="R19" s="17">
        <v>19904.721000000001</v>
      </c>
      <c r="S19" s="17">
        <v>0</v>
      </c>
      <c r="T19" s="17">
        <v>0.998</v>
      </c>
      <c r="U19" s="17">
        <v>0.44</v>
      </c>
      <c r="V19" s="17">
        <v>0.46199000000000001</v>
      </c>
      <c r="W19" s="17">
        <v>5</v>
      </c>
    </row>
    <row r="20" spans="1:23" x14ac:dyDescent="0.25">
      <c r="A20" s="17" t="s">
        <v>127</v>
      </c>
      <c r="B20" s="24">
        <v>125.61944</v>
      </c>
      <c r="C20" s="24">
        <f t="shared" si="2"/>
        <v>10049.555199999999</v>
      </c>
      <c r="D20" s="29"/>
      <c r="E20" s="29"/>
      <c r="F20" s="29"/>
      <c r="G20" s="29"/>
      <c r="K20" s="17">
        <v>81</v>
      </c>
      <c r="L20" s="17" t="s">
        <v>156</v>
      </c>
      <c r="M20" s="17" t="s">
        <v>37</v>
      </c>
      <c r="N20" s="17" t="s">
        <v>33</v>
      </c>
      <c r="O20" s="17">
        <v>2.48</v>
      </c>
      <c r="P20" s="17">
        <v>474.85700000000003</v>
      </c>
      <c r="Q20" s="17">
        <v>13219</v>
      </c>
      <c r="R20" s="17">
        <v>19825.583999999999</v>
      </c>
      <c r="S20" s="17">
        <v>0</v>
      </c>
      <c r="T20" s="17">
        <v>0.998</v>
      </c>
      <c r="U20" s="17">
        <v>0.44</v>
      </c>
      <c r="V20" s="17">
        <v>0.44055</v>
      </c>
      <c r="W20" s="17">
        <v>0.12</v>
      </c>
    </row>
    <row r="21" spans="1:23" x14ac:dyDescent="0.25">
      <c r="A21" s="17" t="s">
        <v>129</v>
      </c>
      <c r="B21" s="24">
        <v>124.72769</v>
      </c>
      <c r="C21" s="24">
        <f t="shared" si="2"/>
        <v>9978.2151999999987</v>
      </c>
      <c r="D21" s="29"/>
      <c r="E21" s="29"/>
      <c r="F21" s="29"/>
      <c r="G21" s="29"/>
      <c r="K21" s="17">
        <v>107</v>
      </c>
      <c r="L21" s="17" t="s">
        <v>182</v>
      </c>
      <c r="M21" s="17" t="s">
        <v>37</v>
      </c>
      <c r="N21" s="17" t="s">
        <v>33</v>
      </c>
      <c r="O21" s="17">
        <v>2.48</v>
      </c>
      <c r="P21" s="17">
        <v>472.00799999999998</v>
      </c>
      <c r="Q21" s="17">
        <v>13802</v>
      </c>
      <c r="R21" s="17">
        <v>19968.105</v>
      </c>
      <c r="S21" s="17">
        <v>0</v>
      </c>
      <c r="T21" s="17">
        <v>0.998</v>
      </c>
      <c r="U21" s="17">
        <v>0.44</v>
      </c>
      <c r="V21" s="17">
        <v>0.43446000000000001</v>
      </c>
      <c r="W21" s="17">
        <v>-1.26</v>
      </c>
    </row>
    <row r="22" spans="1:23" x14ac:dyDescent="0.25">
      <c r="A22" s="17" t="s">
        <v>131</v>
      </c>
      <c r="B22" s="24">
        <v>122.90808</v>
      </c>
      <c r="C22" s="24">
        <f t="shared" si="2"/>
        <v>9832.6463999999996</v>
      </c>
      <c r="D22" s="29"/>
      <c r="E22" s="29"/>
      <c r="F22" s="29"/>
      <c r="G22" s="29"/>
      <c r="K22" s="17">
        <v>114</v>
      </c>
      <c r="L22" s="17" t="s">
        <v>189</v>
      </c>
      <c r="M22" s="17" t="s">
        <v>37</v>
      </c>
      <c r="N22" s="17" t="s">
        <v>33</v>
      </c>
      <c r="O22" s="17">
        <v>2.4700000000000002</v>
      </c>
      <c r="P22" s="17">
        <v>521.48900000000003</v>
      </c>
      <c r="Q22" s="17">
        <v>15182</v>
      </c>
      <c r="R22" s="17">
        <v>20399.080000000002</v>
      </c>
      <c r="S22" s="17">
        <v>0</v>
      </c>
      <c r="T22" s="17">
        <v>0.998</v>
      </c>
      <c r="U22" s="17">
        <v>0.44</v>
      </c>
      <c r="V22" s="17">
        <v>0.47186</v>
      </c>
      <c r="W22" s="17">
        <v>7.24</v>
      </c>
    </row>
    <row r="23" spans="1:23" x14ac:dyDescent="0.25">
      <c r="A23" s="17" t="s">
        <v>134</v>
      </c>
      <c r="B23" s="24">
        <v>93.272229999999993</v>
      </c>
      <c r="C23" s="24">
        <f t="shared" si="2"/>
        <v>7461.7783999999992</v>
      </c>
      <c r="D23" s="29"/>
      <c r="E23" s="29"/>
      <c r="F23" s="29"/>
      <c r="G23" s="29"/>
      <c r="K23" s="17">
        <v>121</v>
      </c>
      <c r="L23" s="17" t="s">
        <v>196</v>
      </c>
      <c r="M23" s="17" t="s">
        <v>37</v>
      </c>
      <c r="N23" s="17" t="s">
        <v>33</v>
      </c>
      <c r="O23" s="17">
        <v>2.4700000000000002</v>
      </c>
      <c r="P23" s="17">
        <v>467.49099999999999</v>
      </c>
      <c r="Q23" s="17">
        <v>13072</v>
      </c>
      <c r="R23" s="17">
        <v>19754.615000000002</v>
      </c>
      <c r="S23" s="17">
        <v>0</v>
      </c>
      <c r="T23" s="17">
        <v>0.998</v>
      </c>
      <c r="U23" s="17">
        <v>0.44</v>
      </c>
      <c r="V23" s="17">
        <v>0.43497999999999998</v>
      </c>
      <c r="W23" s="17">
        <v>-1.1399999999999999</v>
      </c>
    </row>
    <row r="24" spans="1:23" x14ac:dyDescent="0.25">
      <c r="A24" s="17" t="s">
        <v>136</v>
      </c>
      <c r="B24" s="24">
        <v>101.12006</v>
      </c>
      <c r="C24" s="24">
        <f t="shared" si="2"/>
        <v>8089.6047999999992</v>
      </c>
      <c r="D24" s="29"/>
      <c r="E24" s="29"/>
      <c r="F24" s="29"/>
      <c r="G24" s="29"/>
      <c r="K24" s="17">
        <v>10</v>
      </c>
      <c r="L24" s="17" t="s">
        <v>38</v>
      </c>
      <c r="M24" s="17" t="s">
        <v>39</v>
      </c>
      <c r="N24" s="17" t="s">
        <v>33</v>
      </c>
      <c r="O24" s="17">
        <v>2.4700000000000002</v>
      </c>
      <c r="P24" s="17">
        <v>750.66200000000003</v>
      </c>
      <c r="Q24" s="17">
        <v>20361</v>
      </c>
      <c r="R24" s="17">
        <v>20626.285</v>
      </c>
      <c r="S24" s="17">
        <v>0</v>
      </c>
      <c r="T24" s="17">
        <v>0.998</v>
      </c>
      <c r="U24" s="17">
        <v>0.71</v>
      </c>
      <c r="V24" s="17">
        <v>0.68215000000000003</v>
      </c>
      <c r="W24" s="17">
        <v>-3.92</v>
      </c>
    </row>
    <row r="25" spans="1:23" x14ac:dyDescent="0.25">
      <c r="A25" s="17" t="s">
        <v>138</v>
      </c>
      <c r="B25" s="24">
        <v>101.10737</v>
      </c>
      <c r="C25" s="24">
        <f t="shared" si="2"/>
        <v>8088.5896000000002</v>
      </c>
      <c r="D25" s="29"/>
      <c r="E25" s="29"/>
      <c r="F25" s="29"/>
      <c r="G25" s="29"/>
      <c r="K25" s="17">
        <v>35</v>
      </c>
      <c r="L25" s="17" t="s">
        <v>82</v>
      </c>
      <c r="M25" s="17" t="s">
        <v>39</v>
      </c>
      <c r="N25" s="17" t="s">
        <v>33</v>
      </c>
      <c r="O25" s="17">
        <v>2.48</v>
      </c>
      <c r="P25" s="17">
        <v>796.56200000000001</v>
      </c>
      <c r="Q25" s="17">
        <v>23378</v>
      </c>
      <c r="R25" s="17">
        <v>20186.143</v>
      </c>
      <c r="S25" s="17">
        <v>0</v>
      </c>
      <c r="T25" s="17">
        <v>0.998</v>
      </c>
      <c r="U25" s="17">
        <v>0.71</v>
      </c>
      <c r="V25" s="17">
        <v>0.74172000000000005</v>
      </c>
      <c r="W25" s="17">
        <v>4.47</v>
      </c>
    </row>
    <row r="26" spans="1:23" x14ac:dyDescent="0.25">
      <c r="A26" s="17" t="s">
        <v>140</v>
      </c>
      <c r="B26" s="24">
        <v>113.53382999999999</v>
      </c>
      <c r="C26" s="24">
        <f t="shared" si="2"/>
        <v>9082.7063999999991</v>
      </c>
      <c r="D26" s="29"/>
      <c r="E26" s="29"/>
      <c r="F26" s="29"/>
      <c r="G26" s="29"/>
      <c r="K26" s="17">
        <v>42</v>
      </c>
      <c r="L26" s="17" t="s">
        <v>89</v>
      </c>
      <c r="M26" s="17" t="s">
        <v>39</v>
      </c>
      <c r="N26" s="17" t="s">
        <v>33</v>
      </c>
      <c r="O26" s="17">
        <v>2.4700000000000002</v>
      </c>
      <c r="P26" s="17">
        <v>756.71100000000001</v>
      </c>
      <c r="Q26" s="17">
        <v>21862</v>
      </c>
      <c r="R26" s="17">
        <v>20431.886999999999</v>
      </c>
      <c r="S26" s="17">
        <v>0</v>
      </c>
      <c r="T26" s="17">
        <v>0.998</v>
      </c>
      <c r="U26" s="17">
        <v>0.71</v>
      </c>
      <c r="V26" s="17">
        <v>0.69462999999999997</v>
      </c>
      <c r="W26" s="17">
        <v>-2.17</v>
      </c>
    </row>
    <row r="27" spans="1:23" x14ac:dyDescent="0.25">
      <c r="A27" s="17" t="s">
        <v>142</v>
      </c>
      <c r="B27" s="24">
        <v>112.7804</v>
      </c>
      <c r="C27" s="24">
        <f t="shared" si="2"/>
        <v>9022.4320000000007</v>
      </c>
      <c r="D27" s="29"/>
      <c r="E27" s="29"/>
      <c r="F27" s="29"/>
      <c r="G27" s="29"/>
      <c r="K27" s="17">
        <v>82</v>
      </c>
      <c r="L27" s="17" t="s">
        <v>157</v>
      </c>
      <c r="M27" s="17" t="s">
        <v>39</v>
      </c>
      <c r="N27" s="17" t="s">
        <v>33</v>
      </c>
      <c r="O27" s="17">
        <v>2.4700000000000002</v>
      </c>
      <c r="P27" s="17">
        <v>780.85</v>
      </c>
      <c r="Q27" s="17">
        <v>22879</v>
      </c>
      <c r="R27" s="17">
        <v>20399.835999999999</v>
      </c>
      <c r="S27" s="17">
        <v>0</v>
      </c>
      <c r="T27" s="17">
        <v>0.998</v>
      </c>
      <c r="U27" s="17">
        <v>0.71</v>
      </c>
      <c r="V27" s="17">
        <v>0.71874000000000005</v>
      </c>
      <c r="W27" s="17">
        <v>1.23</v>
      </c>
    </row>
    <row r="28" spans="1:23" x14ac:dyDescent="0.25">
      <c r="A28" s="17" t="s">
        <v>144</v>
      </c>
      <c r="B28" s="24">
        <v>115.19408</v>
      </c>
      <c r="C28" s="24">
        <f t="shared" si="2"/>
        <v>9215.5264000000006</v>
      </c>
      <c r="D28" s="29"/>
      <c r="E28" s="29"/>
      <c r="F28" s="29"/>
      <c r="G28" s="29"/>
      <c r="K28" s="17">
        <v>108</v>
      </c>
      <c r="L28" s="17" t="s">
        <v>183</v>
      </c>
      <c r="M28" s="17" t="s">
        <v>39</v>
      </c>
      <c r="N28" s="17" t="s">
        <v>33</v>
      </c>
      <c r="O28" s="17">
        <v>2.4700000000000002</v>
      </c>
      <c r="P28" s="17">
        <v>840.49300000000005</v>
      </c>
      <c r="Q28" s="17">
        <v>22879</v>
      </c>
      <c r="R28" s="17">
        <v>20808.859</v>
      </c>
      <c r="S28" s="17">
        <v>0</v>
      </c>
      <c r="T28" s="17">
        <v>0.998</v>
      </c>
      <c r="U28" s="17">
        <v>0.71</v>
      </c>
      <c r="V28" s="17">
        <v>0.75978999999999997</v>
      </c>
      <c r="W28" s="17">
        <v>7.01</v>
      </c>
    </row>
    <row r="29" spans="1:23" x14ac:dyDescent="0.25">
      <c r="A29" s="17" t="s">
        <v>147</v>
      </c>
      <c r="B29" s="24">
        <v>103.80294000000001</v>
      </c>
      <c r="C29" s="24">
        <f t="shared" si="2"/>
        <v>8304.235200000001</v>
      </c>
      <c r="D29" s="29"/>
      <c r="E29" s="29"/>
      <c r="F29" s="29"/>
      <c r="G29" s="29"/>
      <c r="K29" s="17">
        <v>115</v>
      </c>
      <c r="L29" s="17" t="s">
        <v>190</v>
      </c>
      <c r="M29" s="17" t="s">
        <v>39</v>
      </c>
      <c r="N29" s="17" t="s">
        <v>33</v>
      </c>
      <c r="O29" s="17">
        <v>2.4700000000000002</v>
      </c>
      <c r="P29" s="17">
        <v>848.03700000000003</v>
      </c>
      <c r="Q29" s="17">
        <v>23795</v>
      </c>
      <c r="R29" s="17">
        <v>20630.633000000002</v>
      </c>
      <c r="S29" s="17">
        <v>0</v>
      </c>
      <c r="T29" s="17">
        <v>0.998</v>
      </c>
      <c r="U29" s="17">
        <v>0.71</v>
      </c>
      <c r="V29" s="17">
        <v>0.77366000000000001</v>
      </c>
      <c r="W29" s="17">
        <v>8.9700000000000006</v>
      </c>
    </row>
    <row r="30" spans="1:23" x14ac:dyDescent="0.25">
      <c r="A30" s="17" t="s">
        <v>149</v>
      </c>
      <c r="B30" s="24">
        <v>102.62519</v>
      </c>
      <c r="C30" s="24">
        <f t="shared" si="2"/>
        <v>8210.0151999999998</v>
      </c>
      <c r="D30" s="29"/>
      <c r="E30" s="29"/>
      <c r="F30" s="29"/>
      <c r="G30" s="29"/>
      <c r="K30" s="17">
        <v>122</v>
      </c>
      <c r="L30" s="17" t="s">
        <v>197</v>
      </c>
      <c r="M30" s="17" t="s">
        <v>39</v>
      </c>
      <c r="N30" s="17" t="s">
        <v>33</v>
      </c>
      <c r="O30" s="17">
        <v>2.4700000000000002</v>
      </c>
      <c r="P30" s="17">
        <v>816.99099999999999</v>
      </c>
      <c r="Q30" s="17">
        <v>23723</v>
      </c>
      <c r="R30" s="17">
        <v>20477.976999999999</v>
      </c>
      <c r="S30" s="17">
        <v>0</v>
      </c>
      <c r="T30" s="17">
        <v>0.998</v>
      </c>
      <c r="U30" s="17">
        <v>0.71</v>
      </c>
      <c r="V30" s="17">
        <v>0.75017</v>
      </c>
      <c r="W30" s="17">
        <v>5.66</v>
      </c>
    </row>
    <row r="31" spans="1:23" x14ac:dyDescent="0.25">
      <c r="A31" s="17" t="s">
        <v>151</v>
      </c>
      <c r="B31" s="24">
        <v>108.06274999999999</v>
      </c>
      <c r="C31" s="24">
        <f t="shared" si="2"/>
        <v>8645.02</v>
      </c>
      <c r="D31" s="29"/>
      <c r="E31" s="29"/>
      <c r="F31" s="29"/>
      <c r="G31" s="29"/>
      <c r="K31" s="17">
        <v>11</v>
      </c>
      <c r="L31" s="17" t="s">
        <v>40</v>
      </c>
      <c r="M31" s="17" t="s">
        <v>41</v>
      </c>
      <c r="N31" s="17" t="s">
        <v>33</v>
      </c>
      <c r="O31" s="17">
        <v>2.4700000000000002</v>
      </c>
      <c r="P31" s="17">
        <v>1282.644</v>
      </c>
      <c r="Q31" s="17">
        <v>36511</v>
      </c>
      <c r="R31" s="17">
        <v>20332.192999999999</v>
      </c>
      <c r="S31" s="17">
        <v>1E-3</v>
      </c>
      <c r="T31" s="17">
        <v>0.998</v>
      </c>
      <c r="U31" s="17">
        <v>1.1399999999999999</v>
      </c>
      <c r="V31" s="17">
        <v>1.2004999999999999</v>
      </c>
      <c r="W31" s="17">
        <v>5.31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2.4700000000000002</v>
      </c>
      <c r="P32" s="17">
        <v>1240.8630000000001</v>
      </c>
      <c r="Q32" s="17">
        <v>34956</v>
      </c>
      <c r="R32" s="17">
        <v>20026.673999999999</v>
      </c>
      <c r="S32" s="17">
        <v>1E-3</v>
      </c>
      <c r="T32" s="17">
        <v>0.998</v>
      </c>
      <c r="U32" s="17">
        <v>1.1399999999999999</v>
      </c>
      <c r="V32" s="17">
        <v>1.1786700000000001</v>
      </c>
      <c r="W32" s="17">
        <v>3.39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2.4700000000000002</v>
      </c>
      <c r="P33" s="17">
        <v>1300.021</v>
      </c>
      <c r="Q33" s="17">
        <v>38052</v>
      </c>
      <c r="R33" s="17">
        <v>20004.794999999998</v>
      </c>
      <c r="S33" s="17">
        <v>1E-3</v>
      </c>
      <c r="T33" s="17">
        <v>0.998</v>
      </c>
      <c r="U33" s="17">
        <v>1.1399999999999999</v>
      </c>
      <c r="V33" s="17">
        <v>1.23742</v>
      </c>
      <c r="W33" s="17">
        <v>8.5500000000000007</v>
      </c>
    </row>
    <row r="34" spans="1:23" x14ac:dyDescent="0.25">
      <c r="A34" s="30" t="s">
        <v>251</v>
      </c>
      <c r="K34" s="17">
        <v>83</v>
      </c>
      <c r="L34" s="17" t="s">
        <v>158</v>
      </c>
      <c r="M34" s="17" t="s">
        <v>41</v>
      </c>
      <c r="N34" s="17" t="s">
        <v>33</v>
      </c>
      <c r="O34" s="17">
        <v>2.4700000000000002</v>
      </c>
      <c r="P34" s="17">
        <v>1318.9349999999999</v>
      </c>
      <c r="Q34" s="17">
        <v>38522</v>
      </c>
      <c r="R34" s="17">
        <v>19773.094000000001</v>
      </c>
      <c r="S34" s="17">
        <v>1E-3</v>
      </c>
      <c r="T34" s="17">
        <v>0.998</v>
      </c>
      <c r="U34" s="17">
        <v>1.1399999999999999</v>
      </c>
      <c r="V34" s="17">
        <v>1.2707900000000001</v>
      </c>
      <c r="W34" s="17">
        <v>11.47</v>
      </c>
    </row>
    <row r="35" spans="1:23" ht="15.75" x14ac:dyDescent="0.25">
      <c r="A35" s="18" t="s">
        <v>252</v>
      </c>
      <c r="B35" s="19" t="s">
        <v>253</v>
      </c>
      <c r="C35" s="18" t="s">
        <v>244</v>
      </c>
      <c r="D35" s="18" t="s">
        <v>245</v>
      </c>
      <c r="E35" s="18" t="s">
        <v>254</v>
      </c>
      <c r="F35" s="18" t="s">
        <v>255</v>
      </c>
      <c r="G35" s="18" t="s">
        <v>250</v>
      </c>
      <c r="H35" s="6" t="s">
        <v>256</v>
      </c>
      <c r="I35" s="6" t="s">
        <v>257</v>
      </c>
      <c r="J35" s="6"/>
      <c r="K35" s="17">
        <v>109</v>
      </c>
      <c r="L35" s="17" t="s">
        <v>184</v>
      </c>
      <c r="M35" s="17" t="s">
        <v>41</v>
      </c>
      <c r="N35" s="17" t="s">
        <v>33</v>
      </c>
      <c r="O35" s="17">
        <v>2.4700000000000002</v>
      </c>
      <c r="P35" s="17">
        <v>1327.259</v>
      </c>
      <c r="Q35" s="17">
        <v>38211</v>
      </c>
      <c r="R35" s="17">
        <v>20410.278999999999</v>
      </c>
      <c r="S35" s="17">
        <v>1E-3</v>
      </c>
      <c r="T35" s="17">
        <v>0.998</v>
      </c>
      <c r="U35" s="17">
        <v>1.1399999999999999</v>
      </c>
      <c r="V35" s="17">
        <v>1.2382599999999999</v>
      </c>
      <c r="W35" s="17">
        <v>8.6199999999999992</v>
      </c>
    </row>
    <row r="36" spans="1:23" ht="15.75" x14ac:dyDescent="0.25">
      <c r="A36" s="51" t="s">
        <v>281</v>
      </c>
      <c r="B36" s="17" t="s">
        <v>282</v>
      </c>
      <c r="C36" s="17">
        <v>0.28000000000000003</v>
      </c>
      <c r="D36" s="31">
        <v>0.29616999999999999</v>
      </c>
      <c r="E36" s="26">
        <f>AVERAGE(D36:D42)</f>
        <v>0.25322285714285714</v>
      </c>
      <c r="F36" s="26">
        <f>STDEV(D36:D42)</f>
        <v>2.4692338700013618E-2</v>
      </c>
      <c r="G36" s="32">
        <f>F36/E36</f>
        <v>9.7512282179500462E-2</v>
      </c>
      <c r="H36" s="33">
        <f>F36*3.143</f>
        <v>7.7608020534142799E-2</v>
      </c>
      <c r="I36" s="34">
        <f>(E36-C36)/C36</f>
        <v>-9.5632653061224593E-2</v>
      </c>
      <c r="J36" s="52"/>
      <c r="K36" s="17">
        <v>116</v>
      </c>
      <c r="L36" s="17" t="s">
        <v>191</v>
      </c>
      <c r="M36" s="17" t="s">
        <v>41</v>
      </c>
      <c r="N36" s="17" t="s">
        <v>33</v>
      </c>
      <c r="O36" s="17">
        <v>2.4700000000000002</v>
      </c>
      <c r="P36" s="17">
        <v>1330.703</v>
      </c>
      <c r="Q36" s="17">
        <v>38104</v>
      </c>
      <c r="R36" s="17">
        <v>20135.921999999999</v>
      </c>
      <c r="S36" s="17">
        <v>1E-3</v>
      </c>
      <c r="T36" s="17">
        <v>0.998</v>
      </c>
      <c r="U36" s="17">
        <v>1.1399999999999999</v>
      </c>
      <c r="V36" s="17">
        <v>1.2587900000000001</v>
      </c>
      <c r="W36" s="17">
        <v>10.42</v>
      </c>
    </row>
    <row r="37" spans="1:23" ht="15.75" x14ac:dyDescent="0.25">
      <c r="A37" s="17" t="s">
        <v>283</v>
      </c>
      <c r="B37" s="17" t="s">
        <v>282</v>
      </c>
      <c r="C37" s="17">
        <v>0.28000000000000003</v>
      </c>
      <c r="D37" s="31">
        <v>0.24387</v>
      </c>
      <c r="E37" s="26"/>
      <c r="F37" s="26"/>
      <c r="G37" s="32"/>
      <c r="H37" s="33"/>
      <c r="I37" s="34"/>
      <c r="J37" s="52"/>
      <c r="K37" s="17">
        <v>123</v>
      </c>
      <c r="L37" s="17" t="s">
        <v>198</v>
      </c>
      <c r="M37" s="17" t="s">
        <v>41</v>
      </c>
      <c r="N37" s="17" t="s">
        <v>33</v>
      </c>
      <c r="O37" s="17">
        <v>2.4700000000000002</v>
      </c>
      <c r="P37" s="17">
        <v>1336.296</v>
      </c>
      <c r="Q37" s="17">
        <v>38663</v>
      </c>
      <c r="R37" s="17">
        <v>20192.937999999998</v>
      </c>
      <c r="S37" s="17">
        <v>1E-3</v>
      </c>
      <c r="T37" s="17">
        <v>0.998</v>
      </c>
      <c r="U37" s="17">
        <v>1.1399999999999999</v>
      </c>
      <c r="V37" s="17">
        <v>1.2605500000000001</v>
      </c>
      <c r="W37" s="17">
        <v>10.57</v>
      </c>
    </row>
    <row r="38" spans="1:23" ht="15.75" x14ac:dyDescent="0.25">
      <c r="A38" s="17" t="s">
        <v>284</v>
      </c>
      <c r="B38" s="17" t="s">
        <v>282</v>
      </c>
      <c r="C38" s="17">
        <v>0.28000000000000003</v>
      </c>
      <c r="D38" s="31">
        <v>0.24174000000000001</v>
      </c>
      <c r="E38" s="26"/>
      <c r="F38" s="26"/>
      <c r="G38" s="32"/>
      <c r="H38" s="33"/>
      <c r="I38" s="34"/>
      <c r="J38" s="52"/>
      <c r="K38" s="17">
        <v>12</v>
      </c>
      <c r="L38" s="17" t="s">
        <v>42</v>
      </c>
      <c r="M38" s="17" t="s">
        <v>43</v>
      </c>
      <c r="N38" s="17" t="s">
        <v>33</v>
      </c>
      <c r="O38" s="17">
        <v>2.4700000000000002</v>
      </c>
      <c r="P38" s="17">
        <v>2005.596</v>
      </c>
      <c r="Q38" s="17">
        <v>56291</v>
      </c>
      <c r="R38" s="17">
        <v>20309.425999999999</v>
      </c>
      <c r="S38" s="17">
        <v>1E-3</v>
      </c>
      <c r="T38" s="17">
        <v>0.998</v>
      </c>
      <c r="U38" s="17">
        <v>1.82</v>
      </c>
      <c r="V38" s="17">
        <v>1.89324</v>
      </c>
      <c r="W38" s="17">
        <v>4.0199999999999996</v>
      </c>
    </row>
    <row r="39" spans="1:23" ht="15.75" x14ac:dyDescent="0.25">
      <c r="A39" s="17" t="s">
        <v>285</v>
      </c>
      <c r="B39" s="17" t="s">
        <v>282</v>
      </c>
      <c r="C39" s="17">
        <v>0.28000000000000003</v>
      </c>
      <c r="D39" s="31">
        <v>0.21456</v>
      </c>
      <c r="E39" s="26"/>
      <c r="F39" s="26"/>
      <c r="G39" s="32"/>
      <c r="H39" s="33"/>
      <c r="I39" s="34"/>
      <c r="J39" s="52"/>
      <c r="K39" s="17">
        <v>37</v>
      </c>
      <c r="L39" s="17" t="s">
        <v>84</v>
      </c>
      <c r="M39" s="17" t="s">
        <v>43</v>
      </c>
      <c r="N39" s="17" t="s">
        <v>33</v>
      </c>
      <c r="O39" s="17">
        <v>2.4700000000000002</v>
      </c>
      <c r="P39" s="17">
        <v>2020.8150000000001</v>
      </c>
      <c r="Q39" s="17">
        <v>56740</v>
      </c>
      <c r="R39" s="17">
        <v>20076.419999999998</v>
      </c>
      <c r="S39" s="17">
        <v>1E-3</v>
      </c>
      <c r="T39" s="17">
        <v>0.998</v>
      </c>
      <c r="U39" s="17">
        <v>1.82</v>
      </c>
      <c r="V39" s="17">
        <v>1.9302299999999999</v>
      </c>
      <c r="W39" s="17">
        <v>6.06</v>
      </c>
    </row>
    <row r="40" spans="1:23" ht="15.75" x14ac:dyDescent="0.25">
      <c r="A40" s="17" t="s">
        <v>286</v>
      </c>
      <c r="B40" s="17" t="s">
        <v>282</v>
      </c>
      <c r="C40" s="17">
        <v>0.28000000000000003</v>
      </c>
      <c r="D40" s="31">
        <v>0.26027</v>
      </c>
      <c r="E40" s="26"/>
      <c r="F40" s="26"/>
      <c r="G40" s="32"/>
      <c r="H40" s="33"/>
      <c r="I40" s="34"/>
      <c r="J40" s="52"/>
      <c r="K40" s="17">
        <v>44</v>
      </c>
      <c r="L40" s="17" t="s">
        <v>91</v>
      </c>
      <c r="M40" s="17" t="s">
        <v>43</v>
      </c>
      <c r="N40" s="17" t="s">
        <v>33</v>
      </c>
      <c r="O40" s="17">
        <v>2.4700000000000002</v>
      </c>
      <c r="P40" s="17">
        <v>1978.2739999999999</v>
      </c>
      <c r="Q40" s="17">
        <v>57399</v>
      </c>
      <c r="R40" s="17">
        <v>20576.493999999999</v>
      </c>
      <c r="S40" s="17">
        <v>1E-3</v>
      </c>
      <c r="T40" s="17">
        <v>0.998</v>
      </c>
      <c r="U40" s="17">
        <v>1.82</v>
      </c>
      <c r="V40" s="17">
        <v>1.84256</v>
      </c>
      <c r="W40" s="17">
        <v>1.24</v>
      </c>
    </row>
    <row r="41" spans="1:23" ht="15.75" x14ac:dyDescent="0.25">
      <c r="A41" s="17" t="s">
        <v>287</v>
      </c>
      <c r="B41" s="17" t="s">
        <v>282</v>
      </c>
      <c r="C41" s="17">
        <v>0.28000000000000003</v>
      </c>
      <c r="D41" s="31">
        <v>0.25952999999999998</v>
      </c>
      <c r="E41" s="26"/>
      <c r="F41" s="26"/>
      <c r="G41" s="32"/>
      <c r="H41" s="33"/>
      <c r="I41" s="34"/>
      <c r="J41" s="52"/>
      <c r="K41" s="17">
        <v>84</v>
      </c>
      <c r="L41" s="17" t="s">
        <v>159</v>
      </c>
      <c r="M41" s="17" t="s">
        <v>43</v>
      </c>
      <c r="N41" s="17" t="s">
        <v>33</v>
      </c>
      <c r="O41" s="17">
        <v>2.48</v>
      </c>
      <c r="P41" s="17">
        <v>1983.453</v>
      </c>
      <c r="Q41" s="17">
        <v>55105</v>
      </c>
      <c r="R41" s="17">
        <v>20825.131000000001</v>
      </c>
      <c r="S41" s="17">
        <v>1E-3</v>
      </c>
      <c r="T41" s="17">
        <v>0.998</v>
      </c>
      <c r="U41" s="17">
        <v>1.82</v>
      </c>
      <c r="V41" s="17">
        <v>1.8250900000000001</v>
      </c>
      <c r="W41" s="17">
        <v>0.28000000000000003</v>
      </c>
    </row>
    <row r="42" spans="1:23" ht="15.75" x14ac:dyDescent="0.25">
      <c r="A42" s="17" t="s">
        <v>288</v>
      </c>
      <c r="B42" s="17" t="s">
        <v>282</v>
      </c>
      <c r="C42" s="17">
        <v>0.28000000000000003</v>
      </c>
      <c r="D42" s="31">
        <v>0.25641999999999998</v>
      </c>
      <c r="E42" s="26"/>
      <c r="F42" s="26"/>
      <c r="G42" s="32"/>
      <c r="H42" s="33"/>
      <c r="I42" s="34"/>
      <c r="J42" s="52"/>
      <c r="K42" s="17">
        <v>110</v>
      </c>
      <c r="L42" s="17" t="s">
        <v>185</v>
      </c>
      <c r="M42" s="17" t="s">
        <v>43</v>
      </c>
      <c r="N42" s="17" t="s">
        <v>33</v>
      </c>
      <c r="O42" s="17">
        <v>2.4700000000000002</v>
      </c>
      <c r="P42" s="17">
        <v>2109.6660000000002</v>
      </c>
      <c r="Q42" s="17">
        <v>60099</v>
      </c>
      <c r="R42" s="17">
        <v>21425.682000000001</v>
      </c>
      <c r="S42" s="17">
        <v>1E-3</v>
      </c>
      <c r="T42" s="17">
        <v>0.998</v>
      </c>
      <c r="U42" s="17">
        <v>1.82</v>
      </c>
      <c r="V42" s="17">
        <v>1.8876599999999999</v>
      </c>
      <c r="W42" s="17">
        <v>3.72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2.4700000000000002</v>
      </c>
      <c r="P43" s="17">
        <v>2073.0509999999999</v>
      </c>
      <c r="Q43" s="17">
        <v>59245</v>
      </c>
      <c r="R43" s="17">
        <v>21177.33</v>
      </c>
      <c r="S43" s="17">
        <v>1E-3</v>
      </c>
      <c r="T43" s="17">
        <v>0.998</v>
      </c>
      <c r="U43" s="17">
        <v>1.82</v>
      </c>
      <c r="V43" s="17">
        <v>1.8765000000000001</v>
      </c>
      <c r="W43" s="17">
        <v>3.1</v>
      </c>
    </row>
    <row r="44" spans="1:23" ht="15.75" x14ac:dyDescent="0.25"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2.4700000000000002</v>
      </c>
      <c r="P44" s="17">
        <v>2059.848</v>
      </c>
      <c r="Q44" s="17">
        <v>60114</v>
      </c>
      <c r="R44" s="17">
        <v>22072.486000000001</v>
      </c>
      <c r="S44" s="17">
        <v>1E-3</v>
      </c>
      <c r="T44" s="17">
        <v>0.998</v>
      </c>
      <c r="U44" s="17">
        <v>1.82</v>
      </c>
      <c r="V44" s="17">
        <v>1.7877700000000001</v>
      </c>
      <c r="W44" s="17">
        <v>-1.77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2.4700000000000002</v>
      </c>
      <c r="P45" s="17">
        <v>3126.4810000000002</v>
      </c>
      <c r="Q45" s="17">
        <v>90107</v>
      </c>
      <c r="R45" s="17">
        <v>19967.923999999999</v>
      </c>
      <c r="S45" s="17">
        <v>2E-3</v>
      </c>
      <c r="T45" s="17">
        <v>0.998</v>
      </c>
      <c r="U45" s="17">
        <v>2.91</v>
      </c>
      <c r="V45" s="17">
        <v>3.01647</v>
      </c>
      <c r="W45" s="17">
        <v>3.66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2.4700000000000002</v>
      </c>
      <c r="P46" s="17">
        <v>3105.0039999999999</v>
      </c>
      <c r="Q46" s="17">
        <v>88918</v>
      </c>
      <c r="R46" s="17">
        <v>20458.865000000002</v>
      </c>
      <c r="S46" s="17">
        <v>2E-3</v>
      </c>
      <c r="T46" s="17">
        <v>0.998</v>
      </c>
      <c r="U46" s="17">
        <v>2.91</v>
      </c>
      <c r="V46" s="17">
        <v>2.9230900000000002</v>
      </c>
      <c r="W46" s="17">
        <v>0.45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2.48</v>
      </c>
      <c r="P47" s="17">
        <v>5268.9340000000002</v>
      </c>
      <c r="Q47" s="17">
        <v>150871</v>
      </c>
      <c r="R47" s="17">
        <v>20701.773000000001</v>
      </c>
      <c r="S47" s="17">
        <v>3.0000000000000001E-3</v>
      </c>
      <c r="T47" s="17">
        <v>0.998</v>
      </c>
      <c r="U47" s="17">
        <v>4.66</v>
      </c>
      <c r="V47" s="17">
        <v>4.9194899999999997</v>
      </c>
      <c r="W47" s="17">
        <v>5.57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2.4700000000000002</v>
      </c>
      <c r="P48" s="17">
        <v>5321.5730000000003</v>
      </c>
      <c r="Q48" s="17">
        <v>155382</v>
      </c>
      <c r="R48" s="17">
        <v>21027.66</v>
      </c>
      <c r="S48" s="17">
        <v>3.0000000000000001E-3</v>
      </c>
      <c r="T48" s="17">
        <v>0.998</v>
      </c>
      <c r="U48" s="17">
        <v>4.66</v>
      </c>
      <c r="V48" s="17">
        <v>4.8914900000000001</v>
      </c>
      <c r="W48" s="17">
        <v>4.97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2.4700000000000002</v>
      </c>
      <c r="P49" s="17">
        <v>8403.4660000000003</v>
      </c>
      <c r="Q49" s="17">
        <v>238149</v>
      </c>
      <c r="R49" s="17">
        <v>20555.673999999999</v>
      </c>
      <c r="S49" s="17">
        <v>4.0000000000000001E-3</v>
      </c>
      <c r="T49" s="17">
        <v>0.998</v>
      </c>
      <c r="U49" s="17">
        <v>7.45</v>
      </c>
      <c r="V49" s="17">
        <v>7.9188200000000002</v>
      </c>
      <c r="W49" s="17">
        <v>6.29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2.4700000000000002</v>
      </c>
      <c r="P50" s="17">
        <v>8579.93</v>
      </c>
      <c r="Q50" s="17">
        <v>246449</v>
      </c>
      <c r="R50" s="17">
        <v>20838.205000000002</v>
      </c>
      <c r="S50" s="17">
        <v>4.0000000000000001E-3</v>
      </c>
      <c r="T50" s="17">
        <v>0.998</v>
      </c>
      <c r="U50" s="17">
        <v>7.45</v>
      </c>
      <c r="V50" s="17">
        <v>7.9756999999999998</v>
      </c>
      <c r="W50" s="17">
        <v>7.06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2.4700000000000002</v>
      </c>
      <c r="P51" s="17">
        <v>13669.717000000001</v>
      </c>
      <c r="Q51" s="17">
        <v>391491</v>
      </c>
      <c r="R51" s="17">
        <v>20505.703000000001</v>
      </c>
      <c r="S51" s="17">
        <v>7.0000000000000001E-3</v>
      </c>
      <c r="T51" s="17">
        <v>0.998</v>
      </c>
      <c r="U51" s="17">
        <v>11.92</v>
      </c>
      <c r="V51" s="17">
        <v>12.93379</v>
      </c>
      <c r="W51" s="17">
        <v>8.5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2.4700000000000002</v>
      </c>
      <c r="P52" s="17">
        <v>13265.047</v>
      </c>
      <c r="Q52" s="17">
        <v>381570</v>
      </c>
      <c r="R52" s="17">
        <v>20340.171999999999</v>
      </c>
      <c r="S52" s="17">
        <v>7.0000000000000001E-3</v>
      </c>
      <c r="T52" s="17">
        <v>0.998</v>
      </c>
      <c r="U52" s="17">
        <v>11.92</v>
      </c>
      <c r="V52" s="17">
        <v>12.65221</v>
      </c>
      <c r="W52" s="17">
        <v>6.14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2.4700000000000002</v>
      </c>
      <c r="P53" s="17">
        <v>21833.401999999998</v>
      </c>
      <c r="Q53" s="17">
        <v>622712</v>
      </c>
      <c r="R53" s="17">
        <v>19168.474999999999</v>
      </c>
      <c r="S53" s="17">
        <v>1.0999999999999999E-2</v>
      </c>
      <c r="T53" s="17">
        <v>0.998</v>
      </c>
      <c r="U53" s="17">
        <v>19.07</v>
      </c>
      <c r="V53" s="17">
        <v>22.133970000000001</v>
      </c>
      <c r="W53" s="17">
        <v>16.07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2.4700000000000002</v>
      </c>
      <c r="P54" s="17">
        <v>21470.945</v>
      </c>
      <c r="Q54" s="17">
        <v>622100</v>
      </c>
      <c r="R54" s="17">
        <v>18983.375</v>
      </c>
      <c r="S54" s="17">
        <v>1.0999999999999999E-2</v>
      </c>
      <c r="T54" s="17">
        <v>0.998</v>
      </c>
      <c r="U54" s="17">
        <v>19.07</v>
      </c>
      <c r="V54" s="17">
        <v>21.978290000000001</v>
      </c>
      <c r="W54" s="17">
        <v>15.25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2.4700000000000002</v>
      </c>
      <c r="P55" s="17">
        <v>27639.208999999999</v>
      </c>
      <c r="Q55" s="17">
        <v>791032</v>
      </c>
      <c r="R55" s="17">
        <v>20069.901999999998</v>
      </c>
      <c r="S55" s="17">
        <v>1.4E-2</v>
      </c>
      <c r="T55" s="17">
        <v>0.998</v>
      </c>
      <c r="U55" s="17">
        <v>30.52</v>
      </c>
      <c r="V55" s="17">
        <v>26.777010000000001</v>
      </c>
      <c r="W55" s="17">
        <v>-12.26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2.4700000000000002</v>
      </c>
      <c r="P56" s="17">
        <v>28557.995999999999</v>
      </c>
      <c r="Q56" s="17">
        <v>819190</v>
      </c>
      <c r="R56" s="17">
        <v>20412.728999999999</v>
      </c>
      <c r="S56" s="17">
        <v>1.4E-2</v>
      </c>
      <c r="T56" s="17">
        <v>0.998</v>
      </c>
      <c r="U56" s="17">
        <v>30.52</v>
      </c>
      <c r="V56" s="17">
        <v>27.203859999999999</v>
      </c>
      <c r="W56" s="17">
        <v>-10.87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2.4700000000000002</v>
      </c>
      <c r="P57" s="17">
        <v>47128.866999999998</v>
      </c>
      <c r="Q57" s="17">
        <v>1349514</v>
      </c>
      <c r="R57" s="17">
        <v>19014.516</v>
      </c>
      <c r="S57" s="17">
        <v>2.5000000000000001E-2</v>
      </c>
      <c r="T57" s="17">
        <v>0.998</v>
      </c>
      <c r="U57" s="17">
        <v>48.83</v>
      </c>
      <c r="V57" s="17">
        <v>48.3018</v>
      </c>
      <c r="W57" s="17">
        <v>-1.08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2.4700000000000002</v>
      </c>
      <c r="P58" s="17">
        <v>47627.75</v>
      </c>
      <c r="Q58" s="17">
        <v>1365209</v>
      </c>
      <c r="R58" s="17">
        <v>18996.205000000002</v>
      </c>
      <c r="S58" s="17">
        <v>2.5000000000000001E-2</v>
      </c>
      <c r="T58" s="17">
        <v>0.998</v>
      </c>
      <c r="U58" s="17">
        <v>48.83</v>
      </c>
      <c r="V58" s="17">
        <v>48.862789999999997</v>
      </c>
      <c r="W58" s="17">
        <v>7.0000000000000007E-2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2.4700000000000002</v>
      </c>
      <c r="P59" s="17">
        <v>73637.781000000003</v>
      </c>
      <c r="Q59" s="17">
        <v>2109900</v>
      </c>
      <c r="R59" s="17">
        <v>18859.025000000001</v>
      </c>
      <c r="S59" s="17">
        <v>3.9E-2</v>
      </c>
      <c r="T59" s="17">
        <v>0.998</v>
      </c>
      <c r="U59" s="17">
        <v>78.13</v>
      </c>
      <c r="V59" s="17">
        <v>76.290360000000007</v>
      </c>
      <c r="W59" s="17">
        <v>-2.35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2.4700000000000002</v>
      </c>
      <c r="P60" s="17">
        <v>73799.164000000004</v>
      </c>
      <c r="Q60" s="17">
        <v>2113247</v>
      </c>
      <c r="R60" s="17">
        <v>19191.401999999998</v>
      </c>
      <c r="S60" s="17">
        <v>3.7999999999999999E-2</v>
      </c>
      <c r="T60" s="17">
        <v>0.998</v>
      </c>
      <c r="U60" s="17">
        <v>78.13</v>
      </c>
      <c r="V60" s="17">
        <v>75.125470000000007</v>
      </c>
      <c r="W60" s="17">
        <v>-3.85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2.48</v>
      </c>
      <c r="P61" s="17">
        <v>123424.19500000001</v>
      </c>
      <c r="Q61" s="17">
        <v>3486173</v>
      </c>
      <c r="R61" s="17">
        <v>19303.471000000001</v>
      </c>
      <c r="S61" s="17">
        <v>6.4000000000000001E-2</v>
      </c>
      <c r="T61" s="17">
        <v>0.998</v>
      </c>
      <c r="U61" s="17">
        <v>125</v>
      </c>
      <c r="V61" s="17">
        <v>125.47338999999999</v>
      </c>
      <c r="W61" s="17">
        <v>0.38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2.4700000000000002</v>
      </c>
      <c r="P62" s="17">
        <v>128765.56299999999</v>
      </c>
      <c r="Q62" s="17">
        <v>3708571</v>
      </c>
      <c r="R62" s="17">
        <v>19979.391</v>
      </c>
      <c r="S62" s="17">
        <v>6.4000000000000001E-2</v>
      </c>
      <c r="T62" s="17">
        <v>0.998</v>
      </c>
      <c r="U62" s="17">
        <v>125</v>
      </c>
      <c r="V62" s="17">
        <v>126.48614000000001</v>
      </c>
      <c r="W62" s="17">
        <v>1.19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2.4700000000000002</v>
      </c>
      <c r="P63" s="17">
        <v>148171</v>
      </c>
      <c r="Q63" s="17">
        <v>4213263</v>
      </c>
      <c r="R63" s="17">
        <v>18680.072</v>
      </c>
      <c r="S63" s="17">
        <v>7.9000000000000001E-2</v>
      </c>
      <c r="T63" s="17">
        <v>0.998</v>
      </c>
      <c r="U63" s="17">
        <v>156.25</v>
      </c>
      <c r="V63" s="17">
        <v>156.07714000000001</v>
      </c>
      <c r="W63" s="17">
        <v>-0.11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2.4700000000000002</v>
      </c>
      <c r="P64" s="17">
        <v>152698.32800000001</v>
      </c>
      <c r="Q64" s="17">
        <v>4401494</v>
      </c>
      <c r="R64" s="17">
        <v>19415.355</v>
      </c>
      <c r="S64" s="17">
        <v>7.9000000000000001E-2</v>
      </c>
      <c r="T64" s="17">
        <v>0.998</v>
      </c>
      <c r="U64" s="17">
        <v>156.25</v>
      </c>
      <c r="V64" s="17">
        <v>154.7364</v>
      </c>
      <c r="W64" s="17">
        <v>-0.97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2.4700000000000002</v>
      </c>
      <c r="P65" s="17">
        <v>235281.234</v>
      </c>
      <c r="Q65" s="17">
        <v>6638436</v>
      </c>
      <c r="R65" s="17">
        <v>18601.407999999999</v>
      </c>
      <c r="S65" s="17">
        <v>0.126</v>
      </c>
      <c r="T65" s="17">
        <v>0.998</v>
      </c>
      <c r="U65" s="17">
        <v>250</v>
      </c>
      <c r="V65" s="17">
        <v>250.96367000000001</v>
      </c>
      <c r="W65" s="17">
        <v>0.39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2.4700000000000002</v>
      </c>
      <c r="P66" s="17">
        <v>244535.54699999999</v>
      </c>
      <c r="Q66" s="17">
        <v>7002754</v>
      </c>
      <c r="R66" s="17">
        <v>19326.168000000001</v>
      </c>
      <c r="S66" s="17">
        <v>0.127</v>
      </c>
      <c r="T66" s="17">
        <v>0.998</v>
      </c>
      <c r="U66" s="17">
        <v>250</v>
      </c>
      <c r="V66" s="17">
        <v>251.05513999999999</v>
      </c>
      <c r="W66" s="17">
        <v>0.42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O67" s="17">
        <v>2.4700000000000002</v>
      </c>
      <c r="P67" s="17">
        <v>6.35</v>
      </c>
      <c r="Q67" s="17">
        <v>183</v>
      </c>
      <c r="T67" s="17">
        <v>0.998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O68" s="17">
        <v>2.46</v>
      </c>
      <c r="P68" s="17">
        <v>0.41399999999999998</v>
      </c>
      <c r="Q68" s="17">
        <v>15</v>
      </c>
      <c r="T68" s="17">
        <v>0.998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O69" s="17">
        <v>2.48</v>
      </c>
      <c r="P69" s="17">
        <v>5.569</v>
      </c>
      <c r="Q69" s="17">
        <v>257</v>
      </c>
      <c r="T69" s="17">
        <v>0.998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T70" s="17">
        <v>0.998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O71" s="17">
        <v>2.48</v>
      </c>
      <c r="P71" s="17">
        <v>13.971</v>
      </c>
      <c r="Q71" s="17">
        <v>373</v>
      </c>
      <c r="R71" s="17">
        <v>19712.061000000002</v>
      </c>
      <c r="S71" s="17">
        <v>0</v>
      </c>
      <c r="T71" s="17">
        <v>0.998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O72" s="17">
        <v>2.4700000000000002</v>
      </c>
      <c r="P72" s="17">
        <v>12.022</v>
      </c>
      <c r="Q72" s="17">
        <v>439</v>
      </c>
      <c r="R72" s="17">
        <v>19276.34</v>
      </c>
      <c r="S72" s="17">
        <v>0</v>
      </c>
      <c r="T72" s="17">
        <v>0.998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O73" s="17">
        <v>2.48</v>
      </c>
      <c r="P73" s="17">
        <v>8.5289999999999999</v>
      </c>
      <c r="Q73" s="17">
        <v>236</v>
      </c>
      <c r="R73" s="17">
        <v>19018.419999999998</v>
      </c>
      <c r="S73" s="17">
        <v>0</v>
      </c>
      <c r="T73" s="17">
        <v>0.998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O74" s="17">
        <v>2.4700000000000002</v>
      </c>
      <c r="P74" s="17">
        <v>7.4420000000000002</v>
      </c>
      <c r="Q74" s="17">
        <v>241</v>
      </c>
      <c r="R74" s="17">
        <v>19459.803</v>
      </c>
      <c r="S74" s="17">
        <v>0</v>
      </c>
      <c r="T74" s="17">
        <v>0.998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O75" s="17">
        <v>2.4700000000000002</v>
      </c>
      <c r="P75" s="17">
        <v>28.280999999999999</v>
      </c>
      <c r="Q75" s="17">
        <v>680</v>
      </c>
      <c r="R75" s="17">
        <v>19455.905999999999</v>
      </c>
      <c r="S75" s="17">
        <v>0</v>
      </c>
      <c r="T75" s="17">
        <v>0.998</v>
      </c>
      <c r="V75" s="17">
        <v>3.6800000000000001E-3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O76" s="17">
        <v>2.46</v>
      </c>
      <c r="P76" s="17">
        <v>8.2490000000000006</v>
      </c>
      <c r="Q76" s="17">
        <v>324</v>
      </c>
      <c r="R76" s="17">
        <v>19529.129000000001</v>
      </c>
      <c r="S76" s="17">
        <v>0</v>
      </c>
      <c r="T76" s="17">
        <v>0.998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O77" s="17">
        <v>2.4700000000000002</v>
      </c>
      <c r="P77" s="17">
        <v>8.3230000000000004</v>
      </c>
      <c r="Q77" s="17">
        <v>241</v>
      </c>
      <c r="R77" s="17">
        <v>19756.34</v>
      </c>
      <c r="S77" s="17">
        <v>0</v>
      </c>
      <c r="T77" s="17">
        <v>0.998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O78" s="17">
        <v>2.48</v>
      </c>
      <c r="P78" s="17">
        <v>21.382999999999999</v>
      </c>
      <c r="Q78" s="17">
        <v>454</v>
      </c>
      <c r="R78" s="17">
        <v>20118.315999999999</v>
      </c>
      <c r="S78" s="17">
        <v>0</v>
      </c>
      <c r="T78" s="17">
        <v>0.998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O79" s="17">
        <v>2.4900000000000002</v>
      </c>
      <c r="P79" s="17">
        <v>3.5619999999999998</v>
      </c>
      <c r="Q79" s="17">
        <v>120</v>
      </c>
      <c r="R79" s="17">
        <v>4570.7520000000004</v>
      </c>
      <c r="S79" s="17">
        <v>0</v>
      </c>
      <c r="T79" s="17">
        <v>0.998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O80" s="17">
        <v>2.4700000000000002</v>
      </c>
      <c r="P80" s="17">
        <v>567.16800000000001</v>
      </c>
      <c r="Q80" s="17">
        <v>16438</v>
      </c>
      <c r="R80" s="17">
        <v>18936.037</v>
      </c>
      <c r="S80" s="17">
        <v>0</v>
      </c>
      <c r="T80" s="17">
        <v>0.998</v>
      </c>
      <c r="U80" s="17">
        <v>0.63</v>
      </c>
      <c r="V80" s="17">
        <v>0.55706</v>
      </c>
      <c r="W80" s="17">
        <v>-11.58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O81" s="17">
        <v>2.4700000000000002</v>
      </c>
      <c r="P81" s="17">
        <v>633.08399999999995</v>
      </c>
      <c r="Q81" s="17">
        <v>17746</v>
      </c>
      <c r="R81" s="17">
        <v>18381.217000000001</v>
      </c>
      <c r="S81" s="17">
        <v>0</v>
      </c>
      <c r="T81" s="17">
        <v>0.998</v>
      </c>
      <c r="U81" s="17">
        <v>0.63</v>
      </c>
      <c r="V81" s="17">
        <v>0.64426000000000005</v>
      </c>
      <c r="W81" s="17">
        <v>2.2599999999999998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2.4700000000000002</v>
      </c>
      <c r="P82" s="17">
        <v>2299.096</v>
      </c>
      <c r="Q82" s="17">
        <v>66615</v>
      </c>
      <c r="R82" s="17">
        <v>17633.349999999999</v>
      </c>
      <c r="S82" s="17">
        <v>1E-3</v>
      </c>
      <c r="T82" s="17">
        <v>0.998</v>
      </c>
      <c r="U82" s="17">
        <v>2.5</v>
      </c>
      <c r="V82" s="17">
        <v>2.50766</v>
      </c>
      <c r="W82" s="17">
        <v>0.31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2.4700000000000002</v>
      </c>
      <c r="P83" s="17">
        <v>2283.3020000000001</v>
      </c>
      <c r="Q83" s="17">
        <v>67459</v>
      </c>
      <c r="R83" s="17">
        <v>18221.428</v>
      </c>
      <c r="S83" s="17">
        <v>1E-3</v>
      </c>
      <c r="T83" s="17">
        <v>0.998</v>
      </c>
      <c r="U83" s="17">
        <v>2.5</v>
      </c>
      <c r="V83" s="17">
        <v>2.40909</v>
      </c>
      <c r="W83" s="17">
        <v>-3.64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2.4700000000000002</v>
      </c>
      <c r="P84" s="17">
        <v>6470.2809999999999</v>
      </c>
      <c r="Q84" s="17">
        <v>184129</v>
      </c>
      <c r="R84" s="17">
        <v>19474.599999999999</v>
      </c>
      <c r="S84" s="17">
        <v>3.0000000000000001E-3</v>
      </c>
      <c r="T84" s="17">
        <v>0.998</v>
      </c>
      <c r="U84" s="17">
        <v>6.25</v>
      </c>
      <c r="V84" s="17">
        <v>6.4301700000000004</v>
      </c>
      <c r="W84" s="17">
        <v>2.88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2.4700000000000002</v>
      </c>
      <c r="P85" s="17">
        <v>6420.1660000000002</v>
      </c>
      <c r="Q85" s="17">
        <v>187138</v>
      </c>
      <c r="R85" s="17">
        <v>19537.988000000001</v>
      </c>
      <c r="S85" s="17">
        <v>3.0000000000000001E-3</v>
      </c>
      <c r="T85" s="17">
        <v>0.998</v>
      </c>
      <c r="U85" s="17">
        <v>6.25</v>
      </c>
      <c r="V85" s="17">
        <v>6.3593599999999997</v>
      </c>
      <c r="W85" s="17">
        <v>1.75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2.4700000000000002</v>
      </c>
      <c r="P86" s="17">
        <v>23593.465</v>
      </c>
      <c r="Q86" s="17">
        <v>672668</v>
      </c>
      <c r="R86" s="17">
        <v>17883.901999999998</v>
      </c>
      <c r="S86" s="17">
        <v>1.2999999999999999E-2</v>
      </c>
      <c r="T86" s="17">
        <v>0.998</v>
      </c>
      <c r="U86" s="17">
        <v>25</v>
      </c>
      <c r="V86" s="17">
        <v>25.64789</v>
      </c>
      <c r="W86" s="17">
        <v>2.59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2.4700000000000002</v>
      </c>
      <c r="P87" s="17">
        <v>23640.728999999999</v>
      </c>
      <c r="Q87" s="17">
        <v>673909</v>
      </c>
      <c r="R87" s="17">
        <v>18087.428</v>
      </c>
      <c r="S87" s="17">
        <v>1.2999999999999999E-2</v>
      </c>
      <c r="T87" s="17">
        <v>0.998</v>
      </c>
      <c r="U87" s="17">
        <v>25</v>
      </c>
      <c r="V87" s="17">
        <v>25.40935</v>
      </c>
      <c r="W87" s="17">
        <v>1.64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O88" s="17">
        <v>2.4700000000000002</v>
      </c>
      <c r="P88" s="17">
        <v>0.41</v>
      </c>
      <c r="Q88" s="17">
        <v>29</v>
      </c>
      <c r="T88" s="17">
        <v>0.998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O89" s="17">
        <v>2.4700000000000002</v>
      </c>
      <c r="P89" s="17">
        <v>2.851</v>
      </c>
      <c r="Q89" s="17">
        <v>62</v>
      </c>
      <c r="T89" s="17">
        <v>0.998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O90" s="17">
        <v>2.5</v>
      </c>
      <c r="P90" s="17">
        <v>4.9279999999999999</v>
      </c>
      <c r="Q90" s="17">
        <v>165</v>
      </c>
      <c r="T90" s="17">
        <v>0.998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O91" s="17">
        <v>2.46</v>
      </c>
      <c r="P91" s="17">
        <v>0.14399999999999999</v>
      </c>
      <c r="Q91" s="17">
        <v>16</v>
      </c>
      <c r="T91" s="17">
        <v>0.998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O92" s="17">
        <v>2.46</v>
      </c>
      <c r="P92" s="17">
        <v>12.86</v>
      </c>
      <c r="Q92" s="17">
        <v>582</v>
      </c>
      <c r="T92" s="17">
        <v>0.998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O93" s="17">
        <v>2.4700000000000002</v>
      </c>
      <c r="P93" s="17">
        <v>2.339</v>
      </c>
      <c r="Q93" s="17">
        <v>124</v>
      </c>
      <c r="T93" s="17">
        <v>0.998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O94" s="17">
        <v>2.4700000000000002</v>
      </c>
      <c r="P94" s="17">
        <v>4.78</v>
      </c>
      <c r="Q94" s="17">
        <v>176</v>
      </c>
      <c r="T94" s="17">
        <v>0.998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O95" s="17">
        <v>2.46</v>
      </c>
      <c r="P95" s="17">
        <v>1.355</v>
      </c>
      <c r="Q95" s="17">
        <v>51</v>
      </c>
      <c r="T95" s="17">
        <v>0.998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O96" s="17">
        <v>2.4900000000000002</v>
      </c>
      <c r="P96" s="17">
        <v>2.0779999999999998</v>
      </c>
      <c r="Q96" s="17">
        <v>119</v>
      </c>
      <c r="T96" s="17">
        <v>0.998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O97" s="17">
        <v>2.4700000000000002</v>
      </c>
      <c r="P97" s="17">
        <v>7.87</v>
      </c>
      <c r="Q97" s="17">
        <v>261</v>
      </c>
      <c r="T97" s="17">
        <v>0.998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O98" s="17">
        <v>2.46</v>
      </c>
      <c r="P98" s="17">
        <v>3.5019999999999998</v>
      </c>
      <c r="Q98" s="17">
        <v>103</v>
      </c>
      <c r="T98" s="17">
        <v>0.998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0.998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O100" s="17">
        <v>2.52</v>
      </c>
      <c r="P100" s="17">
        <v>1.704</v>
      </c>
      <c r="Q100" s="17">
        <v>70</v>
      </c>
      <c r="T100" s="17">
        <v>0.998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O101" s="17">
        <v>2.52</v>
      </c>
      <c r="P101" s="17">
        <v>2.4700000000000002</v>
      </c>
      <c r="Q101" s="17">
        <v>122</v>
      </c>
      <c r="T101" s="17">
        <v>0.998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O102" s="17">
        <v>2.4900000000000002</v>
      </c>
      <c r="P102" s="17">
        <v>3.8849999999999998</v>
      </c>
      <c r="Q102" s="17">
        <v>114</v>
      </c>
      <c r="T102" s="17">
        <v>0.998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2.4700000000000002</v>
      </c>
      <c r="P103" s="17">
        <v>4307.7889999999998</v>
      </c>
      <c r="Q103" s="17">
        <v>125885</v>
      </c>
      <c r="R103" s="17">
        <v>20231.995999999999</v>
      </c>
      <c r="S103" s="17">
        <v>2E-3</v>
      </c>
      <c r="T103" s="17">
        <v>0.998</v>
      </c>
      <c r="V103" s="17">
        <v>4.1111899999999997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O104" s="17">
        <v>2.4700000000000002</v>
      </c>
      <c r="P104" s="17">
        <v>5051.9279999999999</v>
      </c>
      <c r="Q104" s="17">
        <v>147875</v>
      </c>
      <c r="R104" s="17">
        <v>19452.84</v>
      </c>
      <c r="S104" s="17">
        <v>3.0000000000000001E-3</v>
      </c>
      <c r="T104" s="17">
        <v>0.998</v>
      </c>
      <c r="V104" s="17">
        <v>5.0202600000000004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O105" s="17">
        <v>2.4700000000000002</v>
      </c>
      <c r="P105" s="17">
        <v>5359.19</v>
      </c>
      <c r="Q105" s="17">
        <v>150026</v>
      </c>
      <c r="R105" s="17">
        <v>19059.893</v>
      </c>
      <c r="S105" s="17">
        <v>3.0000000000000001E-3</v>
      </c>
      <c r="T105" s="17">
        <v>0.998</v>
      </c>
      <c r="V105" s="17">
        <v>5.4376199999999999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O106" s="17">
        <v>2.48</v>
      </c>
      <c r="P106" s="17">
        <v>5768.0119999999997</v>
      </c>
      <c r="Q106" s="17">
        <v>165013</v>
      </c>
      <c r="R106" s="17">
        <v>18764.131000000001</v>
      </c>
      <c r="S106" s="17">
        <v>3.0000000000000001E-3</v>
      </c>
      <c r="T106" s="17">
        <v>0.998</v>
      </c>
      <c r="V106" s="17">
        <v>5.9472199999999997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O107" s="17">
        <v>2.4700000000000002</v>
      </c>
      <c r="P107" s="17">
        <v>6069.107</v>
      </c>
      <c r="Q107" s="17">
        <v>173628</v>
      </c>
      <c r="R107" s="17">
        <v>19993.416000000001</v>
      </c>
      <c r="S107" s="17">
        <v>3.0000000000000001E-3</v>
      </c>
      <c r="T107" s="17">
        <v>0.998</v>
      </c>
      <c r="V107" s="17">
        <v>5.8725699999999996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O108" s="17">
        <v>2.4700000000000002</v>
      </c>
      <c r="P108" s="17">
        <v>6192.5190000000002</v>
      </c>
      <c r="Q108" s="17">
        <v>177968</v>
      </c>
      <c r="R108" s="17">
        <v>18734.815999999999</v>
      </c>
      <c r="S108" s="17">
        <v>3.0000000000000001E-3</v>
      </c>
      <c r="T108" s="17">
        <v>0.998</v>
      </c>
      <c r="V108" s="17">
        <v>6.3970000000000002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2.4700000000000002</v>
      </c>
      <c r="P109" s="17">
        <v>5180.7969999999996</v>
      </c>
      <c r="Q109" s="17">
        <v>149300</v>
      </c>
      <c r="R109" s="17">
        <v>19834.738000000001</v>
      </c>
      <c r="S109" s="17">
        <v>3.0000000000000001E-3</v>
      </c>
      <c r="T109" s="17">
        <v>0.998</v>
      </c>
      <c r="V109" s="17">
        <v>5.0493499999999996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O110" s="17">
        <v>2.4700000000000002</v>
      </c>
      <c r="P110" s="17">
        <v>4969.58</v>
      </c>
      <c r="Q110" s="17">
        <v>142576</v>
      </c>
      <c r="R110" s="17">
        <v>18841.857</v>
      </c>
      <c r="S110" s="17">
        <v>3.0000000000000001E-3</v>
      </c>
      <c r="T110" s="17">
        <v>0.998</v>
      </c>
      <c r="V110" s="17">
        <v>5.0989800000000001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O111" s="17">
        <v>2.48</v>
      </c>
      <c r="P111" s="17">
        <v>5440.4260000000004</v>
      </c>
      <c r="Q111" s="17">
        <v>155674</v>
      </c>
      <c r="R111" s="17">
        <v>19059.129000000001</v>
      </c>
      <c r="S111" s="17">
        <v>3.0000000000000001E-3</v>
      </c>
      <c r="T111" s="17">
        <v>0.998</v>
      </c>
      <c r="V111" s="17">
        <v>5.52067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2.48</v>
      </c>
      <c r="P112" s="17">
        <v>111853.836</v>
      </c>
      <c r="Q112" s="17">
        <v>3200995</v>
      </c>
      <c r="R112" s="17">
        <v>18613.794999999998</v>
      </c>
      <c r="S112" s="17">
        <v>0.06</v>
      </c>
      <c r="T112" s="17">
        <v>0.998</v>
      </c>
      <c r="V112" s="17">
        <v>117.84488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2.4700000000000002</v>
      </c>
      <c r="P113" s="17">
        <v>119356.102</v>
      </c>
      <c r="Q113" s="17">
        <v>3424506</v>
      </c>
      <c r="R113" s="17">
        <v>18186.143</v>
      </c>
      <c r="S113" s="17">
        <v>6.6000000000000003E-2</v>
      </c>
      <c r="T113" s="17">
        <v>0.998</v>
      </c>
      <c r="V113" s="17">
        <v>128.83063000000001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2.4700000000000002</v>
      </c>
      <c r="P114" s="17">
        <v>112702.031</v>
      </c>
      <c r="Q114" s="17">
        <v>3197686</v>
      </c>
      <c r="R114" s="17">
        <v>17971.565999999999</v>
      </c>
      <c r="S114" s="17">
        <v>6.3E-2</v>
      </c>
      <c r="T114" s="17">
        <v>0.998</v>
      </c>
      <c r="V114" s="17">
        <v>123.03804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O115" s="17">
        <v>2.4700000000000002</v>
      </c>
      <c r="P115" s="17">
        <v>125808.664</v>
      </c>
      <c r="Q115" s="17">
        <v>3611631</v>
      </c>
      <c r="R115" s="17">
        <v>17651.516</v>
      </c>
      <c r="S115" s="17">
        <v>7.0999999999999994E-2</v>
      </c>
      <c r="T115" s="17">
        <v>0.998</v>
      </c>
      <c r="V115" s="17">
        <v>140.04640000000001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O116" s="17">
        <v>2.4700000000000002</v>
      </c>
      <c r="P116" s="17">
        <v>143854.234</v>
      </c>
      <c r="Q116" s="17">
        <v>4132739</v>
      </c>
      <c r="R116" s="17">
        <v>18606.309000000001</v>
      </c>
      <c r="S116" s="17">
        <v>7.6999999999999999E-2</v>
      </c>
      <c r="T116" s="17">
        <v>0.998</v>
      </c>
      <c r="V116" s="17">
        <v>152.07738000000001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O117" s="17">
        <v>2.4700000000000002</v>
      </c>
      <c r="P117" s="17">
        <v>128750.461</v>
      </c>
      <c r="Q117" s="17">
        <v>3657046</v>
      </c>
      <c r="R117" s="17">
        <v>17467.498</v>
      </c>
      <c r="S117" s="17">
        <v>7.3999999999999996E-2</v>
      </c>
      <c r="T117" s="17">
        <v>0.998</v>
      </c>
      <c r="V117" s="17">
        <v>144.89265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O118" s="17">
        <v>2.4700000000000002</v>
      </c>
      <c r="P118" s="17">
        <v>116233.625</v>
      </c>
      <c r="Q118" s="17">
        <v>3318399</v>
      </c>
      <c r="R118" s="17">
        <v>18157.969000000001</v>
      </c>
      <c r="S118" s="17">
        <v>6.4000000000000001E-2</v>
      </c>
      <c r="T118" s="17">
        <v>0.998</v>
      </c>
      <c r="V118" s="17">
        <v>125.61944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O119" s="17">
        <v>2.4700000000000002</v>
      </c>
      <c r="P119" s="17">
        <v>114214.773</v>
      </c>
      <c r="Q119" s="17">
        <v>3265584</v>
      </c>
      <c r="R119" s="17">
        <v>17968.740000000002</v>
      </c>
      <c r="S119" s="17">
        <v>6.4000000000000001E-2</v>
      </c>
      <c r="T119" s="17">
        <v>0.998</v>
      </c>
      <c r="V119" s="17">
        <v>124.72769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O120" s="17">
        <v>2.4700000000000002</v>
      </c>
      <c r="P120" s="17">
        <v>119480.04700000001</v>
      </c>
      <c r="Q120" s="17">
        <v>3415152</v>
      </c>
      <c r="R120" s="17">
        <v>19072.322</v>
      </c>
      <c r="S120" s="17">
        <v>6.3E-2</v>
      </c>
      <c r="T120" s="17">
        <v>0.998</v>
      </c>
      <c r="V120" s="17">
        <v>122.90808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2.4700000000000002</v>
      </c>
      <c r="P121" s="17">
        <v>93212.804999999993</v>
      </c>
      <c r="Q121" s="17">
        <v>2694228</v>
      </c>
      <c r="R121" s="17">
        <v>19555.666000000001</v>
      </c>
      <c r="S121" s="17">
        <v>4.8000000000000001E-2</v>
      </c>
      <c r="T121" s="17">
        <v>0.998</v>
      </c>
      <c r="V121" s="17">
        <v>93.272229999999993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2.4700000000000002</v>
      </c>
      <c r="P122" s="17">
        <v>95120.57</v>
      </c>
      <c r="Q122" s="17">
        <v>2724840</v>
      </c>
      <c r="R122" s="17">
        <v>18419.993999999999</v>
      </c>
      <c r="S122" s="17">
        <v>5.1999999999999998E-2</v>
      </c>
      <c r="T122" s="17">
        <v>0.998</v>
      </c>
      <c r="V122" s="17">
        <v>101.12006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2.4700000000000002</v>
      </c>
      <c r="P123" s="17">
        <v>97321.008000000002</v>
      </c>
      <c r="Q123" s="17">
        <v>2800334</v>
      </c>
      <c r="R123" s="17">
        <v>18848.451000000001</v>
      </c>
      <c r="S123" s="17">
        <v>5.1999999999999998E-2</v>
      </c>
      <c r="T123" s="17">
        <v>0.998</v>
      </c>
      <c r="V123" s="17">
        <v>101.10737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O124" s="17">
        <v>2.4700000000000002</v>
      </c>
      <c r="P124" s="17">
        <v>111345.55499999999</v>
      </c>
      <c r="Q124" s="17">
        <v>3187988</v>
      </c>
      <c r="R124" s="17">
        <v>19225.474999999999</v>
      </c>
      <c r="S124" s="17">
        <v>5.8000000000000003E-2</v>
      </c>
      <c r="T124" s="17">
        <v>0.998</v>
      </c>
      <c r="V124" s="17">
        <v>113.53382999999999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O125" s="17">
        <v>2.4700000000000002</v>
      </c>
      <c r="P125" s="17">
        <v>108200.82</v>
      </c>
      <c r="Q125" s="17">
        <v>3089522</v>
      </c>
      <c r="R125" s="17">
        <v>18806.046999999999</v>
      </c>
      <c r="S125" s="17">
        <v>5.8000000000000003E-2</v>
      </c>
      <c r="T125" s="17">
        <v>0.998</v>
      </c>
      <c r="V125" s="17">
        <v>112.7804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O126" s="17">
        <v>2.4700000000000002</v>
      </c>
      <c r="P126" s="17">
        <v>112382.617</v>
      </c>
      <c r="Q126" s="17">
        <v>3211028</v>
      </c>
      <c r="R126" s="17">
        <v>19127.673999999999</v>
      </c>
      <c r="S126" s="17">
        <v>5.8999999999999997E-2</v>
      </c>
      <c r="T126" s="17">
        <v>0.998</v>
      </c>
      <c r="V126" s="17">
        <v>115.19408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O127" s="17">
        <v>2.4700000000000002</v>
      </c>
      <c r="P127" s="17">
        <v>100754.594</v>
      </c>
      <c r="Q127" s="17">
        <v>2906462</v>
      </c>
      <c r="R127" s="17">
        <v>19011.258000000002</v>
      </c>
      <c r="S127" s="17">
        <v>5.2999999999999999E-2</v>
      </c>
      <c r="T127" s="17">
        <v>0.998</v>
      </c>
      <c r="V127" s="17">
        <v>103.80294000000001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O128" s="17">
        <v>2.4700000000000002</v>
      </c>
      <c r="P128" s="17">
        <v>101657.398</v>
      </c>
      <c r="Q128" s="17">
        <v>2912040</v>
      </c>
      <c r="R128" s="17">
        <v>19399.715</v>
      </c>
      <c r="S128" s="17">
        <v>5.1999999999999998E-2</v>
      </c>
      <c r="T128" s="17">
        <v>0.998</v>
      </c>
      <c r="V128" s="17">
        <v>102.62519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O129" s="17">
        <v>2.4700000000000002</v>
      </c>
      <c r="P129" s="17">
        <v>114440.79700000001</v>
      </c>
      <c r="Q129" s="17">
        <v>3255942</v>
      </c>
      <c r="R129" s="17">
        <v>20750.296999999999</v>
      </c>
      <c r="S129" s="17">
        <v>5.5E-2</v>
      </c>
      <c r="T129" s="17">
        <v>0.998</v>
      </c>
      <c r="V129" s="17">
        <v>108.06274999999999</v>
      </c>
    </row>
    <row r="131" spans="11:23" ht="15.75" x14ac:dyDescent="0.25">
      <c r="K131" s="20" t="s">
        <v>271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2.4700000000000002</v>
      </c>
      <c r="P133" s="17">
        <v>20877.370999999999</v>
      </c>
      <c r="Q133" s="17">
        <v>594459</v>
      </c>
      <c r="R133" s="17">
        <v>20877.370999999999</v>
      </c>
      <c r="U133" s="17">
        <v>0.01</v>
      </c>
      <c r="V133" s="17">
        <v>1.0290000000000001E-2</v>
      </c>
      <c r="W133" s="17">
        <v>2.88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2.4700000000000002</v>
      </c>
      <c r="P134" s="17">
        <v>21184.907999999999</v>
      </c>
      <c r="Q134" s="17">
        <v>610445</v>
      </c>
      <c r="R134" s="17">
        <v>21184.907999999999</v>
      </c>
      <c r="U134" s="17">
        <v>0.01</v>
      </c>
      <c r="V134" s="17">
        <v>1.044E-2</v>
      </c>
      <c r="W134" s="17">
        <v>4.4000000000000004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2.48</v>
      </c>
      <c r="P135" s="17">
        <v>21046.636999999999</v>
      </c>
      <c r="Q135" s="17">
        <v>597375</v>
      </c>
      <c r="R135" s="17">
        <v>21046.636999999999</v>
      </c>
      <c r="U135" s="17">
        <v>0.01</v>
      </c>
      <c r="V135" s="17">
        <v>1.0370000000000001E-2</v>
      </c>
      <c r="W135" s="17">
        <v>3.72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2.4700000000000002</v>
      </c>
      <c r="P136" s="17">
        <v>21181.33</v>
      </c>
      <c r="Q136" s="17">
        <v>613377</v>
      </c>
      <c r="R136" s="17">
        <v>21181.33</v>
      </c>
      <c r="U136" s="17">
        <v>0.01</v>
      </c>
      <c r="V136" s="17">
        <v>1.044E-2</v>
      </c>
      <c r="W136" s="17">
        <v>4.38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2.48</v>
      </c>
      <c r="P137" s="17">
        <v>21771.611000000001</v>
      </c>
      <c r="Q137" s="17">
        <v>625574</v>
      </c>
      <c r="R137" s="17">
        <v>21771.611000000001</v>
      </c>
      <c r="U137" s="17">
        <v>0.01</v>
      </c>
      <c r="V137" s="17">
        <v>1.073E-2</v>
      </c>
      <c r="W137" s="17">
        <v>7.29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2.4700000000000002</v>
      </c>
      <c r="P138" s="17">
        <v>21279.752</v>
      </c>
      <c r="Q138" s="17">
        <v>615794</v>
      </c>
      <c r="R138" s="17">
        <v>21279.752</v>
      </c>
      <c r="U138" s="17">
        <v>0.01</v>
      </c>
      <c r="V138" s="17">
        <v>1.0489999999999999E-2</v>
      </c>
      <c r="W138" s="17">
        <v>4.87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2.4700000000000002</v>
      </c>
      <c r="P139" s="17">
        <v>21470.921999999999</v>
      </c>
      <c r="Q139" s="17">
        <v>617598</v>
      </c>
      <c r="R139" s="17">
        <v>21470.921999999999</v>
      </c>
      <c r="U139" s="17">
        <v>0.01</v>
      </c>
      <c r="V139" s="17">
        <v>1.0580000000000001E-2</v>
      </c>
      <c r="W139" s="17">
        <v>5.81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2.4700000000000002</v>
      </c>
      <c r="P140" s="17">
        <v>20364.123</v>
      </c>
      <c r="Q140" s="17">
        <v>584500</v>
      </c>
      <c r="R140" s="17">
        <v>20364.123</v>
      </c>
      <c r="U140" s="17">
        <v>0.01</v>
      </c>
      <c r="V140" s="17">
        <v>1.004E-2</v>
      </c>
      <c r="W140" s="17">
        <v>0.36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2.4700000000000002</v>
      </c>
      <c r="P141" s="17">
        <v>20666.331999999999</v>
      </c>
      <c r="Q141" s="17">
        <v>590062</v>
      </c>
      <c r="R141" s="17">
        <v>20666.331999999999</v>
      </c>
      <c r="U141" s="17">
        <v>0.01</v>
      </c>
      <c r="V141" s="17">
        <v>1.018E-2</v>
      </c>
      <c r="W141" s="17">
        <v>1.84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2.4700000000000002</v>
      </c>
      <c r="P142" s="17">
        <v>20211.333999999999</v>
      </c>
      <c r="Q142" s="17">
        <v>583332</v>
      </c>
      <c r="R142" s="17">
        <v>20211.333999999999</v>
      </c>
      <c r="U142" s="17">
        <v>0.01</v>
      </c>
      <c r="V142" s="17">
        <v>9.9600000000000001E-3</v>
      </c>
      <c r="W142" s="17">
        <v>-0.4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2.4700000000000002</v>
      </c>
      <c r="P143" s="17">
        <v>20798.653999999999</v>
      </c>
      <c r="Q143" s="17">
        <v>604624</v>
      </c>
      <c r="R143" s="17">
        <v>20798.653999999999</v>
      </c>
      <c r="U143" s="17">
        <v>0.01</v>
      </c>
      <c r="V143" s="17">
        <v>1.025E-2</v>
      </c>
      <c r="W143" s="17">
        <v>2.5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2.4700000000000002</v>
      </c>
      <c r="P144" s="17">
        <v>20939.710999999999</v>
      </c>
      <c r="Q144" s="17">
        <v>598859</v>
      </c>
      <c r="R144" s="17">
        <v>20939.710999999999</v>
      </c>
      <c r="U144" s="17">
        <v>0.01</v>
      </c>
      <c r="V144" s="17">
        <v>1.0319999999999999E-2</v>
      </c>
      <c r="W144" s="17">
        <v>3.19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2.4700000000000002</v>
      </c>
      <c r="P145" s="17">
        <v>20593.175999999999</v>
      </c>
      <c r="Q145" s="17">
        <v>594140</v>
      </c>
      <c r="R145" s="17">
        <v>20593.175999999999</v>
      </c>
      <c r="U145" s="17">
        <v>0.01</v>
      </c>
      <c r="V145" s="17">
        <v>1.0149999999999999E-2</v>
      </c>
      <c r="W145" s="17">
        <v>1.48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2.4700000000000002</v>
      </c>
      <c r="P146" s="17">
        <v>20897.155999999999</v>
      </c>
      <c r="Q146" s="17">
        <v>601968</v>
      </c>
      <c r="R146" s="17">
        <v>20897.155999999999</v>
      </c>
      <c r="U146" s="17">
        <v>0.01</v>
      </c>
      <c r="V146" s="17">
        <v>1.03E-2</v>
      </c>
      <c r="W146" s="17">
        <v>2.98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2.4700000000000002</v>
      </c>
      <c r="P147" s="17">
        <v>20150.289000000001</v>
      </c>
      <c r="Q147" s="17">
        <v>575553</v>
      </c>
      <c r="R147" s="17">
        <v>20150.289000000001</v>
      </c>
      <c r="U147" s="17">
        <v>0.01</v>
      </c>
      <c r="V147" s="17">
        <v>9.9299999999999996E-3</v>
      </c>
      <c r="W147" s="17">
        <v>-0.7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2.4700000000000002</v>
      </c>
      <c r="P148" s="17">
        <v>20102.607</v>
      </c>
      <c r="Q148" s="17">
        <v>577178</v>
      </c>
      <c r="R148" s="17">
        <v>20102.607</v>
      </c>
      <c r="U148" s="17">
        <v>0.01</v>
      </c>
      <c r="V148" s="17">
        <v>9.9100000000000004E-3</v>
      </c>
      <c r="W148" s="17">
        <v>-0.93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2.4700000000000002</v>
      </c>
      <c r="P149" s="17">
        <v>19904.721000000001</v>
      </c>
      <c r="Q149" s="17">
        <v>578589</v>
      </c>
      <c r="R149" s="17">
        <v>19904.721000000001</v>
      </c>
      <c r="U149" s="17">
        <v>0.01</v>
      </c>
      <c r="V149" s="17">
        <v>9.8099999999999993E-3</v>
      </c>
      <c r="W149" s="17">
        <v>-1.91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2.4700000000000002</v>
      </c>
      <c r="P150" s="17">
        <v>19825.583999999999</v>
      </c>
      <c r="Q150" s="17">
        <v>565582</v>
      </c>
      <c r="R150" s="17">
        <v>19825.583999999999</v>
      </c>
      <c r="U150" s="17">
        <v>0.01</v>
      </c>
      <c r="V150" s="17">
        <v>9.7699999999999992E-3</v>
      </c>
      <c r="W150" s="17">
        <v>-2.2999999999999998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2.4700000000000002</v>
      </c>
      <c r="P151" s="17">
        <v>19968.105</v>
      </c>
      <c r="Q151" s="17">
        <v>570320</v>
      </c>
      <c r="R151" s="17">
        <v>19968.105</v>
      </c>
      <c r="U151" s="17">
        <v>0.01</v>
      </c>
      <c r="V151" s="17">
        <v>9.8399999999999998E-3</v>
      </c>
      <c r="W151" s="17">
        <v>-1.6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2.4700000000000002</v>
      </c>
      <c r="P152" s="17">
        <v>20399.080000000002</v>
      </c>
      <c r="Q152" s="17">
        <v>590312</v>
      </c>
      <c r="R152" s="17">
        <v>20399.080000000002</v>
      </c>
      <c r="U152" s="17">
        <v>0.01</v>
      </c>
      <c r="V152" s="17">
        <v>1.005E-2</v>
      </c>
      <c r="W152" s="17">
        <v>0.53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2.4700000000000002</v>
      </c>
      <c r="P153" s="17">
        <v>19754.615000000002</v>
      </c>
      <c r="Q153" s="17">
        <v>565642</v>
      </c>
      <c r="R153" s="17">
        <v>19754.615000000002</v>
      </c>
      <c r="U153" s="17">
        <v>0.01</v>
      </c>
      <c r="V153" s="17">
        <v>9.7400000000000004E-3</v>
      </c>
      <c r="W153" s="17">
        <v>-2.65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2.4700000000000002</v>
      </c>
      <c r="P154" s="17">
        <v>20626.285</v>
      </c>
      <c r="Q154" s="17">
        <v>586883</v>
      </c>
      <c r="R154" s="17">
        <v>20626.285</v>
      </c>
      <c r="U154" s="17">
        <v>0.01</v>
      </c>
      <c r="V154" s="17">
        <v>1.0160000000000001E-2</v>
      </c>
      <c r="W154" s="17">
        <v>1.65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2.48</v>
      </c>
      <c r="P155" s="17">
        <v>20186.143</v>
      </c>
      <c r="Q155" s="17">
        <v>571692</v>
      </c>
      <c r="R155" s="17">
        <v>20186.143</v>
      </c>
      <c r="U155" s="17">
        <v>0.01</v>
      </c>
      <c r="V155" s="17">
        <v>9.9500000000000005E-3</v>
      </c>
      <c r="W155" s="17">
        <v>-0.52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2.4700000000000002</v>
      </c>
      <c r="P156" s="17">
        <v>20431.886999999999</v>
      </c>
      <c r="Q156" s="17">
        <v>581423</v>
      </c>
      <c r="R156" s="17">
        <v>20431.886999999999</v>
      </c>
      <c r="U156" s="17">
        <v>0.01</v>
      </c>
      <c r="V156" s="17">
        <v>1.0070000000000001E-2</v>
      </c>
      <c r="W156" s="17">
        <v>0.69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2.4700000000000002</v>
      </c>
      <c r="P157" s="17">
        <v>20399.835999999999</v>
      </c>
      <c r="Q157" s="17">
        <v>589700</v>
      </c>
      <c r="R157" s="17">
        <v>20399.835999999999</v>
      </c>
      <c r="U157" s="17">
        <v>0.01</v>
      </c>
      <c r="V157" s="17">
        <v>1.005E-2</v>
      </c>
      <c r="W157" s="17">
        <v>0.53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2.4700000000000002</v>
      </c>
      <c r="P158" s="17">
        <v>20808.859</v>
      </c>
      <c r="Q158" s="17">
        <v>598714</v>
      </c>
      <c r="R158" s="17">
        <v>20808.859</v>
      </c>
      <c r="U158" s="17">
        <v>0.01</v>
      </c>
      <c r="V158" s="17">
        <v>1.025E-2</v>
      </c>
      <c r="W158" s="17">
        <v>2.5499999999999998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2.4700000000000002</v>
      </c>
      <c r="P159" s="17">
        <v>20630.633000000002</v>
      </c>
      <c r="Q159" s="17">
        <v>596577</v>
      </c>
      <c r="R159" s="17">
        <v>20630.633000000002</v>
      </c>
      <c r="U159" s="17">
        <v>0.01</v>
      </c>
      <c r="V159" s="17">
        <v>1.017E-2</v>
      </c>
      <c r="W159" s="17">
        <v>1.67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2.4700000000000002</v>
      </c>
      <c r="P160" s="17">
        <v>20477.976999999999</v>
      </c>
      <c r="Q160" s="17">
        <v>586201</v>
      </c>
      <c r="R160" s="17">
        <v>20477.976999999999</v>
      </c>
      <c r="U160" s="17">
        <v>0.01</v>
      </c>
      <c r="V160" s="17">
        <v>1.009E-2</v>
      </c>
      <c r="W160" s="17">
        <v>0.92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2.4700000000000002</v>
      </c>
      <c r="P161" s="17">
        <v>20332.192999999999</v>
      </c>
      <c r="Q161" s="17">
        <v>577550</v>
      </c>
      <c r="R161" s="17">
        <v>20332.192999999999</v>
      </c>
      <c r="U161" s="17">
        <v>0.01</v>
      </c>
      <c r="V161" s="17">
        <v>1.0019999999999999E-2</v>
      </c>
      <c r="W161" s="17">
        <v>0.2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2.4700000000000002</v>
      </c>
      <c r="P162" s="17">
        <v>20026.673999999999</v>
      </c>
      <c r="Q162" s="17">
        <v>579376</v>
      </c>
      <c r="R162" s="17">
        <v>20026.673999999999</v>
      </c>
      <c r="U162" s="17">
        <v>0.01</v>
      </c>
      <c r="V162" s="17">
        <v>9.8700000000000003E-3</v>
      </c>
      <c r="W162" s="17">
        <v>-1.31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2.4700000000000002</v>
      </c>
      <c r="P163" s="17">
        <v>20004.794999999998</v>
      </c>
      <c r="Q163" s="17">
        <v>581550</v>
      </c>
      <c r="R163" s="17">
        <v>20004.794999999998</v>
      </c>
      <c r="U163" s="17">
        <v>0.01</v>
      </c>
      <c r="V163" s="17">
        <v>9.8600000000000007E-3</v>
      </c>
      <c r="W163" s="17">
        <v>-1.42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2.4700000000000002</v>
      </c>
      <c r="P164" s="17">
        <v>19773.094000000001</v>
      </c>
      <c r="Q164" s="17">
        <v>572916</v>
      </c>
      <c r="R164" s="17">
        <v>19773.094000000001</v>
      </c>
      <c r="U164" s="17">
        <v>0.01</v>
      </c>
      <c r="V164" s="17">
        <v>9.7400000000000004E-3</v>
      </c>
      <c r="W164" s="17">
        <v>-2.56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2.4700000000000002</v>
      </c>
      <c r="P165" s="17">
        <v>20410.278999999999</v>
      </c>
      <c r="Q165" s="17">
        <v>587620</v>
      </c>
      <c r="R165" s="17">
        <v>20410.278999999999</v>
      </c>
      <c r="U165" s="17">
        <v>0.01</v>
      </c>
      <c r="V165" s="17">
        <v>1.0059999999999999E-2</v>
      </c>
      <c r="W165" s="17">
        <v>0.57999999999999996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2.4700000000000002</v>
      </c>
      <c r="P166" s="17">
        <v>20135.921999999999</v>
      </c>
      <c r="Q166" s="17">
        <v>580270</v>
      </c>
      <c r="R166" s="17">
        <v>20135.921999999999</v>
      </c>
      <c r="U166" s="17">
        <v>0.01</v>
      </c>
      <c r="V166" s="17">
        <v>9.92E-3</v>
      </c>
      <c r="W166" s="17">
        <v>-0.77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2.4700000000000002</v>
      </c>
      <c r="P167" s="17">
        <v>20192.937999999998</v>
      </c>
      <c r="Q167" s="17">
        <v>581459</v>
      </c>
      <c r="R167" s="17">
        <v>20192.937999999998</v>
      </c>
      <c r="U167" s="17">
        <v>0.01</v>
      </c>
      <c r="V167" s="17">
        <v>9.9500000000000005E-3</v>
      </c>
      <c r="W167" s="17">
        <v>-0.49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2.4700000000000002</v>
      </c>
      <c r="P168" s="17">
        <v>20309.425999999999</v>
      </c>
      <c r="Q168" s="17">
        <v>588567</v>
      </c>
      <c r="R168" s="17">
        <v>20309.425999999999</v>
      </c>
      <c r="U168" s="17">
        <v>0.01</v>
      </c>
      <c r="V168" s="17">
        <v>1.001E-2</v>
      </c>
      <c r="W168" s="17">
        <v>0.09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2.4700000000000002</v>
      </c>
      <c r="P169" s="17">
        <v>20076.419999999998</v>
      </c>
      <c r="Q169" s="17">
        <v>578743</v>
      </c>
      <c r="R169" s="17">
        <v>20076.419999999998</v>
      </c>
      <c r="U169" s="17">
        <v>0.01</v>
      </c>
      <c r="V169" s="17">
        <v>9.8899999999999995E-3</v>
      </c>
      <c r="W169" s="17">
        <v>-1.06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2.4700000000000002</v>
      </c>
      <c r="P170" s="17">
        <v>20576.493999999999</v>
      </c>
      <c r="Q170" s="17">
        <v>593767</v>
      </c>
      <c r="R170" s="17">
        <v>20576.493999999999</v>
      </c>
      <c r="U170" s="17">
        <v>0.01</v>
      </c>
      <c r="V170" s="17">
        <v>1.014E-2</v>
      </c>
      <c r="W170" s="17">
        <v>1.4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2.4700000000000002</v>
      </c>
      <c r="P171" s="17">
        <v>20825.131000000001</v>
      </c>
      <c r="Q171" s="17">
        <v>593795</v>
      </c>
      <c r="R171" s="17">
        <v>20825.131000000001</v>
      </c>
      <c r="U171" s="17">
        <v>0.01</v>
      </c>
      <c r="V171" s="17">
        <v>1.026E-2</v>
      </c>
      <c r="W171" s="17">
        <v>2.63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2.4700000000000002</v>
      </c>
      <c r="P172" s="17">
        <v>21425.682000000001</v>
      </c>
      <c r="Q172" s="17">
        <v>617206</v>
      </c>
      <c r="R172" s="17">
        <v>21425.682000000001</v>
      </c>
      <c r="U172" s="17">
        <v>0.01</v>
      </c>
      <c r="V172" s="17">
        <v>1.056E-2</v>
      </c>
      <c r="W172" s="17">
        <v>5.59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2.4700000000000002</v>
      </c>
      <c r="P173" s="17">
        <v>21177.33</v>
      </c>
      <c r="Q173" s="17">
        <v>608123</v>
      </c>
      <c r="R173" s="17">
        <v>21177.33</v>
      </c>
      <c r="U173" s="17">
        <v>0.01</v>
      </c>
      <c r="V173" s="17">
        <v>1.044E-2</v>
      </c>
      <c r="W173" s="17">
        <v>4.3600000000000003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2.4700000000000002</v>
      </c>
      <c r="P174" s="17">
        <v>22072.486000000001</v>
      </c>
      <c r="Q174" s="17">
        <v>628666</v>
      </c>
      <c r="R174" s="17">
        <v>22072.486000000001</v>
      </c>
      <c r="U174" s="17">
        <v>0.01</v>
      </c>
      <c r="V174" s="17">
        <v>1.0880000000000001E-2</v>
      </c>
      <c r="W174" s="17">
        <v>8.77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2.4700000000000002</v>
      </c>
      <c r="P175" s="17">
        <v>19967.923999999999</v>
      </c>
      <c r="Q175" s="17">
        <v>568161</v>
      </c>
      <c r="R175" s="17">
        <v>19967.923999999999</v>
      </c>
      <c r="U175" s="17">
        <v>0.01</v>
      </c>
      <c r="V175" s="17">
        <v>9.8399999999999998E-3</v>
      </c>
      <c r="W175" s="17">
        <v>-1.6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2.4700000000000002</v>
      </c>
      <c r="P176" s="17">
        <v>20458.865000000002</v>
      </c>
      <c r="Q176" s="17">
        <v>582325</v>
      </c>
      <c r="R176" s="17">
        <v>20458.865000000002</v>
      </c>
      <c r="U176" s="17">
        <v>0.01</v>
      </c>
      <c r="V176" s="17">
        <v>1.008E-2</v>
      </c>
      <c r="W176" s="17">
        <v>0.82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2.4700000000000002</v>
      </c>
      <c r="P177" s="17">
        <v>20701.773000000001</v>
      </c>
      <c r="Q177" s="17">
        <v>596702</v>
      </c>
      <c r="R177" s="17">
        <v>20701.773000000001</v>
      </c>
      <c r="U177" s="17">
        <v>0.01</v>
      </c>
      <c r="V177" s="17">
        <v>1.0200000000000001E-2</v>
      </c>
      <c r="W177" s="17">
        <v>2.02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2.4700000000000002</v>
      </c>
      <c r="P178" s="17">
        <v>21027.66</v>
      </c>
      <c r="Q178" s="17">
        <v>598895</v>
      </c>
      <c r="R178" s="17">
        <v>21027.66</v>
      </c>
      <c r="U178" s="17">
        <v>0.01</v>
      </c>
      <c r="V178" s="17">
        <v>1.0359999999999999E-2</v>
      </c>
      <c r="W178" s="17">
        <v>3.63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2.4700000000000002</v>
      </c>
      <c r="P179" s="17">
        <v>20555.673999999999</v>
      </c>
      <c r="Q179" s="17">
        <v>591370</v>
      </c>
      <c r="R179" s="17">
        <v>20555.673999999999</v>
      </c>
      <c r="U179" s="17">
        <v>0.01</v>
      </c>
      <c r="V179" s="17">
        <v>1.013E-2</v>
      </c>
      <c r="W179" s="17">
        <v>1.3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2.4700000000000002</v>
      </c>
      <c r="P180" s="17">
        <v>20838.205000000002</v>
      </c>
      <c r="Q180" s="17">
        <v>598740</v>
      </c>
      <c r="R180" s="17">
        <v>20838.205000000002</v>
      </c>
      <c r="U180" s="17">
        <v>0.01</v>
      </c>
      <c r="V180" s="17">
        <v>1.027E-2</v>
      </c>
      <c r="W180" s="17">
        <v>2.69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2.4700000000000002</v>
      </c>
      <c r="P181" s="17">
        <v>20505.703000000001</v>
      </c>
      <c r="Q181" s="17">
        <v>585799</v>
      </c>
      <c r="R181" s="17">
        <v>20505.703000000001</v>
      </c>
      <c r="U181" s="17">
        <v>0.01</v>
      </c>
      <c r="V181" s="17">
        <v>1.0109999999999999E-2</v>
      </c>
      <c r="W181" s="17">
        <v>1.05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2.4700000000000002</v>
      </c>
      <c r="P182" s="17">
        <v>20340.171999999999</v>
      </c>
      <c r="Q182" s="17">
        <v>581451</v>
      </c>
      <c r="R182" s="17">
        <v>20340.171999999999</v>
      </c>
      <c r="U182" s="17">
        <v>0.01</v>
      </c>
      <c r="V182" s="17">
        <v>1.0019999999999999E-2</v>
      </c>
      <c r="W182" s="17">
        <v>0.24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2.4700000000000002</v>
      </c>
      <c r="P183" s="17">
        <v>19168.474999999999</v>
      </c>
      <c r="Q183" s="17">
        <v>549720</v>
      </c>
      <c r="R183" s="17">
        <v>19168.474999999999</v>
      </c>
      <c r="U183" s="17">
        <v>0.01</v>
      </c>
      <c r="V183" s="17">
        <v>9.4500000000000001E-3</v>
      </c>
      <c r="W183" s="17">
        <v>-5.54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2.4700000000000002</v>
      </c>
      <c r="P184" s="17">
        <v>18983.375</v>
      </c>
      <c r="Q184" s="17">
        <v>544985</v>
      </c>
      <c r="R184" s="17">
        <v>18983.375</v>
      </c>
      <c r="U184" s="17">
        <v>0.01</v>
      </c>
      <c r="V184" s="17">
        <v>9.3600000000000003E-3</v>
      </c>
      <c r="W184" s="17">
        <v>-6.45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2.4700000000000002</v>
      </c>
      <c r="P185" s="17">
        <v>20069.901999999998</v>
      </c>
      <c r="Q185" s="17">
        <v>573088</v>
      </c>
      <c r="R185" s="17">
        <v>20069.901999999998</v>
      </c>
      <c r="U185" s="17">
        <v>0.01</v>
      </c>
      <c r="V185" s="17">
        <v>9.8899999999999995E-3</v>
      </c>
      <c r="W185" s="17">
        <v>-1.0900000000000001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2.4700000000000002</v>
      </c>
      <c r="P186" s="17">
        <v>20412.728999999999</v>
      </c>
      <c r="Q186" s="17">
        <v>584626</v>
      </c>
      <c r="R186" s="17">
        <v>20412.728999999999</v>
      </c>
      <c r="U186" s="17">
        <v>0.01</v>
      </c>
      <c r="V186" s="17">
        <v>1.0059999999999999E-2</v>
      </c>
      <c r="W186" s="17">
        <v>0.6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2.4700000000000002</v>
      </c>
      <c r="P187" s="17">
        <v>19014.516</v>
      </c>
      <c r="Q187" s="17">
        <v>548701</v>
      </c>
      <c r="R187" s="17">
        <v>19014.516</v>
      </c>
      <c r="U187" s="17">
        <v>0.01</v>
      </c>
      <c r="V187" s="17">
        <v>9.3699999999999999E-3</v>
      </c>
      <c r="W187" s="17">
        <v>-6.3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2.4700000000000002</v>
      </c>
      <c r="P188" s="17">
        <v>18996.205000000002</v>
      </c>
      <c r="Q188" s="17">
        <v>541881</v>
      </c>
      <c r="R188" s="17">
        <v>18996.205000000002</v>
      </c>
      <c r="U188" s="17">
        <v>0.01</v>
      </c>
      <c r="V188" s="17">
        <v>9.3600000000000003E-3</v>
      </c>
      <c r="W188" s="17">
        <v>-6.39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2.4700000000000002</v>
      </c>
      <c r="P189" s="17">
        <v>18859.025000000001</v>
      </c>
      <c r="Q189" s="17">
        <v>536519</v>
      </c>
      <c r="R189" s="17">
        <v>18859.025000000001</v>
      </c>
      <c r="U189" s="17">
        <v>0.01</v>
      </c>
      <c r="V189" s="17">
        <v>9.2899999999999996E-3</v>
      </c>
      <c r="W189" s="17">
        <v>-7.06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2.4700000000000002</v>
      </c>
      <c r="P190" s="17">
        <v>19191.401999999998</v>
      </c>
      <c r="Q190" s="17">
        <v>547090</v>
      </c>
      <c r="R190" s="17">
        <v>19191.401999999998</v>
      </c>
      <c r="U190" s="17">
        <v>0.01</v>
      </c>
      <c r="V190" s="17">
        <v>9.4599999999999997E-3</v>
      </c>
      <c r="W190" s="17">
        <v>-5.42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2.4700000000000002</v>
      </c>
      <c r="P191" s="17">
        <v>19303.471000000001</v>
      </c>
      <c r="Q191" s="17">
        <v>550417</v>
      </c>
      <c r="R191" s="17">
        <v>19303.471000000001</v>
      </c>
      <c r="U191" s="17">
        <v>0.01</v>
      </c>
      <c r="V191" s="17">
        <v>9.5099999999999994E-3</v>
      </c>
      <c r="W191" s="17">
        <v>-4.87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2.4700000000000002</v>
      </c>
      <c r="P192" s="17">
        <v>19979.391</v>
      </c>
      <c r="Q192" s="17">
        <v>577182</v>
      </c>
      <c r="R192" s="17">
        <v>19979.391</v>
      </c>
      <c r="U192" s="17">
        <v>0.01</v>
      </c>
      <c r="V192" s="17">
        <v>9.8499999999999994E-3</v>
      </c>
      <c r="W192" s="17">
        <v>-1.54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2.4700000000000002</v>
      </c>
      <c r="P193" s="17">
        <v>18680.072</v>
      </c>
      <c r="Q193" s="17">
        <v>528565</v>
      </c>
      <c r="R193" s="17">
        <v>18680.072</v>
      </c>
      <c r="U193" s="17">
        <v>0.01</v>
      </c>
      <c r="V193" s="17">
        <v>9.2099999999999994E-3</v>
      </c>
      <c r="W193" s="17">
        <v>-7.94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2.4700000000000002</v>
      </c>
      <c r="P194" s="17">
        <v>19415.355</v>
      </c>
      <c r="Q194" s="17">
        <v>556600</v>
      </c>
      <c r="R194" s="17">
        <v>19415.355</v>
      </c>
      <c r="U194" s="17">
        <v>0.01</v>
      </c>
      <c r="V194" s="17">
        <v>9.5700000000000004E-3</v>
      </c>
      <c r="W194" s="17">
        <v>-4.32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2.4700000000000002</v>
      </c>
      <c r="P195" s="17">
        <v>18601.407999999999</v>
      </c>
      <c r="Q195" s="17">
        <v>527820</v>
      </c>
      <c r="R195" s="17">
        <v>18601.407999999999</v>
      </c>
      <c r="U195" s="17">
        <v>0.01</v>
      </c>
      <c r="V195" s="17">
        <v>9.1699999999999993E-3</v>
      </c>
      <c r="W195" s="17">
        <v>-8.33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2.4700000000000002</v>
      </c>
      <c r="P196" s="17">
        <v>19326.168000000001</v>
      </c>
      <c r="Q196" s="17">
        <v>545804</v>
      </c>
      <c r="R196" s="17">
        <v>19326.168000000001</v>
      </c>
      <c r="U196" s="17">
        <v>0.01</v>
      </c>
      <c r="V196" s="17">
        <v>9.5200000000000007E-3</v>
      </c>
      <c r="W196" s="17">
        <v>-4.76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2.4700000000000002</v>
      </c>
      <c r="P201" s="17">
        <v>19712.061000000002</v>
      </c>
      <c r="Q201" s="17">
        <v>560848</v>
      </c>
      <c r="R201" s="17">
        <v>19712.061000000002</v>
      </c>
      <c r="U201" s="17">
        <v>0.01</v>
      </c>
      <c r="V201" s="17">
        <v>9.7099999999999999E-3</v>
      </c>
      <c r="W201" s="17">
        <v>-2.86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2.4700000000000002</v>
      </c>
      <c r="P202" s="17">
        <v>19276.34</v>
      </c>
      <c r="Q202" s="17">
        <v>551688</v>
      </c>
      <c r="R202" s="17">
        <v>19276.34</v>
      </c>
      <c r="U202" s="17">
        <v>0.01</v>
      </c>
      <c r="V202" s="17">
        <v>9.4999999999999998E-3</v>
      </c>
      <c r="W202" s="17">
        <v>-5.01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2.4700000000000002</v>
      </c>
      <c r="P203" s="17">
        <v>19018.419999999998</v>
      </c>
      <c r="Q203" s="17">
        <v>539514</v>
      </c>
      <c r="R203" s="17">
        <v>19018.419999999998</v>
      </c>
      <c r="U203" s="17">
        <v>0.01</v>
      </c>
      <c r="V203" s="17">
        <v>9.3699999999999999E-3</v>
      </c>
      <c r="W203" s="17">
        <v>-6.28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2.4700000000000002</v>
      </c>
      <c r="P204" s="17">
        <v>19459.803</v>
      </c>
      <c r="Q204" s="17">
        <v>558564</v>
      </c>
      <c r="R204" s="17">
        <v>19459.803</v>
      </c>
      <c r="U204" s="17">
        <v>0.01</v>
      </c>
      <c r="V204" s="17">
        <v>9.5899999999999996E-3</v>
      </c>
      <c r="W204" s="17">
        <v>-4.0999999999999996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2.4700000000000002</v>
      </c>
      <c r="P205" s="17">
        <v>19455.905999999999</v>
      </c>
      <c r="Q205" s="17">
        <v>558140</v>
      </c>
      <c r="R205" s="17">
        <v>19455.905999999999</v>
      </c>
      <c r="U205" s="17">
        <v>0.01</v>
      </c>
      <c r="V205" s="17">
        <v>9.5899999999999996E-3</v>
      </c>
      <c r="W205" s="17">
        <v>-4.12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2.4700000000000002</v>
      </c>
      <c r="P206" s="17">
        <v>19529.129000000001</v>
      </c>
      <c r="Q206" s="17">
        <v>563051</v>
      </c>
      <c r="R206" s="17">
        <v>19529.129000000001</v>
      </c>
      <c r="U206" s="17">
        <v>0.01</v>
      </c>
      <c r="V206" s="17">
        <v>9.6200000000000001E-3</v>
      </c>
      <c r="W206" s="17">
        <v>-3.76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2.4700000000000002</v>
      </c>
      <c r="P207" s="17">
        <v>19756.34</v>
      </c>
      <c r="Q207" s="17">
        <v>564710</v>
      </c>
      <c r="R207" s="17">
        <v>19756.34</v>
      </c>
      <c r="U207" s="17">
        <v>0.01</v>
      </c>
      <c r="V207" s="17">
        <v>9.7400000000000004E-3</v>
      </c>
      <c r="W207" s="17">
        <v>-2.64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2.4700000000000002</v>
      </c>
      <c r="P208" s="17">
        <v>20118.315999999999</v>
      </c>
      <c r="Q208" s="17">
        <v>573456</v>
      </c>
      <c r="R208" s="17">
        <v>20118.315999999999</v>
      </c>
      <c r="U208" s="17">
        <v>0.01</v>
      </c>
      <c r="V208" s="17">
        <v>9.9100000000000004E-3</v>
      </c>
      <c r="W208" s="17">
        <v>-0.86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2.4700000000000002</v>
      </c>
      <c r="P209" s="17">
        <v>4570.7520000000004</v>
      </c>
      <c r="Q209" s="17">
        <v>132340</v>
      </c>
      <c r="R209" s="17">
        <v>4570.7520000000004</v>
      </c>
      <c r="U209" s="17">
        <v>0.01</v>
      </c>
      <c r="V209" s="17">
        <v>2.2499999999999998E-3</v>
      </c>
      <c r="W209" s="17">
        <v>-77.48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2.4700000000000002</v>
      </c>
      <c r="P210" s="17">
        <v>18936.037</v>
      </c>
      <c r="Q210" s="17">
        <v>543981</v>
      </c>
      <c r="R210" s="17">
        <v>18936.037</v>
      </c>
      <c r="U210" s="17">
        <v>0.01</v>
      </c>
      <c r="V210" s="17">
        <v>9.3299999999999998E-3</v>
      </c>
      <c r="W210" s="17">
        <v>-6.68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2.4700000000000002</v>
      </c>
      <c r="P211" s="17">
        <v>18381.217000000001</v>
      </c>
      <c r="Q211" s="17">
        <v>532478</v>
      </c>
      <c r="R211" s="17">
        <v>18381.217000000001</v>
      </c>
      <c r="U211" s="17">
        <v>0.01</v>
      </c>
      <c r="V211" s="17">
        <v>9.0600000000000003E-3</v>
      </c>
      <c r="W211" s="17">
        <v>-9.42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2.4700000000000002</v>
      </c>
      <c r="P212" s="17">
        <v>17633.349999999999</v>
      </c>
      <c r="Q212" s="17">
        <v>506362</v>
      </c>
      <c r="R212" s="17">
        <v>17633.349999999999</v>
      </c>
      <c r="U212" s="17">
        <v>0.01</v>
      </c>
      <c r="V212" s="17">
        <v>8.6899999999999998E-3</v>
      </c>
      <c r="W212" s="17">
        <v>-13.1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2.4700000000000002</v>
      </c>
      <c r="P213" s="17">
        <v>18221.428</v>
      </c>
      <c r="Q213" s="17">
        <v>519895</v>
      </c>
      <c r="R213" s="17">
        <v>18221.428</v>
      </c>
      <c r="U213" s="17">
        <v>0.01</v>
      </c>
      <c r="V213" s="17">
        <v>8.9800000000000001E-3</v>
      </c>
      <c r="W213" s="17">
        <v>-10.199999999999999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2.4700000000000002</v>
      </c>
      <c r="P214" s="17">
        <v>19474.599999999999</v>
      </c>
      <c r="Q214" s="17">
        <v>562408</v>
      </c>
      <c r="R214" s="17">
        <v>19474.599999999999</v>
      </c>
      <c r="U214" s="17">
        <v>0.01</v>
      </c>
      <c r="V214" s="17">
        <v>9.5999999999999992E-3</v>
      </c>
      <c r="W214" s="17">
        <v>-4.03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2.4700000000000002</v>
      </c>
      <c r="P215" s="17">
        <v>19537.988000000001</v>
      </c>
      <c r="Q215" s="17">
        <v>550985</v>
      </c>
      <c r="R215" s="17">
        <v>19537.988000000001</v>
      </c>
      <c r="U215" s="17">
        <v>0.01</v>
      </c>
      <c r="V215" s="17">
        <v>9.6299999999999997E-3</v>
      </c>
      <c r="W215" s="17">
        <v>-3.72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2.4700000000000002</v>
      </c>
      <c r="P216" s="17">
        <v>17883.901999999998</v>
      </c>
      <c r="Q216" s="17">
        <v>513217</v>
      </c>
      <c r="R216" s="17">
        <v>17883.901999999998</v>
      </c>
      <c r="U216" s="17">
        <v>0.01</v>
      </c>
      <c r="V216" s="17">
        <v>8.8100000000000001E-3</v>
      </c>
      <c r="W216" s="17">
        <v>-11.87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2.4700000000000002</v>
      </c>
      <c r="P217" s="17">
        <v>18087.428</v>
      </c>
      <c r="Q217" s="17">
        <v>517503</v>
      </c>
      <c r="R217" s="17">
        <v>18087.428</v>
      </c>
      <c r="U217" s="17">
        <v>0.01</v>
      </c>
      <c r="V217" s="17">
        <v>8.9099999999999995E-3</v>
      </c>
      <c r="W217" s="17">
        <v>-10.86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2.4700000000000002</v>
      </c>
      <c r="P233" s="17">
        <v>20231.995999999999</v>
      </c>
      <c r="Q233" s="17">
        <v>583175</v>
      </c>
      <c r="R233" s="17">
        <v>20231.995999999999</v>
      </c>
      <c r="U233" s="17">
        <v>0.01</v>
      </c>
      <c r="V233" s="17">
        <v>9.9699999999999997E-3</v>
      </c>
      <c r="W233" s="17">
        <v>-0.3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2.4700000000000002</v>
      </c>
      <c r="P234" s="17">
        <v>19452.84</v>
      </c>
      <c r="Q234" s="17">
        <v>554333</v>
      </c>
      <c r="R234" s="17">
        <v>19452.84</v>
      </c>
      <c r="U234" s="17">
        <v>0.01</v>
      </c>
      <c r="V234" s="17">
        <v>9.5899999999999996E-3</v>
      </c>
      <c r="W234" s="17">
        <v>-4.1399999999999997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2.4700000000000002</v>
      </c>
      <c r="P235" s="17">
        <v>19059.893</v>
      </c>
      <c r="Q235" s="17">
        <v>545393</v>
      </c>
      <c r="R235" s="17">
        <v>19059.893</v>
      </c>
      <c r="U235" s="17">
        <v>0.01</v>
      </c>
      <c r="V235" s="17">
        <v>9.3900000000000008E-3</v>
      </c>
      <c r="W235" s="17">
        <v>-6.07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2.48</v>
      </c>
      <c r="P236" s="17">
        <v>18764.131000000001</v>
      </c>
      <c r="Q236" s="17">
        <v>537475</v>
      </c>
      <c r="R236" s="17">
        <v>18764.131000000001</v>
      </c>
      <c r="U236" s="17">
        <v>0.01</v>
      </c>
      <c r="V236" s="17">
        <v>9.2499999999999995E-3</v>
      </c>
      <c r="W236" s="17">
        <v>-7.53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2.4700000000000002</v>
      </c>
      <c r="P237" s="17">
        <v>19993.416000000001</v>
      </c>
      <c r="Q237" s="17">
        <v>570826</v>
      </c>
      <c r="R237" s="17">
        <v>19993.416000000001</v>
      </c>
      <c r="U237" s="17">
        <v>0.01</v>
      </c>
      <c r="V237" s="17">
        <v>9.8499999999999994E-3</v>
      </c>
      <c r="W237" s="17">
        <v>-1.47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2.4700000000000002</v>
      </c>
      <c r="P238" s="17">
        <v>18734.815999999999</v>
      </c>
      <c r="Q238" s="17">
        <v>529836</v>
      </c>
      <c r="R238" s="17">
        <v>18734.815999999999</v>
      </c>
      <c r="U238" s="17">
        <v>0.01</v>
      </c>
      <c r="V238" s="17">
        <v>9.2300000000000004E-3</v>
      </c>
      <c r="W238" s="17">
        <v>-7.67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2.4700000000000002</v>
      </c>
      <c r="P239" s="17">
        <v>19834.738000000001</v>
      </c>
      <c r="Q239" s="17">
        <v>565006</v>
      </c>
      <c r="R239" s="17">
        <v>19834.738000000001</v>
      </c>
      <c r="U239" s="17">
        <v>0.01</v>
      </c>
      <c r="V239" s="17">
        <v>9.7699999999999992E-3</v>
      </c>
      <c r="W239" s="17">
        <v>-2.25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2.4700000000000002</v>
      </c>
      <c r="P240" s="17">
        <v>18841.857</v>
      </c>
      <c r="Q240" s="17">
        <v>541441</v>
      </c>
      <c r="R240" s="17">
        <v>18841.857</v>
      </c>
      <c r="U240" s="17">
        <v>0.01</v>
      </c>
      <c r="V240" s="17">
        <v>9.2899999999999996E-3</v>
      </c>
      <c r="W240" s="17">
        <v>-7.15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2.4700000000000002</v>
      </c>
      <c r="P241" s="17">
        <v>19059.129000000001</v>
      </c>
      <c r="Q241" s="17">
        <v>540840</v>
      </c>
      <c r="R241" s="17">
        <v>19059.129000000001</v>
      </c>
      <c r="U241" s="17">
        <v>0.01</v>
      </c>
      <c r="V241" s="17">
        <v>9.3900000000000008E-3</v>
      </c>
      <c r="W241" s="17">
        <v>-6.08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2.4700000000000002</v>
      </c>
      <c r="P242" s="17">
        <v>18613.794999999998</v>
      </c>
      <c r="Q242" s="17">
        <v>526577</v>
      </c>
      <c r="R242" s="17">
        <v>18613.794999999998</v>
      </c>
      <c r="U242" s="17">
        <v>0.01</v>
      </c>
      <c r="V242" s="17">
        <v>9.1699999999999993E-3</v>
      </c>
      <c r="W242" s="17">
        <v>-8.27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2.4700000000000002</v>
      </c>
      <c r="P243" s="17">
        <v>18186.143</v>
      </c>
      <c r="Q243" s="17">
        <v>522678</v>
      </c>
      <c r="R243" s="17">
        <v>18186.143</v>
      </c>
      <c r="U243" s="17">
        <v>0.01</v>
      </c>
      <c r="V243" s="17">
        <v>8.9599999999999992E-3</v>
      </c>
      <c r="W243" s="17">
        <v>-10.38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2.4700000000000002</v>
      </c>
      <c r="P244" s="17">
        <v>17971.565999999999</v>
      </c>
      <c r="Q244" s="17">
        <v>512991</v>
      </c>
      <c r="R244" s="17">
        <v>17971.565999999999</v>
      </c>
      <c r="U244" s="17">
        <v>0.01</v>
      </c>
      <c r="V244" s="17">
        <v>8.8599999999999998E-3</v>
      </c>
      <c r="W244" s="17">
        <v>-11.44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2.4700000000000002</v>
      </c>
      <c r="P245" s="17">
        <v>17651.516</v>
      </c>
      <c r="Q245" s="17">
        <v>508822</v>
      </c>
      <c r="R245" s="17">
        <v>17651.516</v>
      </c>
      <c r="U245" s="17">
        <v>0.01</v>
      </c>
      <c r="V245" s="17">
        <v>8.6999999999999994E-3</v>
      </c>
      <c r="W245" s="17">
        <v>-13.01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2.4700000000000002</v>
      </c>
      <c r="P246" s="17">
        <v>18606.309000000001</v>
      </c>
      <c r="Q246" s="17">
        <v>522451</v>
      </c>
      <c r="R246" s="17">
        <v>18606.309000000001</v>
      </c>
      <c r="U246" s="17">
        <v>0.01</v>
      </c>
      <c r="V246" s="17">
        <v>9.1699999999999993E-3</v>
      </c>
      <c r="W246" s="17">
        <v>-8.31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2.4700000000000002</v>
      </c>
      <c r="P247" s="17">
        <v>17467.498</v>
      </c>
      <c r="Q247" s="17">
        <v>495914</v>
      </c>
      <c r="R247" s="17">
        <v>17467.498</v>
      </c>
      <c r="U247" s="17">
        <v>0.01</v>
      </c>
      <c r="V247" s="17">
        <v>8.6099999999999996E-3</v>
      </c>
      <c r="W247" s="17">
        <v>-13.92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2.4700000000000002</v>
      </c>
      <c r="P248" s="17">
        <v>18157.969000000001</v>
      </c>
      <c r="Q248" s="17">
        <v>518671</v>
      </c>
      <c r="R248" s="17">
        <v>18157.969000000001</v>
      </c>
      <c r="U248" s="17">
        <v>0.01</v>
      </c>
      <c r="V248" s="17">
        <v>8.9499999999999996E-3</v>
      </c>
      <c r="W248" s="17">
        <v>-10.52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2.4700000000000002</v>
      </c>
      <c r="P249" s="17">
        <v>17968.740000000002</v>
      </c>
      <c r="Q249" s="17">
        <v>514928</v>
      </c>
      <c r="R249" s="17">
        <v>17968.740000000002</v>
      </c>
      <c r="U249" s="17">
        <v>0.01</v>
      </c>
      <c r="V249" s="17">
        <v>8.8599999999999998E-3</v>
      </c>
      <c r="W249" s="17">
        <v>-11.45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2.4700000000000002</v>
      </c>
      <c r="P250" s="17">
        <v>19072.322</v>
      </c>
      <c r="Q250" s="17">
        <v>545607</v>
      </c>
      <c r="R250" s="17">
        <v>19072.322</v>
      </c>
      <c r="U250" s="17">
        <v>0.01</v>
      </c>
      <c r="V250" s="17">
        <v>9.4000000000000004E-3</v>
      </c>
      <c r="W250" s="17">
        <v>-6.01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2.4700000000000002</v>
      </c>
      <c r="P251" s="17">
        <v>19555.666000000001</v>
      </c>
      <c r="Q251" s="17">
        <v>563367</v>
      </c>
      <c r="R251" s="17">
        <v>19555.666000000001</v>
      </c>
      <c r="U251" s="17">
        <v>0.01</v>
      </c>
      <c r="V251" s="17">
        <v>9.6399999999999993E-3</v>
      </c>
      <c r="W251" s="17">
        <v>-3.63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2.4700000000000002</v>
      </c>
      <c r="P252" s="17">
        <v>18419.993999999999</v>
      </c>
      <c r="Q252" s="17">
        <v>528191</v>
      </c>
      <c r="R252" s="17">
        <v>18419.993999999999</v>
      </c>
      <c r="U252" s="17">
        <v>0.01</v>
      </c>
      <c r="V252" s="17">
        <v>9.0799999999999995E-3</v>
      </c>
      <c r="W252" s="17">
        <v>-9.23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2.4700000000000002</v>
      </c>
      <c r="P253" s="17">
        <v>18848.451000000001</v>
      </c>
      <c r="Q253" s="17">
        <v>531337</v>
      </c>
      <c r="R253" s="17">
        <v>18848.451000000001</v>
      </c>
      <c r="U253" s="17">
        <v>0.01</v>
      </c>
      <c r="V253" s="17">
        <v>9.2899999999999996E-3</v>
      </c>
      <c r="W253" s="17">
        <v>-7.11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2.4700000000000002</v>
      </c>
      <c r="P254" s="17">
        <v>19225.474999999999</v>
      </c>
      <c r="Q254" s="17">
        <v>548040</v>
      </c>
      <c r="R254" s="17">
        <v>19225.474999999999</v>
      </c>
      <c r="U254" s="17">
        <v>0.01</v>
      </c>
      <c r="V254" s="17">
        <v>9.4699999999999993E-3</v>
      </c>
      <c r="W254" s="17">
        <v>-5.26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2.4700000000000002</v>
      </c>
      <c r="P255" s="17">
        <v>18806.046999999999</v>
      </c>
      <c r="Q255" s="17">
        <v>542292</v>
      </c>
      <c r="R255" s="17">
        <v>18806.046999999999</v>
      </c>
      <c r="U255" s="17">
        <v>0.01</v>
      </c>
      <c r="V255" s="17">
        <v>9.2700000000000005E-3</v>
      </c>
      <c r="W255" s="17">
        <v>-7.32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2.4700000000000002</v>
      </c>
      <c r="P256" s="17">
        <v>19127.673999999999</v>
      </c>
      <c r="Q256" s="17">
        <v>545410</v>
      </c>
      <c r="R256" s="17">
        <v>19127.673999999999</v>
      </c>
      <c r="U256" s="17">
        <v>0.01</v>
      </c>
      <c r="V256" s="17">
        <v>9.4299999999999991E-3</v>
      </c>
      <c r="W256" s="17">
        <v>-5.74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2.4700000000000002</v>
      </c>
      <c r="P257" s="17">
        <v>19011.258000000002</v>
      </c>
      <c r="Q257" s="17">
        <v>544636</v>
      </c>
      <c r="R257" s="17">
        <v>19011.258000000002</v>
      </c>
      <c r="U257" s="17">
        <v>0.01</v>
      </c>
      <c r="V257" s="17">
        <v>9.3699999999999999E-3</v>
      </c>
      <c r="W257" s="17">
        <v>-6.31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2.4700000000000002</v>
      </c>
      <c r="P258" s="17">
        <v>19399.715</v>
      </c>
      <c r="Q258" s="17">
        <v>552851</v>
      </c>
      <c r="R258" s="17">
        <v>19399.715</v>
      </c>
      <c r="U258" s="17">
        <v>0.01</v>
      </c>
      <c r="V258" s="17">
        <v>9.5600000000000008E-3</v>
      </c>
      <c r="W258" s="17">
        <v>-4.4000000000000004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2.4700000000000002</v>
      </c>
      <c r="P259" s="17">
        <v>20750.296999999999</v>
      </c>
      <c r="Q259" s="17">
        <v>588945</v>
      </c>
      <c r="R259" s="17">
        <v>20750.296999999999</v>
      </c>
      <c r="U259" s="17">
        <v>0.01</v>
      </c>
      <c r="V259" s="17">
        <v>1.023E-2</v>
      </c>
      <c r="W259" s="17">
        <v>2.2599999999999998</v>
      </c>
    </row>
  </sheetData>
  <sortState xmlns:xlrd2="http://schemas.microsoft.com/office/spreadsheetml/2017/richdata2" ref="K3:W129">
    <sortCondition ref="M129"/>
  </sortState>
  <mergeCells count="10">
    <mergeCell ref="H36:H42"/>
    <mergeCell ref="I36:I42"/>
    <mergeCell ref="A3:G3"/>
    <mergeCell ref="E5:E13"/>
    <mergeCell ref="F5:F13"/>
    <mergeCell ref="G5:G13"/>
    <mergeCell ref="D14:G31"/>
    <mergeCell ref="E36:E42"/>
    <mergeCell ref="F36:F42"/>
    <mergeCell ref="G36:G4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C3DA-ADD3-421F-8428-261166D98FA7}">
  <dimension ref="A1:W259"/>
  <sheetViews>
    <sheetView topLeftCell="K1" workbookViewId="0">
      <selection activeCell="K2" sqref="K2:W2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9.140625" style="17"/>
    <col min="12" max="12" width="33.5703125" style="17" bestFit="1" customWidth="1"/>
    <col min="13" max="13" width="23.7109375" style="17" bestFit="1" customWidth="1"/>
    <col min="14" max="19" width="9.140625" style="17"/>
    <col min="20" max="20" width="22.85546875" style="17" bestFit="1" customWidth="1"/>
    <col min="21" max="21" width="14.140625" style="17" bestFit="1" customWidth="1"/>
    <col min="22" max="22" width="16.28515625" style="17" bestFit="1" customWidth="1"/>
    <col min="23" max="16384" width="9.140625" style="17"/>
  </cols>
  <sheetData>
    <row r="1" spans="1:23" ht="15.75" x14ac:dyDescent="0.25">
      <c r="A1" t="s">
        <v>259</v>
      </c>
      <c r="C1" s="21"/>
      <c r="K1" s="20" t="s">
        <v>214</v>
      </c>
    </row>
    <row r="2" spans="1:23" x14ac:dyDescent="0.2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244</v>
      </c>
      <c r="V2" s="18" t="s">
        <v>245</v>
      </c>
      <c r="W2" s="18" t="s">
        <v>15</v>
      </c>
    </row>
    <row r="3" spans="1:23" ht="15.75" x14ac:dyDescent="0.25">
      <c r="A3" s="22" t="s">
        <v>247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R3" s="17">
        <v>66192.414000000004</v>
      </c>
      <c r="T3" s="17">
        <v>0.98799999999999999</v>
      </c>
      <c r="U3" s="17">
        <v>0.17</v>
      </c>
    </row>
    <row r="4" spans="1:23" ht="15.75" x14ac:dyDescent="0.25">
      <c r="A4" s="18" t="s">
        <v>5</v>
      </c>
      <c r="B4" s="18" t="s">
        <v>245</v>
      </c>
      <c r="C4" s="18" t="s">
        <v>248</v>
      </c>
      <c r="D4" s="18" t="s">
        <v>249</v>
      </c>
      <c r="E4" s="6" t="s">
        <v>238</v>
      </c>
      <c r="F4" s="18" t="s">
        <v>239</v>
      </c>
      <c r="G4" s="6" t="s">
        <v>250</v>
      </c>
      <c r="H4" s="18"/>
      <c r="I4" s="18"/>
      <c r="J4" s="18"/>
      <c r="K4" s="17">
        <v>32</v>
      </c>
      <c r="L4" s="17" t="s">
        <v>79</v>
      </c>
      <c r="M4" s="17" t="s">
        <v>32</v>
      </c>
      <c r="N4" s="17" t="s">
        <v>33</v>
      </c>
      <c r="R4" s="17">
        <v>64161.516000000003</v>
      </c>
      <c r="T4" s="17">
        <v>0.98799999999999999</v>
      </c>
      <c r="U4" s="17">
        <v>0.17</v>
      </c>
    </row>
    <row r="5" spans="1:23" x14ac:dyDescent="0.25">
      <c r="A5" s="17" t="s">
        <v>94</v>
      </c>
      <c r="B5" s="24">
        <v>0.53047</v>
      </c>
      <c r="C5" s="24">
        <f>B5*2*4*4</f>
        <v>16.97504</v>
      </c>
      <c r="D5" s="25">
        <f>C5/C11</f>
        <v>1.6502457154180862E-3</v>
      </c>
      <c r="E5" s="39">
        <f>AVERAGE(D5:D7)</f>
        <v>5.5008190513936202E-4</v>
      </c>
      <c r="F5" s="26">
        <f>STDEV(D5:D7)</f>
        <v>9.5276980802565855E-4</v>
      </c>
      <c r="G5" s="27">
        <f>F5/E5</f>
        <v>1.7320508075688774</v>
      </c>
      <c r="H5" s="28"/>
      <c r="I5" s="28"/>
      <c r="J5" s="28"/>
      <c r="K5" s="17">
        <v>39</v>
      </c>
      <c r="L5" s="17" t="s">
        <v>86</v>
      </c>
      <c r="M5" s="17" t="s">
        <v>32</v>
      </c>
      <c r="N5" s="17" t="s">
        <v>33</v>
      </c>
      <c r="R5" s="17">
        <v>65079.648000000001</v>
      </c>
      <c r="T5" s="17">
        <v>0.98799999999999999</v>
      </c>
      <c r="U5" s="17">
        <v>0.17</v>
      </c>
    </row>
    <row r="6" spans="1:23" x14ac:dyDescent="0.25">
      <c r="A6" s="17" t="s">
        <v>97</v>
      </c>
      <c r="B6" s="24"/>
      <c r="C6" s="24">
        <f t="shared" ref="C6:C7" si="0">B6*2*4*4</f>
        <v>0</v>
      </c>
      <c r="D6" s="25">
        <f t="shared" ref="D6:D7" si="1">C6/C12</f>
        <v>0</v>
      </c>
      <c r="E6" s="39"/>
      <c r="F6" s="26"/>
      <c r="G6" s="27"/>
      <c r="K6" s="17">
        <v>79</v>
      </c>
      <c r="L6" s="17" t="s">
        <v>154</v>
      </c>
      <c r="M6" s="17" t="s">
        <v>32</v>
      </c>
      <c r="N6" s="17" t="s">
        <v>33</v>
      </c>
      <c r="R6" s="17">
        <v>65665.077999999994</v>
      </c>
      <c r="T6" s="17">
        <v>0.98799999999999999</v>
      </c>
      <c r="U6" s="17">
        <v>0.17</v>
      </c>
    </row>
    <row r="7" spans="1:23" x14ac:dyDescent="0.25">
      <c r="A7" s="17" t="s">
        <v>99</v>
      </c>
      <c r="B7" s="24"/>
      <c r="C7" s="24">
        <f t="shared" si="0"/>
        <v>0</v>
      </c>
      <c r="D7" s="25">
        <f t="shared" si="1"/>
        <v>0</v>
      </c>
      <c r="E7" s="39"/>
      <c r="F7" s="26"/>
      <c r="G7" s="27"/>
      <c r="K7" s="17">
        <v>105</v>
      </c>
      <c r="L7" s="17" t="s">
        <v>180</v>
      </c>
      <c r="M7" s="17" t="s">
        <v>32</v>
      </c>
      <c r="N7" s="17" t="s">
        <v>33</v>
      </c>
      <c r="R7" s="17">
        <v>69138.585999999996</v>
      </c>
      <c r="T7" s="17">
        <v>0.98799999999999999</v>
      </c>
      <c r="U7" s="17">
        <v>0.17</v>
      </c>
    </row>
    <row r="8" spans="1:23" x14ac:dyDescent="0.25">
      <c r="A8" s="17" t="s">
        <v>114</v>
      </c>
      <c r="B8" s="24">
        <v>142.53529</v>
      </c>
      <c r="C8" s="24">
        <f>B8*5*4*4</f>
        <v>11402.823200000001</v>
      </c>
      <c r="D8" s="29"/>
      <c r="E8" s="29"/>
      <c r="F8" s="29"/>
      <c r="G8" s="29"/>
      <c r="K8" s="17">
        <v>112</v>
      </c>
      <c r="L8" s="17" t="s">
        <v>187</v>
      </c>
      <c r="M8" s="17" t="s">
        <v>32</v>
      </c>
      <c r="N8" s="17" t="s">
        <v>33</v>
      </c>
      <c r="R8" s="17">
        <v>66906.866999999998</v>
      </c>
      <c r="T8" s="17">
        <v>0.98799999999999999</v>
      </c>
      <c r="U8" s="17">
        <v>0.17</v>
      </c>
    </row>
    <row r="9" spans="1:23" x14ac:dyDescent="0.25">
      <c r="A9" s="17" t="s">
        <v>116</v>
      </c>
      <c r="B9" s="24">
        <v>147.61279999999999</v>
      </c>
      <c r="C9" s="24">
        <f t="shared" ref="C9:C13" si="2">B9*5*4*4</f>
        <v>11809.023999999999</v>
      </c>
      <c r="D9" s="29"/>
      <c r="E9" s="29"/>
      <c r="F9" s="29"/>
      <c r="G9" s="29"/>
      <c r="K9" s="17">
        <v>119</v>
      </c>
      <c r="L9" s="17" t="s">
        <v>194</v>
      </c>
      <c r="M9" s="17" t="s">
        <v>32</v>
      </c>
      <c r="N9" s="17" t="s">
        <v>33</v>
      </c>
      <c r="R9" s="17">
        <v>68513.672000000006</v>
      </c>
      <c r="T9" s="17">
        <v>0.98799999999999999</v>
      </c>
      <c r="U9" s="17">
        <v>0.17</v>
      </c>
    </row>
    <row r="10" spans="1:23" x14ac:dyDescent="0.25">
      <c r="A10" s="17" t="s">
        <v>118</v>
      </c>
      <c r="B10" s="24">
        <v>148.83405999999999</v>
      </c>
      <c r="C10" s="24">
        <f t="shared" si="2"/>
        <v>11906.7248</v>
      </c>
      <c r="D10" s="29"/>
      <c r="E10" s="29"/>
      <c r="F10" s="29"/>
      <c r="G10" s="29"/>
      <c r="K10" s="17">
        <v>8</v>
      </c>
      <c r="L10" s="17" t="s">
        <v>34</v>
      </c>
      <c r="M10" s="17" t="s">
        <v>35</v>
      </c>
      <c r="N10" s="17" t="s">
        <v>33</v>
      </c>
      <c r="R10" s="17">
        <v>61917.190999999999</v>
      </c>
      <c r="T10" s="17">
        <v>0.98799999999999999</v>
      </c>
      <c r="U10" s="17">
        <v>0.28000000000000003</v>
      </c>
    </row>
    <row r="11" spans="1:23" x14ac:dyDescent="0.25">
      <c r="A11" s="17" t="s">
        <v>134</v>
      </c>
      <c r="B11" s="24">
        <v>128.57964000000001</v>
      </c>
      <c r="C11" s="24">
        <f t="shared" si="2"/>
        <v>10286.371200000001</v>
      </c>
      <c r="D11" s="29"/>
      <c r="E11" s="29"/>
      <c r="F11" s="29"/>
      <c r="G11" s="29"/>
      <c r="K11" s="17">
        <v>33</v>
      </c>
      <c r="L11" s="17" t="s">
        <v>80</v>
      </c>
      <c r="M11" s="17" t="s">
        <v>35</v>
      </c>
      <c r="N11" s="17" t="s">
        <v>33</v>
      </c>
      <c r="O11" s="17">
        <v>2.08</v>
      </c>
      <c r="P11" s="17">
        <v>0.73899999999999999</v>
      </c>
      <c r="Q11" s="17">
        <v>32</v>
      </c>
      <c r="R11" s="17">
        <v>62378.777000000002</v>
      </c>
      <c r="S11" s="17">
        <v>0</v>
      </c>
      <c r="T11" s="17">
        <v>0.98799999999999999</v>
      </c>
      <c r="U11" s="17">
        <v>0.28000000000000003</v>
      </c>
      <c r="V11" s="17">
        <v>0.43292000000000003</v>
      </c>
      <c r="W11" s="17">
        <v>54.61</v>
      </c>
    </row>
    <row r="12" spans="1:23" x14ac:dyDescent="0.25">
      <c r="A12" s="17" t="s">
        <v>136</v>
      </c>
      <c r="B12" s="24">
        <v>129.05343999999999</v>
      </c>
      <c r="C12" s="24">
        <f t="shared" si="2"/>
        <v>10324.2752</v>
      </c>
      <c r="D12" s="29"/>
      <c r="E12" s="29"/>
      <c r="F12" s="29"/>
      <c r="G12" s="29"/>
      <c r="K12" s="17">
        <v>40</v>
      </c>
      <c r="L12" s="17" t="s">
        <v>87</v>
      </c>
      <c r="M12" s="17" t="s">
        <v>35</v>
      </c>
      <c r="N12" s="17" t="s">
        <v>33</v>
      </c>
      <c r="R12" s="17">
        <v>62691.41</v>
      </c>
      <c r="T12" s="17">
        <v>0.98799999999999999</v>
      </c>
      <c r="U12" s="17">
        <v>0.28000000000000003</v>
      </c>
    </row>
    <row r="13" spans="1:23" x14ac:dyDescent="0.25">
      <c r="A13" s="17" t="s">
        <v>138</v>
      </c>
      <c r="B13" s="24">
        <v>149.30811</v>
      </c>
      <c r="C13" s="24">
        <f t="shared" si="2"/>
        <v>11944.648799999999</v>
      </c>
      <c r="D13" s="29"/>
      <c r="E13" s="29"/>
      <c r="F13" s="29"/>
      <c r="G13" s="29"/>
      <c r="K13" s="17">
        <v>80</v>
      </c>
      <c r="L13" s="17" t="s">
        <v>155</v>
      </c>
      <c r="M13" s="17" t="s">
        <v>35</v>
      </c>
      <c r="N13" s="17" t="s">
        <v>33</v>
      </c>
      <c r="R13" s="17">
        <v>62809.758000000002</v>
      </c>
      <c r="T13" s="17">
        <v>0.98799999999999999</v>
      </c>
      <c r="U13" s="17">
        <v>0.28000000000000003</v>
      </c>
    </row>
    <row r="14" spans="1:23" x14ac:dyDescent="0.25">
      <c r="K14" s="17">
        <v>106</v>
      </c>
      <c r="L14" s="17" t="s">
        <v>181</v>
      </c>
      <c r="M14" s="17" t="s">
        <v>35</v>
      </c>
      <c r="N14" s="17" t="s">
        <v>33</v>
      </c>
      <c r="R14" s="17">
        <v>62953.597999999998</v>
      </c>
      <c r="T14" s="17">
        <v>0.98799999999999999</v>
      </c>
      <c r="U14" s="17">
        <v>0.28000000000000003</v>
      </c>
    </row>
    <row r="15" spans="1:23" x14ac:dyDescent="0.25">
      <c r="A15" s="30" t="s">
        <v>251</v>
      </c>
      <c r="K15" s="17">
        <v>113</v>
      </c>
      <c r="L15" s="17" t="s">
        <v>188</v>
      </c>
      <c r="M15" s="17" t="s">
        <v>35</v>
      </c>
      <c r="N15" s="17" t="s">
        <v>33</v>
      </c>
      <c r="R15" s="17">
        <v>64774.902000000002</v>
      </c>
      <c r="T15" s="17">
        <v>0.98799999999999999</v>
      </c>
      <c r="U15" s="17">
        <v>0.28000000000000003</v>
      </c>
    </row>
    <row r="16" spans="1:23" ht="15.75" x14ac:dyDescent="0.25">
      <c r="A16" s="18" t="s">
        <v>252</v>
      </c>
      <c r="B16" s="18" t="s">
        <v>253</v>
      </c>
      <c r="C16" s="18" t="s">
        <v>244</v>
      </c>
      <c r="D16" s="18" t="s">
        <v>245</v>
      </c>
      <c r="E16" s="18" t="s">
        <v>254</v>
      </c>
      <c r="F16" s="18" t="s">
        <v>255</v>
      </c>
      <c r="G16" s="18" t="s">
        <v>250</v>
      </c>
      <c r="H16" s="6" t="s">
        <v>256</v>
      </c>
      <c r="I16" s="6" t="s">
        <v>257</v>
      </c>
      <c r="K16" s="17">
        <v>120</v>
      </c>
      <c r="L16" s="17" t="s">
        <v>195</v>
      </c>
      <c r="M16" s="17" t="s">
        <v>35</v>
      </c>
      <c r="N16" s="17" t="s">
        <v>33</v>
      </c>
      <c r="O16" s="17">
        <v>2.09</v>
      </c>
      <c r="P16" s="17">
        <v>1.89</v>
      </c>
      <c r="Q16" s="17">
        <v>72</v>
      </c>
      <c r="R16" s="17">
        <v>66501.547000000006</v>
      </c>
      <c r="S16" s="17">
        <v>0</v>
      </c>
      <c r="T16" s="17">
        <v>0.98799999999999999</v>
      </c>
      <c r="U16" s="17">
        <v>0.28000000000000003</v>
      </c>
      <c r="V16" s="17">
        <v>0.73395999999999995</v>
      </c>
      <c r="W16" s="17">
        <v>162.13</v>
      </c>
    </row>
    <row r="17" spans="1:23" x14ac:dyDescent="0.25">
      <c r="A17" s="40" t="s">
        <v>264</v>
      </c>
      <c r="B17" s="17"/>
      <c r="C17" s="17"/>
      <c r="D17" s="17"/>
      <c r="E17" s="26" t="e">
        <f>AVERAGE(D17:D23)</f>
        <v>#DIV/0!</v>
      </c>
      <c r="F17" s="26" t="e">
        <f>STDEV(D17:D23)</f>
        <v>#DIV/0!</v>
      </c>
      <c r="G17" s="32" t="e">
        <f>F17/E17</f>
        <v>#DIV/0!</v>
      </c>
      <c r="H17" s="33" t="e">
        <f>F17*3.143</f>
        <v>#DIV/0!</v>
      </c>
      <c r="I17" s="34" t="e">
        <f>(E17-C18)/C18</f>
        <v>#DIV/0!</v>
      </c>
      <c r="K17" s="17">
        <v>9</v>
      </c>
      <c r="L17" s="17" t="s">
        <v>36</v>
      </c>
      <c r="M17" s="17" t="s">
        <v>37</v>
      </c>
      <c r="N17" s="17" t="s">
        <v>33</v>
      </c>
      <c r="R17" s="17">
        <v>58788.707000000002</v>
      </c>
      <c r="T17" s="17">
        <v>0.98799999999999999</v>
      </c>
      <c r="U17" s="17">
        <v>0.44</v>
      </c>
    </row>
    <row r="18" spans="1:23" x14ac:dyDescent="0.25">
      <c r="A18" s="17"/>
      <c r="B18" s="17"/>
      <c r="C18" s="17"/>
      <c r="D18" s="17"/>
      <c r="E18" s="26"/>
      <c r="F18" s="26"/>
      <c r="G18" s="32"/>
      <c r="H18" s="33"/>
      <c r="I18" s="34"/>
      <c r="K18" s="17">
        <v>34</v>
      </c>
      <c r="L18" s="17" t="s">
        <v>81</v>
      </c>
      <c r="M18" s="17" t="s">
        <v>37</v>
      </c>
      <c r="N18" s="17" t="s">
        <v>33</v>
      </c>
      <c r="R18" s="17">
        <v>61329.394999999997</v>
      </c>
      <c r="T18" s="17">
        <v>0.98799999999999999</v>
      </c>
      <c r="U18" s="17">
        <v>0.44</v>
      </c>
    </row>
    <row r="19" spans="1:23" x14ac:dyDescent="0.25">
      <c r="A19" s="17"/>
      <c r="B19" s="17"/>
      <c r="C19" s="17"/>
      <c r="D19" s="17"/>
      <c r="E19" s="26"/>
      <c r="F19" s="26"/>
      <c r="G19" s="32"/>
      <c r="H19" s="33"/>
      <c r="I19" s="34"/>
      <c r="K19" s="17">
        <v>41</v>
      </c>
      <c r="L19" s="17" t="s">
        <v>88</v>
      </c>
      <c r="M19" s="17" t="s">
        <v>37</v>
      </c>
      <c r="N19" s="17" t="s">
        <v>33</v>
      </c>
      <c r="R19" s="17">
        <v>60869.313000000002</v>
      </c>
      <c r="T19" s="17">
        <v>0.98799999999999999</v>
      </c>
      <c r="U19" s="17">
        <v>0.44</v>
      </c>
    </row>
    <row r="20" spans="1:23" x14ac:dyDescent="0.25">
      <c r="A20" s="17"/>
      <c r="B20" s="17"/>
      <c r="C20" s="17"/>
      <c r="D20" s="17"/>
      <c r="E20" s="26"/>
      <c r="F20" s="26"/>
      <c r="G20" s="32"/>
      <c r="H20" s="33"/>
      <c r="I20" s="34"/>
      <c r="K20" s="17">
        <v>81</v>
      </c>
      <c r="L20" s="17" t="s">
        <v>156</v>
      </c>
      <c r="M20" s="17" t="s">
        <v>37</v>
      </c>
      <c r="N20" s="17" t="s">
        <v>33</v>
      </c>
      <c r="O20" s="17">
        <v>2.08</v>
      </c>
      <c r="P20" s="17">
        <v>0.374</v>
      </c>
      <c r="Q20" s="17">
        <v>16</v>
      </c>
      <c r="R20" s="17">
        <v>62988.218999999997</v>
      </c>
      <c r="S20" s="17">
        <v>0</v>
      </c>
      <c r="T20" s="17">
        <v>0.98799999999999999</v>
      </c>
      <c r="U20" s="17">
        <v>0.44</v>
      </c>
      <c r="V20" s="17">
        <v>0.32561000000000001</v>
      </c>
      <c r="W20" s="17">
        <v>-26</v>
      </c>
    </row>
    <row r="21" spans="1:23" x14ac:dyDescent="0.25">
      <c r="A21" s="17"/>
      <c r="B21" s="17"/>
      <c r="C21" s="17"/>
      <c r="D21" s="17"/>
      <c r="E21" s="26"/>
      <c r="F21" s="26"/>
      <c r="G21" s="32"/>
      <c r="H21" s="33"/>
      <c r="I21" s="34"/>
      <c r="K21" s="17">
        <v>107</v>
      </c>
      <c r="L21" s="17" t="s">
        <v>182</v>
      </c>
      <c r="M21" s="17" t="s">
        <v>37</v>
      </c>
      <c r="N21" s="17" t="s">
        <v>33</v>
      </c>
      <c r="O21" s="17">
        <v>2.08</v>
      </c>
      <c r="P21" s="17">
        <v>0.71299999999999997</v>
      </c>
      <c r="Q21" s="17">
        <v>30</v>
      </c>
      <c r="R21" s="17">
        <v>62794.656000000003</v>
      </c>
      <c r="S21" s="17">
        <v>0</v>
      </c>
      <c r="T21" s="17">
        <v>0.98799999999999999</v>
      </c>
      <c r="U21" s="17">
        <v>0.44</v>
      </c>
      <c r="V21" s="17">
        <v>0.42397000000000001</v>
      </c>
      <c r="W21" s="17">
        <v>-3.64</v>
      </c>
    </row>
    <row r="22" spans="1:23" x14ac:dyDescent="0.25">
      <c r="A22" s="17"/>
      <c r="B22" s="17"/>
      <c r="C22" s="17"/>
      <c r="D22" s="17"/>
      <c r="E22" s="26"/>
      <c r="F22" s="26"/>
      <c r="G22" s="32"/>
      <c r="H22" s="33"/>
      <c r="I22" s="34"/>
      <c r="K22" s="17">
        <v>114</v>
      </c>
      <c r="L22" s="17" t="s">
        <v>189</v>
      </c>
      <c r="M22" s="17" t="s">
        <v>37</v>
      </c>
      <c r="N22" s="17" t="s">
        <v>33</v>
      </c>
      <c r="R22" s="17">
        <v>63380.472999999998</v>
      </c>
      <c r="T22" s="17">
        <v>0.98799999999999999</v>
      </c>
      <c r="U22" s="17">
        <v>0.44</v>
      </c>
    </row>
    <row r="23" spans="1:23" x14ac:dyDescent="0.25">
      <c r="A23" s="17"/>
      <c r="B23" s="17"/>
      <c r="C23" s="17"/>
      <c r="D23" s="17"/>
      <c r="E23" s="26"/>
      <c r="F23" s="26"/>
      <c r="G23" s="32"/>
      <c r="H23" s="33"/>
      <c r="I23" s="34"/>
      <c r="K23" s="17">
        <v>121</v>
      </c>
      <c r="L23" s="17" t="s">
        <v>196</v>
      </c>
      <c r="M23" s="17" t="s">
        <v>37</v>
      </c>
      <c r="N23" s="17" t="s">
        <v>33</v>
      </c>
      <c r="R23" s="17">
        <v>62339.98</v>
      </c>
      <c r="T23" s="17">
        <v>0.98799999999999999</v>
      </c>
      <c r="U23" s="17">
        <v>0.44</v>
      </c>
    </row>
    <row r="24" spans="1:23" x14ac:dyDescent="0.25">
      <c r="K24" s="17">
        <v>10</v>
      </c>
      <c r="L24" s="17" t="s">
        <v>38</v>
      </c>
      <c r="M24" s="17" t="s">
        <v>39</v>
      </c>
      <c r="N24" s="17" t="s">
        <v>33</v>
      </c>
      <c r="O24" s="17">
        <v>2.09</v>
      </c>
      <c r="P24" s="17">
        <v>2.2770000000000001</v>
      </c>
      <c r="Q24" s="17">
        <v>73</v>
      </c>
      <c r="R24" s="17">
        <v>61942.695</v>
      </c>
      <c r="S24" s="17">
        <v>0</v>
      </c>
      <c r="T24" s="17">
        <v>0.98799999999999999</v>
      </c>
      <c r="U24" s="17">
        <v>0.71</v>
      </c>
      <c r="V24" s="17">
        <v>0.88549</v>
      </c>
      <c r="W24" s="17">
        <v>24.72</v>
      </c>
    </row>
    <row r="25" spans="1:23" x14ac:dyDescent="0.25">
      <c r="K25" s="17">
        <v>35</v>
      </c>
      <c r="L25" s="17" t="s">
        <v>82</v>
      </c>
      <c r="M25" s="17" t="s">
        <v>39</v>
      </c>
      <c r="N25" s="17" t="s">
        <v>33</v>
      </c>
      <c r="R25" s="17">
        <v>62616.362999999998</v>
      </c>
      <c r="T25" s="17">
        <v>0.98799999999999999</v>
      </c>
      <c r="U25" s="17">
        <v>0.71</v>
      </c>
    </row>
    <row r="26" spans="1:23" x14ac:dyDescent="0.25">
      <c r="K26" s="17">
        <v>42</v>
      </c>
      <c r="L26" s="17" t="s">
        <v>89</v>
      </c>
      <c r="M26" s="17" t="s">
        <v>39</v>
      </c>
      <c r="N26" s="17" t="s">
        <v>33</v>
      </c>
      <c r="O26" s="17">
        <v>2.09</v>
      </c>
      <c r="P26" s="17">
        <v>2.1070000000000002</v>
      </c>
      <c r="Q26" s="17">
        <v>79</v>
      </c>
      <c r="R26" s="17">
        <v>62168.09</v>
      </c>
      <c r="S26" s="17">
        <v>0</v>
      </c>
      <c r="T26" s="17">
        <v>0.98799999999999999</v>
      </c>
      <c r="U26" s="17">
        <v>0.71</v>
      </c>
      <c r="V26" s="17">
        <v>0.83338000000000001</v>
      </c>
      <c r="W26" s="17">
        <v>17.38</v>
      </c>
    </row>
    <row r="27" spans="1:23" x14ac:dyDescent="0.25">
      <c r="K27" s="17">
        <v>82</v>
      </c>
      <c r="L27" s="17" t="s">
        <v>157</v>
      </c>
      <c r="M27" s="17" t="s">
        <v>39</v>
      </c>
      <c r="N27" s="17" t="s">
        <v>33</v>
      </c>
      <c r="O27" s="17">
        <v>2.09</v>
      </c>
      <c r="P27" s="17">
        <v>2.7519999999999998</v>
      </c>
      <c r="Q27" s="17">
        <v>115</v>
      </c>
      <c r="R27" s="17">
        <v>63032.211000000003</v>
      </c>
      <c r="S27" s="17">
        <v>0</v>
      </c>
      <c r="T27" s="17">
        <v>0.98799999999999999</v>
      </c>
      <c r="U27" s="17">
        <v>0.71</v>
      </c>
      <c r="V27" s="17">
        <v>1.0108999999999999</v>
      </c>
      <c r="W27" s="17">
        <v>42.38</v>
      </c>
    </row>
    <row r="28" spans="1:23" x14ac:dyDescent="0.25">
      <c r="K28" s="17">
        <v>108</v>
      </c>
      <c r="L28" s="17" t="s">
        <v>183</v>
      </c>
      <c r="M28" s="17" t="s">
        <v>39</v>
      </c>
      <c r="N28" s="17" t="s">
        <v>33</v>
      </c>
      <c r="R28" s="17">
        <v>63962.417999999998</v>
      </c>
      <c r="T28" s="17">
        <v>0.98799999999999999</v>
      </c>
      <c r="U28" s="17">
        <v>0.71</v>
      </c>
    </row>
    <row r="29" spans="1:23" x14ac:dyDescent="0.25">
      <c r="K29" s="17">
        <v>115</v>
      </c>
      <c r="L29" s="17" t="s">
        <v>190</v>
      </c>
      <c r="M29" s="17" t="s">
        <v>39</v>
      </c>
      <c r="N29" s="17" t="s">
        <v>33</v>
      </c>
      <c r="O29" s="17">
        <v>2.08</v>
      </c>
      <c r="P29" s="17">
        <v>0.62</v>
      </c>
      <c r="Q29" s="17">
        <v>26</v>
      </c>
      <c r="R29" s="17">
        <v>64546.684000000001</v>
      </c>
      <c r="S29" s="17">
        <v>0</v>
      </c>
      <c r="T29" s="17">
        <v>0.98799999999999999</v>
      </c>
      <c r="U29" s="17">
        <v>0.71</v>
      </c>
      <c r="V29" s="17">
        <v>0.39221</v>
      </c>
      <c r="W29" s="17">
        <v>-44.76</v>
      </c>
    </row>
    <row r="30" spans="1:23" x14ac:dyDescent="0.25">
      <c r="K30" s="17">
        <v>122</v>
      </c>
      <c r="L30" s="17" t="s">
        <v>197</v>
      </c>
      <c r="M30" s="17" t="s">
        <v>39</v>
      </c>
      <c r="N30" s="17" t="s">
        <v>33</v>
      </c>
      <c r="O30" s="17">
        <v>2.09</v>
      </c>
      <c r="P30" s="17">
        <v>2.0209999999999999</v>
      </c>
      <c r="Q30" s="17">
        <v>83</v>
      </c>
      <c r="R30" s="17">
        <v>63429.875</v>
      </c>
      <c r="S30" s="17">
        <v>0</v>
      </c>
      <c r="T30" s="17">
        <v>0.98799999999999999</v>
      </c>
      <c r="U30" s="17">
        <v>0.71</v>
      </c>
      <c r="V30" s="17">
        <v>0.79649000000000003</v>
      </c>
      <c r="W30" s="17">
        <v>12.18</v>
      </c>
    </row>
    <row r="31" spans="1:23" x14ac:dyDescent="0.25">
      <c r="K31" s="17">
        <v>11</v>
      </c>
      <c r="L31" s="17" t="s">
        <v>40</v>
      </c>
      <c r="M31" s="17" t="s">
        <v>41</v>
      </c>
      <c r="N31" s="17" t="s">
        <v>33</v>
      </c>
      <c r="O31" s="17">
        <v>2.08</v>
      </c>
      <c r="P31" s="17">
        <v>2.7829999999999999</v>
      </c>
      <c r="Q31" s="17">
        <v>111</v>
      </c>
      <c r="R31" s="17">
        <v>61682.91</v>
      </c>
      <c r="S31" s="17">
        <v>0</v>
      </c>
      <c r="T31" s="17">
        <v>0.98799999999999999</v>
      </c>
      <c r="U31" s="17">
        <v>1.1399999999999999</v>
      </c>
      <c r="V31" s="17">
        <v>1.0374000000000001</v>
      </c>
      <c r="W31" s="17">
        <v>-9</v>
      </c>
    </row>
    <row r="32" spans="1:23" x14ac:dyDescent="0.25">
      <c r="K32" s="17">
        <v>36</v>
      </c>
      <c r="L32" s="17" t="s">
        <v>83</v>
      </c>
      <c r="M32" s="17" t="s">
        <v>41</v>
      </c>
      <c r="N32" s="17" t="s">
        <v>33</v>
      </c>
      <c r="O32" s="17">
        <v>2.08</v>
      </c>
      <c r="P32" s="17">
        <v>1.7629999999999999</v>
      </c>
      <c r="Q32" s="17">
        <v>73</v>
      </c>
      <c r="R32" s="17">
        <v>60150.894999999997</v>
      </c>
      <c r="S32" s="17">
        <v>0</v>
      </c>
      <c r="T32" s="17">
        <v>0.98799999999999999</v>
      </c>
      <c r="U32" s="17">
        <v>1.1399999999999999</v>
      </c>
      <c r="V32" s="17">
        <v>0.75011000000000005</v>
      </c>
      <c r="W32" s="17">
        <v>-34.200000000000003</v>
      </c>
    </row>
    <row r="33" spans="1:23" x14ac:dyDescent="0.25">
      <c r="K33" s="17">
        <v>43</v>
      </c>
      <c r="L33" s="17" t="s">
        <v>90</v>
      </c>
      <c r="M33" s="17" t="s">
        <v>41</v>
      </c>
      <c r="N33" s="17" t="s">
        <v>33</v>
      </c>
      <c r="O33" s="17">
        <v>2.09</v>
      </c>
      <c r="P33" s="17">
        <v>4.2590000000000003</v>
      </c>
      <c r="Q33" s="17">
        <v>152</v>
      </c>
      <c r="R33" s="17">
        <v>61297.972999999998</v>
      </c>
      <c r="S33" s="17">
        <v>0</v>
      </c>
      <c r="T33" s="17">
        <v>0.98799999999999999</v>
      </c>
      <c r="U33" s="17">
        <v>1.1399999999999999</v>
      </c>
      <c r="V33" s="17">
        <v>1.4803900000000001</v>
      </c>
      <c r="W33" s="17">
        <v>29.86</v>
      </c>
    </row>
    <row r="34" spans="1:23" x14ac:dyDescent="0.25">
      <c r="K34" s="17">
        <v>83</v>
      </c>
      <c r="L34" s="17" t="s">
        <v>158</v>
      </c>
      <c r="M34" s="17" t="s">
        <v>41</v>
      </c>
      <c r="N34" s="17" t="s">
        <v>33</v>
      </c>
      <c r="O34" s="17">
        <v>2.08</v>
      </c>
      <c r="P34" s="17">
        <v>2.3069999999999999</v>
      </c>
      <c r="Q34" s="17">
        <v>73</v>
      </c>
      <c r="R34" s="17">
        <v>61995.434000000001</v>
      </c>
      <c r="S34" s="17">
        <v>0</v>
      </c>
      <c r="T34" s="17">
        <v>0.98799999999999999</v>
      </c>
      <c r="U34" s="17">
        <v>1.1399999999999999</v>
      </c>
      <c r="V34" s="17">
        <v>0.89371999999999996</v>
      </c>
      <c r="W34" s="17">
        <v>-21.6</v>
      </c>
    </row>
    <row r="35" spans="1:23" x14ac:dyDescent="0.25">
      <c r="K35" s="17">
        <v>109</v>
      </c>
      <c r="L35" s="17" t="s">
        <v>184</v>
      </c>
      <c r="M35" s="17" t="s">
        <v>41</v>
      </c>
      <c r="N35" s="17" t="s">
        <v>33</v>
      </c>
      <c r="O35" s="17">
        <v>2.1</v>
      </c>
      <c r="P35" s="17">
        <v>7.0869999999999997</v>
      </c>
      <c r="Q35" s="17">
        <v>183</v>
      </c>
      <c r="R35" s="17">
        <v>63759.788999999997</v>
      </c>
      <c r="S35" s="17">
        <v>0</v>
      </c>
      <c r="T35" s="17">
        <v>0.98799999999999999</v>
      </c>
      <c r="U35" s="17">
        <v>1.1399999999999999</v>
      </c>
      <c r="V35" s="17">
        <v>2.23882</v>
      </c>
      <c r="W35" s="17">
        <v>96.39</v>
      </c>
    </row>
    <row r="36" spans="1:23" x14ac:dyDescent="0.25">
      <c r="K36" s="17">
        <v>116</v>
      </c>
      <c r="L36" s="17" t="s">
        <v>191</v>
      </c>
      <c r="M36" s="17" t="s">
        <v>41</v>
      </c>
      <c r="N36" s="17" t="s">
        <v>33</v>
      </c>
      <c r="O36" s="17">
        <v>2.08</v>
      </c>
      <c r="P36" s="17">
        <v>2.64</v>
      </c>
      <c r="Q36" s="17">
        <v>92</v>
      </c>
      <c r="R36" s="17">
        <v>61451.434000000001</v>
      </c>
      <c r="S36" s="17">
        <v>0</v>
      </c>
      <c r="T36" s="17">
        <v>0.98799999999999999</v>
      </c>
      <c r="U36" s="17">
        <v>1.1399999999999999</v>
      </c>
      <c r="V36" s="17">
        <v>0.99819000000000002</v>
      </c>
      <c r="W36" s="17">
        <v>-12.44</v>
      </c>
    </row>
    <row r="37" spans="1:23" ht="15.75" x14ac:dyDescent="0.25">
      <c r="A37" s="18"/>
      <c r="B37" s="18"/>
      <c r="C37" s="18"/>
      <c r="D37" s="6"/>
      <c r="E37" s="6"/>
      <c r="F37" s="6"/>
      <c r="K37" s="17">
        <v>123</v>
      </c>
      <c r="L37" s="17" t="s">
        <v>198</v>
      </c>
      <c r="M37" s="17" t="s">
        <v>41</v>
      </c>
      <c r="N37" s="17" t="s">
        <v>33</v>
      </c>
      <c r="O37" s="17">
        <v>2.08</v>
      </c>
      <c r="P37" s="17">
        <v>3.746</v>
      </c>
      <c r="Q37" s="17">
        <v>158</v>
      </c>
      <c r="R37" s="17">
        <v>62831.641000000003</v>
      </c>
      <c r="S37" s="17">
        <v>0</v>
      </c>
      <c r="T37" s="17">
        <v>0.98799999999999999</v>
      </c>
      <c r="U37" s="17">
        <v>1.1399999999999999</v>
      </c>
      <c r="V37" s="17">
        <v>1.30105</v>
      </c>
      <c r="W37" s="17">
        <v>14.13</v>
      </c>
    </row>
    <row r="38" spans="1:23" ht="15.75" x14ac:dyDescent="0.25">
      <c r="A38" s="35"/>
      <c r="B38" s="35"/>
      <c r="C38" s="36"/>
      <c r="D38" s="37"/>
      <c r="E38" s="37"/>
      <c r="F38" s="38"/>
      <c r="K38" s="17">
        <v>12</v>
      </c>
      <c r="L38" s="17" t="s">
        <v>42</v>
      </c>
      <c r="M38" s="17" t="s">
        <v>43</v>
      </c>
      <c r="N38" s="17" t="s">
        <v>33</v>
      </c>
      <c r="O38" s="17">
        <v>2.09</v>
      </c>
      <c r="P38" s="17">
        <v>2.9220000000000002</v>
      </c>
      <c r="Q38" s="17">
        <v>108</v>
      </c>
      <c r="R38" s="17">
        <v>62357.633000000002</v>
      </c>
      <c r="S38" s="17">
        <v>0</v>
      </c>
      <c r="T38" s="17">
        <v>0.98799999999999999</v>
      </c>
      <c r="U38" s="17">
        <v>1.82</v>
      </c>
      <c r="V38" s="17">
        <v>1.06904</v>
      </c>
      <c r="W38" s="17">
        <v>-41.26</v>
      </c>
    </row>
    <row r="39" spans="1:23" ht="15.75" x14ac:dyDescent="0.25">
      <c r="A39" s="35"/>
      <c r="B39" s="35"/>
      <c r="C39" s="36"/>
      <c r="D39" s="37"/>
      <c r="E39" s="37"/>
      <c r="F39" s="38"/>
      <c r="K39" s="17">
        <v>37</v>
      </c>
      <c r="L39" s="17" t="s">
        <v>84</v>
      </c>
      <c r="M39" s="17" t="s">
        <v>43</v>
      </c>
      <c r="N39" s="17" t="s">
        <v>33</v>
      </c>
      <c r="O39" s="17">
        <v>2.09</v>
      </c>
      <c r="P39" s="17">
        <v>1.2929999999999999</v>
      </c>
      <c r="Q39" s="17">
        <v>51</v>
      </c>
      <c r="R39" s="17">
        <v>61400.277000000002</v>
      </c>
      <c r="S39" s="17">
        <v>0</v>
      </c>
      <c r="T39" s="17">
        <v>0.98799999999999999</v>
      </c>
      <c r="U39" s="17">
        <v>1.82</v>
      </c>
      <c r="V39" s="17">
        <v>0.60021999999999998</v>
      </c>
      <c r="W39" s="17">
        <v>-67.02</v>
      </c>
    </row>
    <row r="40" spans="1:23" ht="15.75" x14ac:dyDescent="0.25">
      <c r="A40" s="35"/>
      <c r="B40" s="35"/>
      <c r="C40" s="36"/>
      <c r="D40" s="37"/>
      <c r="E40" s="37"/>
      <c r="F40" s="38"/>
      <c r="K40" s="17">
        <v>44</v>
      </c>
      <c r="L40" s="17" t="s">
        <v>91</v>
      </c>
      <c r="M40" s="17" t="s">
        <v>43</v>
      </c>
      <c r="N40" s="17" t="s">
        <v>33</v>
      </c>
      <c r="O40" s="17">
        <v>2.09</v>
      </c>
      <c r="P40" s="17">
        <v>1.2050000000000001</v>
      </c>
      <c r="Q40" s="17">
        <v>28</v>
      </c>
      <c r="R40" s="17">
        <v>64219.699000000001</v>
      </c>
      <c r="S40" s="17">
        <v>0</v>
      </c>
      <c r="T40" s="17">
        <v>0.98799999999999999</v>
      </c>
      <c r="U40" s="17">
        <v>1.82</v>
      </c>
      <c r="V40" s="17">
        <v>0.55854000000000004</v>
      </c>
      <c r="W40" s="17">
        <v>-69.31</v>
      </c>
    </row>
    <row r="41" spans="1:23" ht="15.75" x14ac:dyDescent="0.25">
      <c r="A41" s="35"/>
      <c r="B41" s="35"/>
      <c r="C41" s="36"/>
      <c r="D41" s="37"/>
      <c r="E41" s="37"/>
      <c r="F41" s="38"/>
      <c r="K41" s="17">
        <v>84</v>
      </c>
      <c r="L41" s="17" t="s">
        <v>159</v>
      </c>
      <c r="M41" s="17" t="s">
        <v>43</v>
      </c>
      <c r="N41" s="17" t="s">
        <v>33</v>
      </c>
      <c r="O41" s="17">
        <v>2.08</v>
      </c>
      <c r="P41" s="17">
        <v>0.59899999999999998</v>
      </c>
      <c r="Q41" s="17">
        <v>26</v>
      </c>
      <c r="R41" s="17">
        <v>64170.906000000003</v>
      </c>
      <c r="S41" s="17">
        <v>0</v>
      </c>
      <c r="T41" s="17">
        <v>0.98799999999999999</v>
      </c>
      <c r="U41" s="17">
        <v>1.82</v>
      </c>
      <c r="V41" s="17">
        <v>0.38729000000000002</v>
      </c>
      <c r="W41" s="17">
        <v>-78.72</v>
      </c>
    </row>
    <row r="42" spans="1:23" ht="15.75" x14ac:dyDescent="0.25">
      <c r="A42" s="35"/>
      <c r="B42" s="35"/>
      <c r="C42" s="36"/>
      <c r="D42" s="37"/>
      <c r="E42" s="37"/>
      <c r="F42" s="38"/>
      <c r="K42" s="17">
        <v>110</v>
      </c>
      <c r="L42" s="17" t="s">
        <v>185</v>
      </c>
      <c r="M42" s="17" t="s">
        <v>43</v>
      </c>
      <c r="N42" s="17" t="s">
        <v>33</v>
      </c>
      <c r="O42" s="17">
        <v>2.09</v>
      </c>
      <c r="P42" s="17">
        <v>5.6559999999999997</v>
      </c>
      <c r="Q42" s="17">
        <v>212</v>
      </c>
      <c r="R42" s="17">
        <v>66929.335999999996</v>
      </c>
      <c r="S42" s="17">
        <v>0</v>
      </c>
      <c r="T42" s="17">
        <v>0.98799999999999999</v>
      </c>
      <c r="U42" s="17">
        <v>1.82</v>
      </c>
      <c r="V42" s="17">
        <v>1.7537700000000001</v>
      </c>
      <c r="W42" s="17">
        <v>-3.64</v>
      </c>
    </row>
    <row r="43" spans="1:23" ht="15.75" x14ac:dyDescent="0.25">
      <c r="A43" s="35"/>
      <c r="B43" s="35"/>
      <c r="C43" s="36"/>
      <c r="D43" s="37"/>
      <c r="E43" s="37"/>
      <c r="F43" s="38"/>
      <c r="K43" s="17">
        <v>117</v>
      </c>
      <c r="L43" s="17" t="s">
        <v>192</v>
      </c>
      <c r="M43" s="17" t="s">
        <v>43</v>
      </c>
      <c r="N43" s="17" t="s">
        <v>33</v>
      </c>
      <c r="O43" s="17">
        <v>2.09</v>
      </c>
      <c r="P43" s="17">
        <v>1.792</v>
      </c>
      <c r="Q43" s="17">
        <v>70</v>
      </c>
      <c r="R43" s="17">
        <v>66133.835999999996</v>
      </c>
      <c r="S43" s="17">
        <v>0</v>
      </c>
      <c r="T43" s="17">
        <v>0.98799999999999999</v>
      </c>
      <c r="U43" s="17">
        <v>1.82</v>
      </c>
      <c r="V43" s="17">
        <v>0.70991000000000004</v>
      </c>
      <c r="W43" s="17">
        <v>-60.99</v>
      </c>
    </row>
    <row r="44" spans="1:23" ht="15.75" x14ac:dyDescent="0.25">
      <c r="A44" s="35"/>
      <c r="B44" s="35"/>
      <c r="C44" s="36"/>
      <c r="D44" s="37"/>
      <c r="E44" s="37"/>
      <c r="F44" s="38"/>
      <c r="K44" s="17">
        <v>124</v>
      </c>
      <c r="L44" s="17" t="s">
        <v>199</v>
      </c>
      <c r="M44" s="17" t="s">
        <v>43</v>
      </c>
      <c r="N44" s="17" t="s">
        <v>33</v>
      </c>
      <c r="O44" s="17">
        <v>2.09</v>
      </c>
      <c r="P44" s="17">
        <v>8.0150000000000006</v>
      </c>
      <c r="Q44" s="17">
        <v>233</v>
      </c>
      <c r="R44" s="17">
        <v>66523.077999999994</v>
      </c>
      <c r="S44" s="17">
        <v>0</v>
      </c>
      <c r="T44" s="17">
        <v>0.98799999999999999</v>
      </c>
      <c r="U44" s="17">
        <v>1.82</v>
      </c>
      <c r="V44" s="17">
        <v>2.4087999999999998</v>
      </c>
      <c r="W44" s="17">
        <v>32.35</v>
      </c>
    </row>
    <row r="45" spans="1:23" x14ac:dyDescent="0.25">
      <c r="K45" s="17">
        <v>14</v>
      </c>
      <c r="L45" s="17" t="s">
        <v>45</v>
      </c>
      <c r="M45" s="17" t="s">
        <v>46</v>
      </c>
      <c r="N45" s="17" t="s">
        <v>33</v>
      </c>
      <c r="O45" s="17">
        <v>2.09</v>
      </c>
      <c r="P45" s="17">
        <v>6.9589999999999996</v>
      </c>
      <c r="Q45" s="17">
        <v>252</v>
      </c>
      <c r="R45" s="17">
        <v>60089.137000000002</v>
      </c>
      <c r="S45" s="17">
        <v>0</v>
      </c>
      <c r="T45" s="17">
        <v>0.98799999999999999</v>
      </c>
      <c r="U45" s="17">
        <v>2.91</v>
      </c>
      <c r="V45" s="17">
        <v>2.32368</v>
      </c>
      <c r="W45" s="17">
        <v>-20.149999999999999</v>
      </c>
    </row>
    <row r="46" spans="1:23" x14ac:dyDescent="0.25">
      <c r="K46" s="17">
        <v>86</v>
      </c>
      <c r="L46" s="17" t="s">
        <v>161</v>
      </c>
      <c r="M46" s="17" t="s">
        <v>46</v>
      </c>
      <c r="N46" s="17" t="s">
        <v>33</v>
      </c>
      <c r="O46" s="17">
        <v>2.08</v>
      </c>
      <c r="P46" s="17">
        <v>10.207000000000001</v>
      </c>
      <c r="Q46" s="17">
        <v>310</v>
      </c>
      <c r="R46" s="17">
        <v>62804.362999999998</v>
      </c>
      <c r="S46" s="17">
        <v>0</v>
      </c>
      <c r="T46" s="17">
        <v>0.98799999999999999</v>
      </c>
      <c r="U46" s="17">
        <v>2.91</v>
      </c>
      <c r="V46" s="17">
        <v>3.1749900000000002</v>
      </c>
      <c r="W46" s="17">
        <v>9.11</v>
      </c>
    </row>
    <row r="47" spans="1:23" x14ac:dyDescent="0.25">
      <c r="K47" s="17">
        <v>15</v>
      </c>
      <c r="L47" s="17" t="s">
        <v>47</v>
      </c>
      <c r="M47" s="17" t="s">
        <v>48</v>
      </c>
      <c r="N47" s="17" t="s">
        <v>33</v>
      </c>
      <c r="O47" s="17">
        <v>2.09</v>
      </c>
      <c r="P47" s="17">
        <v>8.0169999999999995</v>
      </c>
      <c r="Q47" s="17">
        <v>262</v>
      </c>
      <c r="R47" s="17">
        <v>63939.468999999997</v>
      </c>
      <c r="S47" s="17">
        <v>0</v>
      </c>
      <c r="T47" s="17">
        <v>0.98799999999999999</v>
      </c>
      <c r="U47" s="17">
        <v>4.66</v>
      </c>
      <c r="V47" s="17">
        <v>2.4980600000000002</v>
      </c>
      <c r="W47" s="17">
        <v>-46.39</v>
      </c>
    </row>
    <row r="48" spans="1:23" x14ac:dyDescent="0.25">
      <c r="K48" s="17">
        <v>87</v>
      </c>
      <c r="L48" s="17" t="s">
        <v>162</v>
      </c>
      <c r="M48" s="17" t="s">
        <v>48</v>
      </c>
      <c r="N48" s="17" t="s">
        <v>33</v>
      </c>
      <c r="O48" s="17">
        <v>2.09</v>
      </c>
      <c r="P48" s="17">
        <v>15.773999999999999</v>
      </c>
      <c r="Q48" s="17">
        <v>397</v>
      </c>
      <c r="R48" s="17">
        <v>68826.125</v>
      </c>
      <c r="S48" s="17">
        <v>0</v>
      </c>
      <c r="T48" s="17">
        <v>0.98799999999999999</v>
      </c>
      <c r="U48" s="17">
        <v>4.66</v>
      </c>
      <c r="V48" s="17">
        <v>4.3919800000000002</v>
      </c>
      <c r="W48" s="17">
        <v>-5.75</v>
      </c>
    </row>
    <row r="49" spans="11:23" x14ac:dyDescent="0.25">
      <c r="K49" s="17">
        <v>16</v>
      </c>
      <c r="L49" s="17" t="s">
        <v>49</v>
      </c>
      <c r="M49" s="17" t="s">
        <v>50</v>
      </c>
      <c r="N49" s="17" t="s">
        <v>33</v>
      </c>
      <c r="O49" s="17">
        <v>2.09</v>
      </c>
      <c r="P49" s="17">
        <v>23.774999999999999</v>
      </c>
      <c r="Q49" s="17">
        <v>626</v>
      </c>
      <c r="R49" s="17">
        <v>63742.120999999999</v>
      </c>
      <c r="S49" s="17">
        <v>0</v>
      </c>
      <c r="T49" s="17">
        <v>0.98799999999999999</v>
      </c>
      <c r="U49" s="17">
        <v>7.45</v>
      </c>
      <c r="V49" s="17">
        <v>7.0250399999999997</v>
      </c>
      <c r="W49" s="17">
        <v>-5.7</v>
      </c>
    </row>
    <row r="50" spans="11:23" x14ac:dyDescent="0.25">
      <c r="K50" s="17">
        <v>88</v>
      </c>
      <c r="L50" s="17" t="s">
        <v>163</v>
      </c>
      <c r="M50" s="17" t="s">
        <v>50</v>
      </c>
      <c r="N50" s="17" t="s">
        <v>33</v>
      </c>
      <c r="O50" s="17">
        <v>2.09</v>
      </c>
      <c r="P50" s="17">
        <v>25.030999999999999</v>
      </c>
      <c r="Q50" s="17">
        <v>818</v>
      </c>
      <c r="R50" s="17">
        <v>65831.039000000004</v>
      </c>
      <c r="S50" s="17">
        <v>0</v>
      </c>
      <c r="T50" s="17">
        <v>0.98799999999999999</v>
      </c>
      <c r="U50" s="17">
        <v>7.45</v>
      </c>
      <c r="V50" s="17">
        <v>7.1579600000000001</v>
      </c>
      <c r="W50" s="17">
        <v>-3.92</v>
      </c>
    </row>
    <row r="51" spans="11:23" x14ac:dyDescent="0.25">
      <c r="K51" s="17">
        <v>17</v>
      </c>
      <c r="L51" s="17" t="s">
        <v>51</v>
      </c>
      <c r="M51" s="17" t="s">
        <v>52</v>
      </c>
      <c r="N51" s="17" t="s">
        <v>33</v>
      </c>
      <c r="O51" s="17">
        <v>2.09</v>
      </c>
      <c r="P51" s="17">
        <v>49.328000000000003</v>
      </c>
      <c r="Q51" s="17">
        <v>1458</v>
      </c>
      <c r="R51" s="17">
        <v>59138.866999999998</v>
      </c>
      <c r="S51" s="17">
        <v>0</v>
      </c>
      <c r="T51" s="17">
        <v>0.98799999999999999</v>
      </c>
      <c r="U51" s="17">
        <v>11.92</v>
      </c>
      <c r="V51" s="17">
        <v>15.542870000000001</v>
      </c>
      <c r="W51" s="17">
        <v>30.39</v>
      </c>
    </row>
    <row r="52" spans="11:23" x14ac:dyDescent="0.25">
      <c r="K52" s="17">
        <v>89</v>
      </c>
      <c r="L52" s="17" t="s">
        <v>164</v>
      </c>
      <c r="M52" s="17" t="s">
        <v>52</v>
      </c>
      <c r="N52" s="17" t="s">
        <v>33</v>
      </c>
      <c r="O52" s="17">
        <v>2.08</v>
      </c>
      <c r="P52" s="17">
        <v>40.725000000000001</v>
      </c>
      <c r="Q52" s="17">
        <v>1462</v>
      </c>
      <c r="R52" s="17">
        <v>62681.938000000002</v>
      </c>
      <c r="S52" s="17">
        <v>0</v>
      </c>
      <c r="T52" s="17">
        <v>0.98799999999999999</v>
      </c>
      <c r="U52" s="17">
        <v>11.92</v>
      </c>
      <c r="V52" s="17">
        <v>12.122870000000001</v>
      </c>
      <c r="W52" s="17">
        <v>1.7</v>
      </c>
    </row>
    <row r="53" spans="11:23" x14ac:dyDescent="0.25">
      <c r="K53" s="17">
        <v>18</v>
      </c>
      <c r="L53" s="17" t="s">
        <v>53</v>
      </c>
      <c r="M53" s="17" t="s">
        <v>54</v>
      </c>
      <c r="N53" s="17" t="s">
        <v>33</v>
      </c>
      <c r="O53" s="17">
        <v>2.08</v>
      </c>
      <c r="P53" s="17">
        <v>65.563000000000002</v>
      </c>
      <c r="Q53" s="17">
        <v>1962</v>
      </c>
      <c r="R53" s="17">
        <v>57340.004000000001</v>
      </c>
      <c r="S53" s="17">
        <v>0</v>
      </c>
      <c r="T53" s="17">
        <v>0.98799999999999999</v>
      </c>
      <c r="U53" s="17">
        <v>19.07</v>
      </c>
      <c r="V53" s="17">
        <v>21.321829999999999</v>
      </c>
      <c r="W53" s="17">
        <v>11.81</v>
      </c>
    </row>
    <row r="54" spans="11:23" x14ac:dyDescent="0.25">
      <c r="K54" s="17">
        <v>90</v>
      </c>
      <c r="L54" s="17" t="s">
        <v>165</v>
      </c>
      <c r="M54" s="17" t="s">
        <v>54</v>
      </c>
      <c r="N54" s="17" t="s">
        <v>33</v>
      </c>
      <c r="O54" s="17">
        <v>2.08</v>
      </c>
      <c r="P54" s="17">
        <v>75.852999999999994</v>
      </c>
      <c r="Q54" s="17">
        <v>2220</v>
      </c>
      <c r="R54" s="17">
        <v>58090.449000000001</v>
      </c>
      <c r="S54" s="17">
        <v>0</v>
      </c>
      <c r="T54" s="17">
        <v>0.98799999999999999</v>
      </c>
      <c r="U54" s="17">
        <v>19.07</v>
      </c>
      <c r="V54" s="17">
        <v>24.377079999999999</v>
      </c>
      <c r="W54" s="17">
        <v>27.83</v>
      </c>
    </row>
    <row r="55" spans="11:23" x14ac:dyDescent="0.25">
      <c r="K55" s="17">
        <v>19</v>
      </c>
      <c r="L55" s="17" t="s">
        <v>55</v>
      </c>
      <c r="M55" s="17" t="s">
        <v>56</v>
      </c>
      <c r="N55" s="17" t="s">
        <v>33</v>
      </c>
      <c r="O55" s="17">
        <v>2.08</v>
      </c>
      <c r="P55" s="17">
        <v>77.430000000000007</v>
      </c>
      <c r="Q55" s="17">
        <v>2472</v>
      </c>
      <c r="R55" s="17">
        <v>60483.68</v>
      </c>
      <c r="S55" s="17">
        <v>0</v>
      </c>
      <c r="T55" s="17">
        <v>0.98799999999999999</v>
      </c>
      <c r="U55" s="17">
        <v>30.52</v>
      </c>
      <c r="V55" s="17">
        <v>23.894469999999998</v>
      </c>
      <c r="W55" s="17">
        <v>-21.71</v>
      </c>
    </row>
    <row r="56" spans="11:23" x14ac:dyDescent="0.25">
      <c r="K56" s="17">
        <v>91</v>
      </c>
      <c r="L56" s="17" t="s">
        <v>166</v>
      </c>
      <c r="M56" s="17" t="s">
        <v>56</v>
      </c>
      <c r="N56" s="17" t="s">
        <v>33</v>
      </c>
      <c r="O56" s="17">
        <v>2.08</v>
      </c>
      <c r="P56" s="17">
        <v>113.008</v>
      </c>
      <c r="Q56" s="17">
        <v>3639</v>
      </c>
      <c r="R56" s="17">
        <v>64493.355000000003</v>
      </c>
      <c r="S56" s="17">
        <v>0</v>
      </c>
      <c r="T56" s="17">
        <v>0.98799999999999999</v>
      </c>
      <c r="U56" s="17">
        <v>30.52</v>
      </c>
      <c r="V56" s="17">
        <v>32.857230000000001</v>
      </c>
      <c r="W56" s="17">
        <v>7.66</v>
      </c>
    </row>
    <row r="57" spans="11:23" x14ac:dyDescent="0.25">
      <c r="K57" s="17">
        <v>21</v>
      </c>
      <c r="L57" s="17" t="s">
        <v>58</v>
      </c>
      <c r="M57" s="17" t="s">
        <v>59</v>
      </c>
      <c r="N57" s="17" t="s">
        <v>33</v>
      </c>
      <c r="O57" s="17">
        <v>2.08</v>
      </c>
      <c r="P57" s="17">
        <v>150.399</v>
      </c>
      <c r="Q57" s="17">
        <v>4624</v>
      </c>
      <c r="R57" s="17">
        <v>56473.32</v>
      </c>
      <c r="S57" s="17">
        <v>0</v>
      </c>
      <c r="T57" s="17">
        <v>0.98799999999999999</v>
      </c>
      <c r="U57" s="17">
        <v>48.83</v>
      </c>
      <c r="V57" s="17">
        <v>50.536340000000003</v>
      </c>
      <c r="W57" s="17">
        <v>3.49</v>
      </c>
    </row>
    <row r="58" spans="11:23" x14ac:dyDescent="0.25">
      <c r="K58" s="17">
        <v>93</v>
      </c>
      <c r="L58" s="17" t="s">
        <v>168</v>
      </c>
      <c r="M58" s="17" t="s">
        <v>59</v>
      </c>
      <c r="N58" s="17" t="s">
        <v>33</v>
      </c>
      <c r="O58" s="17">
        <v>2.08</v>
      </c>
      <c r="P58" s="17">
        <v>153.94499999999999</v>
      </c>
      <c r="Q58" s="17">
        <v>4794</v>
      </c>
      <c r="R58" s="17">
        <v>59260.445</v>
      </c>
      <c r="S58" s="17">
        <v>0</v>
      </c>
      <c r="T58" s="17">
        <v>0.98799999999999999</v>
      </c>
      <c r="U58" s="17">
        <v>48.83</v>
      </c>
      <c r="V58" s="17">
        <v>49.249200000000002</v>
      </c>
      <c r="W58" s="17">
        <v>0.86</v>
      </c>
    </row>
    <row r="59" spans="11:23" x14ac:dyDescent="0.25">
      <c r="K59" s="17">
        <v>22</v>
      </c>
      <c r="L59" s="17" t="s">
        <v>60</v>
      </c>
      <c r="M59" s="17" t="s">
        <v>61</v>
      </c>
      <c r="N59" s="17" t="s">
        <v>33</v>
      </c>
      <c r="O59" s="17">
        <v>2.08</v>
      </c>
      <c r="P59" s="17">
        <v>240.21199999999999</v>
      </c>
      <c r="Q59" s="17">
        <v>7622</v>
      </c>
      <c r="R59" s="17">
        <v>57672.086000000003</v>
      </c>
      <c r="S59" s="17">
        <v>0</v>
      </c>
      <c r="T59" s="17">
        <v>0.98799999999999999</v>
      </c>
      <c r="U59" s="17">
        <v>78.13</v>
      </c>
      <c r="V59" s="17">
        <v>80.899600000000007</v>
      </c>
      <c r="W59" s="17">
        <v>3.54</v>
      </c>
    </row>
    <row r="60" spans="11:23" x14ac:dyDescent="0.25">
      <c r="K60" s="17">
        <v>94</v>
      </c>
      <c r="L60" s="17" t="s">
        <v>169</v>
      </c>
      <c r="M60" s="17" t="s">
        <v>61</v>
      </c>
      <c r="N60" s="17" t="s">
        <v>33</v>
      </c>
      <c r="O60" s="17">
        <v>2.08</v>
      </c>
      <c r="P60" s="17">
        <v>235.92099999999999</v>
      </c>
      <c r="Q60" s="17">
        <v>7719</v>
      </c>
      <c r="R60" s="17">
        <v>60214.508000000002</v>
      </c>
      <c r="S60" s="17">
        <v>0</v>
      </c>
      <c r="T60" s="17">
        <v>0.98799999999999999</v>
      </c>
      <c r="U60" s="17">
        <v>78.13</v>
      </c>
      <c r="V60" s="17">
        <v>75.791880000000006</v>
      </c>
      <c r="W60" s="17">
        <v>-2.99</v>
      </c>
    </row>
    <row r="61" spans="11:23" x14ac:dyDescent="0.25">
      <c r="K61" s="17">
        <v>23</v>
      </c>
      <c r="L61" s="17" t="s">
        <v>62</v>
      </c>
      <c r="M61" s="17" t="s">
        <v>63</v>
      </c>
      <c r="N61" s="17" t="s">
        <v>33</v>
      </c>
      <c r="O61" s="17">
        <v>2.09</v>
      </c>
      <c r="P61" s="17">
        <v>392.32900000000001</v>
      </c>
      <c r="Q61" s="17">
        <v>11296</v>
      </c>
      <c r="R61" s="17">
        <v>60970.366999999998</v>
      </c>
      <c r="S61" s="17">
        <v>0</v>
      </c>
      <c r="T61" s="17">
        <v>0.98799999999999999</v>
      </c>
      <c r="U61" s="17">
        <v>125</v>
      </c>
      <c r="V61" s="17">
        <v>130.18584999999999</v>
      </c>
      <c r="W61" s="17">
        <v>4.1500000000000004</v>
      </c>
    </row>
    <row r="62" spans="11:23" x14ac:dyDescent="0.25">
      <c r="K62" s="17">
        <v>95</v>
      </c>
      <c r="L62" s="17" t="s">
        <v>170</v>
      </c>
      <c r="M62" s="17" t="s">
        <v>63</v>
      </c>
      <c r="N62" s="17" t="s">
        <v>33</v>
      </c>
      <c r="O62" s="17">
        <v>2.08</v>
      </c>
      <c r="P62" s="17">
        <v>374.24400000000003</v>
      </c>
      <c r="Q62" s="17">
        <v>12140</v>
      </c>
      <c r="R62" s="17">
        <v>63573.699000000001</v>
      </c>
      <c r="S62" s="17">
        <v>0</v>
      </c>
      <c r="T62" s="17">
        <v>0.98799999999999999</v>
      </c>
      <c r="U62" s="17">
        <v>125</v>
      </c>
      <c r="V62" s="17">
        <v>117.86190999999999</v>
      </c>
      <c r="W62" s="17">
        <v>-5.71</v>
      </c>
    </row>
    <row r="63" spans="11:23" x14ac:dyDescent="0.25">
      <c r="K63" s="17">
        <v>24</v>
      </c>
      <c r="L63" s="17" t="s">
        <v>64</v>
      </c>
      <c r="M63" s="17" t="s">
        <v>65</v>
      </c>
      <c r="N63" s="17" t="s">
        <v>33</v>
      </c>
      <c r="O63" s="17">
        <v>2.08</v>
      </c>
      <c r="P63" s="17">
        <v>458.73099999999999</v>
      </c>
      <c r="Q63" s="17">
        <v>14093</v>
      </c>
      <c r="R63" s="17">
        <v>58140.781000000003</v>
      </c>
      <c r="S63" s="17">
        <v>0</v>
      </c>
      <c r="T63" s="17">
        <v>0.98799999999999999</v>
      </c>
      <c r="U63" s="17">
        <v>156.25</v>
      </c>
      <c r="V63" s="17">
        <v>164.45473000000001</v>
      </c>
      <c r="W63" s="17">
        <v>5.25</v>
      </c>
    </row>
    <row r="64" spans="11:23" x14ac:dyDescent="0.25">
      <c r="K64" s="17">
        <v>96</v>
      </c>
      <c r="L64" s="17" t="s">
        <v>171</v>
      </c>
      <c r="M64" s="17" t="s">
        <v>65</v>
      </c>
      <c r="N64" s="17" t="s">
        <v>33</v>
      </c>
      <c r="O64" s="17">
        <v>2.08</v>
      </c>
      <c r="P64" s="17">
        <v>449.77300000000002</v>
      </c>
      <c r="Q64" s="17">
        <v>13881</v>
      </c>
      <c r="R64" s="17">
        <v>63256.891000000003</v>
      </c>
      <c r="S64" s="17">
        <v>0</v>
      </c>
      <c r="T64" s="17">
        <v>0.98799999999999999</v>
      </c>
      <c r="U64" s="17">
        <v>156.25</v>
      </c>
      <c r="V64" s="17">
        <v>145.79885999999999</v>
      </c>
      <c r="W64" s="17">
        <v>-6.69</v>
      </c>
    </row>
    <row r="65" spans="11:23" x14ac:dyDescent="0.25">
      <c r="K65" s="17">
        <v>25</v>
      </c>
      <c r="L65" s="17" t="s">
        <v>66</v>
      </c>
      <c r="M65" s="17" t="s">
        <v>67</v>
      </c>
      <c r="N65" s="17" t="s">
        <v>33</v>
      </c>
      <c r="O65" s="17">
        <v>2.08</v>
      </c>
      <c r="P65" s="17">
        <v>670.07899999999995</v>
      </c>
      <c r="Q65" s="17">
        <v>20174</v>
      </c>
      <c r="R65" s="17">
        <v>58641.476999999999</v>
      </c>
      <c r="S65" s="17">
        <v>0</v>
      </c>
      <c r="T65" s="17">
        <v>0.98799999999999999</v>
      </c>
      <c r="U65" s="17">
        <v>250</v>
      </c>
      <c r="V65" s="17">
        <v>260.34442000000001</v>
      </c>
      <c r="W65" s="17">
        <v>4.1399999999999997</v>
      </c>
    </row>
    <row r="66" spans="11:23" x14ac:dyDescent="0.25">
      <c r="K66" s="17">
        <v>97</v>
      </c>
      <c r="L66" s="17" t="s">
        <v>172</v>
      </c>
      <c r="M66" s="17" t="s">
        <v>67</v>
      </c>
      <c r="N66" s="17" t="s">
        <v>33</v>
      </c>
      <c r="O66" s="17">
        <v>2.08</v>
      </c>
      <c r="P66" s="17">
        <v>658.173</v>
      </c>
      <c r="Q66" s="17">
        <v>20211</v>
      </c>
      <c r="R66" s="17">
        <v>60867.398000000001</v>
      </c>
      <c r="S66" s="17">
        <v>0</v>
      </c>
      <c r="T66" s="17">
        <v>0.98799999999999999</v>
      </c>
      <c r="U66" s="17">
        <v>250</v>
      </c>
      <c r="V66" s="17">
        <v>242.06124</v>
      </c>
      <c r="W66" s="17">
        <v>-3.18</v>
      </c>
    </row>
    <row r="67" spans="11:23" x14ac:dyDescent="0.25">
      <c r="K67" s="17">
        <v>4</v>
      </c>
      <c r="L67" s="17" t="s">
        <v>23</v>
      </c>
      <c r="M67" s="17" t="s">
        <v>24</v>
      </c>
      <c r="N67" s="17" t="s">
        <v>25</v>
      </c>
      <c r="T67" s="17">
        <v>0.98799999999999999</v>
      </c>
    </row>
    <row r="68" spans="11:23" x14ac:dyDescent="0.25">
      <c r="K68" s="17">
        <v>13</v>
      </c>
      <c r="L68" s="17" t="s">
        <v>44</v>
      </c>
      <c r="M68" s="17" t="s">
        <v>24</v>
      </c>
      <c r="N68" s="17" t="s">
        <v>25</v>
      </c>
      <c r="T68" s="17">
        <v>0.98799999999999999</v>
      </c>
    </row>
    <row r="69" spans="11:23" x14ac:dyDescent="0.25">
      <c r="K69" s="17">
        <v>66</v>
      </c>
      <c r="L69" s="17" t="s">
        <v>132</v>
      </c>
      <c r="M69" s="17" t="s">
        <v>24</v>
      </c>
      <c r="N69" s="17" t="s">
        <v>25</v>
      </c>
      <c r="T69" s="17">
        <v>0.98799999999999999</v>
      </c>
    </row>
    <row r="70" spans="11:23" x14ac:dyDescent="0.25">
      <c r="K70" s="17">
        <v>85</v>
      </c>
      <c r="L70" s="17" t="s">
        <v>160</v>
      </c>
      <c r="M70" s="17" t="s">
        <v>24</v>
      </c>
      <c r="N70" s="17" t="s">
        <v>25</v>
      </c>
      <c r="T70" s="17">
        <v>0.98799999999999999</v>
      </c>
    </row>
    <row r="71" spans="11:23" x14ac:dyDescent="0.25">
      <c r="K71" s="17">
        <v>5</v>
      </c>
      <c r="L71" s="17" t="s">
        <v>27</v>
      </c>
      <c r="M71" s="17" t="s">
        <v>28</v>
      </c>
      <c r="N71" s="17" t="s">
        <v>25</v>
      </c>
      <c r="R71" s="17">
        <v>59267.648000000001</v>
      </c>
      <c r="T71" s="17">
        <v>0.98799999999999999</v>
      </c>
    </row>
    <row r="72" spans="11:23" x14ac:dyDescent="0.25">
      <c r="K72" s="17">
        <v>20</v>
      </c>
      <c r="L72" s="17" t="s">
        <v>57</v>
      </c>
      <c r="M72" s="17" t="s">
        <v>28</v>
      </c>
      <c r="N72" s="17" t="s">
        <v>25</v>
      </c>
      <c r="R72" s="17">
        <v>57080.394999999997</v>
      </c>
      <c r="T72" s="17">
        <v>0.98799999999999999</v>
      </c>
    </row>
    <row r="73" spans="11:23" x14ac:dyDescent="0.25">
      <c r="K73" s="17">
        <v>38</v>
      </c>
      <c r="L73" s="17" t="s">
        <v>85</v>
      </c>
      <c r="M73" s="17" t="s">
        <v>28</v>
      </c>
      <c r="N73" s="17" t="s">
        <v>25</v>
      </c>
      <c r="R73" s="17">
        <v>60692.195</v>
      </c>
      <c r="T73" s="17">
        <v>0.98799999999999999</v>
      </c>
    </row>
    <row r="74" spans="11:23" x14ac:dyDescent="0.25">
      <c r="K74" s="17">
        <v>52</v>
      </c>
      <c r="L74" s="17" t="s">
        <v>106</v>
      </c>
      <c r="M74" s="17" t="s">
        <v>28</v>
      </c>
      <c r="N74" s="17" t="s">
        <v>25</v>
      </c>
      <c r="R74" s="17">
        <v>58703.273000000001</v>
      </c>
      <c r="T74" s="17">
        <v>0.98799999999999999</v>
      </c>
    </row>
    <row r="75" spans="11:23" x14ac:dyDescent="0.25">
      <c r="K75" s="17">
        <v>73</v>
      </c>
      <c r="L75" s="17" t="s">
        <v>145</v>
      </c>
      <c r="M75" s="17" t="s">
        <v>28</v>
      </c>
      <c r="N75" s="17" t="s">
        <v>25</v>
      </c>
      <c r="R75" s="17">
        <v>62264.144999999997</v>
      </c>
      <c r="T75" s="17">
        <v>0.98799999999999999</v>
      </c>
    </row>
    <row r="76" spans="11:23" x14ac:dyDescent="0.25">
      <c r="K76" s="17">
        <v>77</v>
      </c>
      <c r="L76" s="17" t="s">
        <v>152</v>
      </c>
      <c r="M76" s="17" t="s">
        <v>28</v>
      </c>
      <c r="N76" s="17" t="s">
        <v>25</v>
      </c>
      <c r="R76" s="17">
        <v>62231.281000000003</v>
      </c>
      <c r="T76" s="17">
        <v>0.98799999999999999</v>
      </c>
    </row>
    <row r="77" spans="11:23" x14ac:dyDescent="0.25">
      <c r="K77" s="17">
        <v>92</v>
      </c>
      <c r="L77" s="17" t="s">
        <v>167</v>
      </c>
      <c r="M77" s="17" t="s">
        <v>28</v>
      </c>
      <c r="N77" s="17" t="s">
        <v>25</v>
      </c>
      <c r="R77" s="17">
        <v>62393.851999999999</v>
      </c>
      <c r="T77" s="17">
        <v>0.98799999999999999</v>
      </c>
    </row>
    <row r="78" spans="11:23" x14ac:dyDescent="0.25">
      <c r="K78" s="17">
        <v>104</v>
      </c>
      <c r="L78" s="17" t="s">
        <v>179</v>
      </c>
      <c r="M78" s="17" t="s">
        <v>28</v>
      </c>
      <c r="N78" s="17" t="s">
        <v>25</v>
      </c>
      <c r="R78" s="17">
        <v>63960.491999999998</v>
      </c>
      <c r="T78" s="17">
        <v>0.98799999999999999</v>
      </c>
    </row>
    <row r="79" spans="11:23" x14ac:dyDescent="0.25">
      <c r="K79" s="17">
        <v>111</v>
      </c>
      <c r="L79" s="17" t="s">
        <v>186</v>
      </c>
      <c r="M79" s="17" t="s">
        <v>28</v>
      </c>
      <c r="N79" s="17" t="s">
        <v>25</v>
      </c>
      <c r="R79" s="17">
        <v>14451.746999999999</v>
      </c>
      <c r="T79" s="17">
        <v>0.98799999999999999</v>
      </c>
    </row>
    <row r="80" spans="11:23" x14ac:dyDescent="0.25">
      <c r="K80" s="17">
        <v>27</v>
      </c>
      <c r="L80" s="17" t="s">
        <v>69</v>
      </c>
      <c r="M80" s="17" t="s">
        <v>70</v>
      </c>
      <c r="N80" s="17" t="s">
        <v>71</v>
      </c>
      <c r="R80" s="17">
        <v>56198.116999999998</v>
      </c>
      <c r="T80" s="17">
        <v>0.98799999999999999</v>
      </c>
      <c r="U80" s="17">
        <v>0.63</v>
      </c>
    </row>
    <row r="81" spans="11:23" x14ac:dyDescent="0.25">
      <c r="K81" s="17">
        <v>99</v>
      </c>
      <c r="L81" s="17" t="s">
        <v>174</v>
      </c>
      <c r="M81" s="17" t="s">
        <v>70</v>
      </c>
      <c r="N81" s="17" t="s">
        <v>71</v>
      </c>
      <c r="R81" s="17">
        <v>57671.866999999998</v>
      </c>
      <c r="T81" s="17">
        <v>0.98799999999999999</v>
      </c>
      <c r="U81" s="17">
        <v>0.63</v>
      </c>
    </row>
    <row r="82" spans="11:23" x14ac:dyDescent="0.25">
      <c r="K82" s="17">
        <v>28</v>
      </c>
      <c r="L82" s="17" t="s">
        <v>72</v>
      </c>
      <c r="M82" s="17" t="s">
        <v>73</v>
      </c>
      <c r="N82" s="17" t="s">
        <v>71</v>
      </c>
      <c r="O82" s="17">
        <v>2.09</v>
      </c>
      <c r="P82" s="17">
        <v>1.627</v>
      </c>
      <c r="Q82" s="17">
        <v>50</v>
      </c>
      <c r="R82" s="17">
        <v>52861.07</v>
      </c>
      <c r="S82" s="17">
        <v>0</v>
      </c>
      <c r="T82" s="17">
        <v>0.98799999999999999</v>
      </c>
      <c r="U82" s="17">
        <v>2.5</v>
      </c>
      <c r="V82" s="17">
        <v>0.77681</v>
      </c>
      <c r="W82" s="17">
        <v>-68.930000000000007</v>
      </c>
    </row>
    <row r="83" spans="11:23" x14ac:dyDescent="0.25">
      <c r="K83" s="17">
        <v>100</v>
      </c>
      <c r="L83" s="17" t="s">
        <v>175</v>
      </c>
      <c r="M83" s="17" t="s">
        <v>73</v>
      </c>
      <c r="N83" s="17" t="s">
        <v>71</v>
      </c>
      <c r="O83" s="17">
        <v>2.08</v>
      </c>
      <c r="P83" s="17">
        <v>2.7829999999999999</v>
      </c>
      <c r="Q83" s="17">
        <v>91</v>
      </c>
      <c r="R83" s="17">
        <v>56585.218999999997</v>
      </c>
      <c r="S83" s="17">
        <v>0</v>
      </c>
      <c r="T83" s="17">
        <v>0.98799999999999999</v>
      </c>
      <c r="U83" s="17">
        <v>2.5</v>
      </c>
      <c r="V83" s="17">
        <v>1.11128</v>
      </c>
      <c r="W83" s="17">
        <v>-55.55</v>
      </c>
    </row>
    <row r="84" spans="11:23" x14ac:dyDescent="0.25">
      <c r="K84" s="17">
        <v>29</v>
      </c>
      <c r="L84" s="17" t="s">
        <v>74</v>
      </c>
      <c r="M84" s="17" t="s">
        <v>75</v>
      </c>
      <c r="N84" s="17" t="s">
        <v>71</v>
      </c>
      <c r="O84" s="17">
        <v>2.09</v>
      </c>
      <c r="P84" s="17">
        <v>13.365</v>
      </c>
      <c r="Q84" s="17">
        <v>412</v>
      </c>
      <c r="R84" s="17">
        <v>57751.457000000002</v>
      </c>
      <c r="S84" s="17">
        <v>0</v>
      </c>
      <c r="T84" s="17">
        <v>0.98799999999999999</v>
      </c>
      <c r="U84" s="17">
        <v>6.25</v>
      </c>
      <c r="V84" s="17">
        <v>4.4328500000000002</v>
      </c>
      <c r="W84" s="17">
        <v>-29.07</v>
      </c>
    </row>
    <row r="85" spans="11:23" x14ac:dyDescent="0.25">
      <c r="K85" s="17">
        <v>101</v>
      </c>
      <c r="L85" s="17" t="s">
        <v>176</v>
      </c>
      <c r="M85" s="17" t="s">
        <v>75</v>
      </c>
      <c r="N85" s="17" t="s">
        <v>71</v>
      </c>
      <c r="O85" s="17">
        <v>2.08</v>
      </c>
      <c r="P85" s="17">
        <v>21.231999999999999</v>
      </c>
      <c r="Q85" s="17">
        <v>682</v>
      </c>
      <c r="R85" s="17">
        <v>60903.866999999998</v>
      </c>
      <c r="S85" s="17">
        <v>0</v>
      </c>
      <c r="T85" s="17">
        <v>0.98799999999999999</v>
      </c>
      <c r="U85" s="17">
        <v>6.25</v>
      </c>
      <c r="V85" s="17">
        <v>6.5780000000000003</v>
      </c>
      <c r="W85" s="17">
        <v>5.25</v>
      </c>
    </row>
    <row r="86" spans="11:23" x14ac:dyDescent="0.25">
      <c r="K86" s="17">
        <v>30</v>
      </c>
      <c r="L86" s="17" t="s">
        <v>76</v>
      </c>
      <c r="M86" s="17" t="s">
        <v>77</v>
      </c>
      <c r="N86" s="17" t="s">
        <v>71</v>
      </c>
      <c r="O86" s="17">
        <v>2.08</v>
      </c>
      <c r="P86" s="17">
        <v>79.683999999999997</v>
      </c>
      <c r="Q86" s="17">
        <v>2549</v>
      </c>
      <c r="R86" s="17">
        <v>53795.737999999998</v>
      </c>
      <c r="S86" s="17">
        <v>0</v>
      </c>
      <c r="T86" s="17">
        <v>0.98799999999999999</v>
      </c>
      <c r="U86" s="17">
        <v>25</v>
      </c>
      <c r="V86" s="17">
        <v>27.69575</v>
      </c>
      <c r="W86" s="17">
        <v>10.78</v>
      </c>
    </row>
    <row r="87" spans="11:23" x14ac:dyDescent="0.25">
      <c r="K87" s="17">
        <v>102</v>
      </c>
      <c r="L87" s="17" t="s">
        <v>177</v>
      </c>
      <c r="M87" s="17" t="s">
        <v>77</v>
      </c>
      <c r="N87" s="17" t="s">
        <v>71</v>
      </c>
      <c r="O87" s="17">
        <v>2.08</v>
      </c>
      <c r="P87" s="17">
        <v>79.510999999999996</v>
      </c>
      <c r="Q87" s="17">
        <v>2405</v>
      </c>
      <c r="R87" s="17">
        <v>56306.68</v>
      </c>
      <c r="S87" s="17">
        <v>0</v>
      </c>
      <c r="T87" s="17">
        <v>0.98799999999999999</v>
      </c>
      <c r="U87" s="17">
        <v>25</v>
      </c>
      <c r="V87" s="17">
        <v>26.386140000000001</v>
      </c>
      <c r="W87" s="17">
        <v>5.54</v>
      </c>
    </row>
    <row r="88" spans="11:23" x14ac:dyDescent="0.25">
      <c r="K88" s="17">
        <v>1</v>
      </c>
      <c r="L88" s="17" t="s">
        <v>18</v>
      </c>
      <c r="M88" s="17" t="s">
        <v>19</v>
      </c>
      <c r="N88" s="17" t="s">
        <v>20</v>
      </c>
      <c r="T88" s="17">
        <v>0.98799999999999999</v>
      </c>
    </row>
    <row r="89" spans="11:23" x14ac:dyDescent="0.25">
      <c r="K89" s="17">
        <v>2</v>
      </c>
      <c r="L89" s="17" t="s">
        <v>21</v>
      </c>
      <c r="M89" s="17" t="s">
        <v>19</v>
      </c>
      <c r="N89" s="17" t="s">
        <v>20</v>
      </c>
      <c r="T89" s="17">
        <v>0.98799999999999999</v>
      </c>
    </row>
    <row r="90" spans="11:23" x14ac:dyDescent="0.25">
      <c r="K90" s="17">
        <v>3</v>
      </c>
      <c r="L90" s="17" t="s">
        <v>22</v>
      </c>
      <c r="M90" s="17" t="s">
        <v>19</v>
      </c>
      <c r="N90" s="17" t="s">
        <v>20</v>
      </c>
      <c r="T90" s="17">
        <v>0.98799999999999999</v>
      </c>
    </row>
    <row r="91" spans="11:23" x14ac:dyDescent="0.25">
      <c r="K91" s="17">
        <v>6</v>
      </c>
      <c r="L91" s="17" t="s">
        <v>30</v>
      </c>
      <c r="M91" s="17" t="s">
        <v>19</v>
      </c>
      <c r="N91" s="17" t="s">
        <v>20</v>
      </c>
      <c r="T91" s="17">
        <v>0.98799999999999999</v>
      </c>
    </row>
    <row r="92" spans="11:23" x14ac:dyDescent="0.25">
      <c r="K92" s="17">
        <v>26</v>
      </c>
      <c r="L92" s="17" t="s">
        <v>68</v>
      </c>
      <c r="M92" s="17" t="s">
        <v>19</v>
      </c>
      <c r="N92" s="17" t="s">
        <v>20</v>
      </c>
      <c r="T92" s="17">
        <v>0.98799999999999999</v>
      </c>
    </row>
    <row r="93" spans="11:23" x14ac:dyDescent="0.25">
      <c r="K93" s="17">
        <v>31</v>
      </c>
      <c r="L93" s="17" t="s">
        <v>78</v>
      </c>
      <c r="M93" s="17" t="s">
        <v>19</v>
      </c>
      <c r="N93" s="17" t="s">
        <v>20</v>
      </c>
      <c r="T93" s="17">
        <v>0.98799999999999999</v>
      </c>
    </row>
    <row r="94" spans="11:23" x14ac:dyDescent="0.25">
      <c r="K94" s="17">
        <v>45</v>
      </c>
      <c r="L94" s="17" t="s">
        <v>92</v>
      </c>
      <c r="M94" s="17" t="s">
        <v>19</v>
      </c>
      <c r="N94" s="17" t="s">
        <v>20</v>
      </c>
      <c r="T94" s="17">
        <v>0.98799999999999999</v>
      </c>
    </row>
    <row r="95" spans="11:23" x14ac:dyDescent="0.25">
      <c r="K95" s="17">
        <v>59</v>
      </c>
      <c r="L95" s="17" t="s">
        <v>119</v>
      </c>
      <c r="M95" s="17" t="s">
        <v>19</v>
      </c>
      <c r="N95" s="17" t="s">
        <v>20</v>
      </c>
      <c r="T95" s="17">
        <v>0.98799999999999999</v>
      </c>
    </row>
    <row r="96" spans="11:23" x14ac:dyDescent="0.25">
      <c r="K96" s="17">
        <v>78</v>
      </c>
      <c r="L96" s="17" t="s">
        <v>153</v>
      </c>
      <c r="M96" s="17" t="s">
        <v>19</v>
      </c>
      <c r="N96" s="17" t="s">
        <v>20</v>
      </c>
      <c r="T96" s="17">
        <v>0.98799999999999999</v>
      </c>
    </row>
    <row r="97" spans="11:22" x14ac:dyDescent="0.25">
      <c r="K97" s="17">
        <v>98</v>
      </c>
      <c r="L97" s="17" t="s">
        <v>173</v>
      </c>
      <c r="M97" s="17" t="s">
        <v>19</v>
      </c>
      <c r="N97" s="17" t="s">
        <v>20</v>
      </c>
      <c r="T97" s="17">
        <v>0.98799999999999999</v>
      </c>
    </row>
    <row r="98" spans="11:22" x14ac:dyDescent="0.25">
      <c r="K98" s="17">
        <v>103</v>
      </c>
      <c r="L98" s="17" t="s">
        <v>178</v>
      </c>
      <c r="M98" s="17" t="s">
        <v>19</v>
      </c>
      <c r="N98" s="17" t="s">
        <v>20</v>
      </c>
      <c r="T98" s="17">
        <v>0.98799999999999999</v>
      </c>
    </row>
    <row r="99" spans="11:22" x14ac:dyDescent="0.25">
      <c r="K99" s="17">
        <v>118</v>
      </c>
      <c r="L99" s="17" t="s">
        <v>193</v>
      </c>
      <c r="M99" s="17" t="s">
        <v>19</v>
      </c>
      <c r="N99" s="17" t="s">
        <v>20</v>
      </c>
      <c r="T99" s="17">
        <v>0.98799999999999999</v>
      </c>
    </row>
    <row r="100" spans="11:22" x14ac:dyDescent="0.25">
      <c r="K100" s="17">
        <v>125</v>
      </c>
      <c r="L100" s="17" t="s">
        <v>200</v>
      </c>
      <c r="M100" s="17" t="s">
        <v>19</v>
      </c>
      <c r="N100" s="17" t="s">
        <v>20</v>
      </c>
      <c r="T100" s="17">
        <v>0.98799999999999999</v>
      </c>
    </row>
    <row r="101" spans="11:22" x14ac:dyDescent="0.25">
      <c r="K101" s="17">
        <v>126</v>
      </c>
      <c r="L101" s="17" t="s">
        <v>201</v>
      </c>
      <c r="M101" s="17" t="s">
        <v>19</v>
      </c>
      <c r="N101" s="17" t="s">
        <v>20</v>
      </c>
      <c r="T101" s="17">
        <v>0.98799999999999999</v>
      </c>
    </row>
    <row r="102" spans="11:22" x14ac:dyDescent="0.25">
      <c r="K102" s="17">
        <v>127</v>
      </c>
      <c r="L102" s="17" t="s">
        <v>202</v>
      </c>
      <c r="M102" s="17" t="s">
        <v>19</v>
      </c>
      <c r="N102" s="17" t="s">
        <v>20</v>
      </c>
      <c r="T102" s="17">
        <v>0.98799999999999999</v>
      </c>
    </row>
    <row r="103" spans="11:22" x14ac:dyDescent="0.25">
      <c r="K103" s="17">
        <v>46</v>
      </c>
      <c r="L103" s="17" t="s">
        <v>93</v>
      </c>
      <c r="M103" s="17" t="s">
        <v>94</v>
      </c>
      <c r="N103" s="17" t="s">
        <v>95</v>
      </c>
      <c r="O103" s="17">
        <v>2.08</v>
      </c>
      <c r="P103" s="17">
        <v>1.046</v>
      </c>
      <c r="Q103" s="17">
        <v>38</v>
      </c>
      <c r="R103" s="17">
        <v>60748.98</v>
      </c>
      <c r="S103" s="17">
        <v>0</v>
      </c>
      <c r="T103" s="17">
        <v>0.98799999999999999</v>
      </c>
      <c r="V103" s="17">
        <v>0.53047</v>
      </c>
    </row>
    <row r="104" spans="11:22" x14ac:dyDescent="0.25">
      <c r="K104" s="17">
        <v>47</v>
      </c>
      <c r="L104" s="17" t="s">
        <v>96</v>
      </c>
      <c r="M104" s="17" t="s">
        <v>97</v>
      </c>
      <c r="N104" s="17" t="s">
        <v>95</v>
      </c>
      <c r="R104" s="17">
        <v>58802.222999999998</v>
      </c>
      <c r="T104" s="17">
        <v>0.98799999999999999</v>
      </c>
    </row>
    <row r="105" spans="11:22" x14ac:dyDescent="0.25">
      <c r="K105" s="17">
        <v>48</v>
      </c>
      <c r="L105" s="17" t="s">
        <v>98</v>
      </c>
      <c r="M105" s="17" t="s">
        <v>99</v>
      </c>
      <c r="N105" s="17" t="s">
        <v>95</v>
      </c>
      <c r="R105" s="17">
        <v>58146.578000000001</v>
      </c>
      <c r="T105" s="17">
        <v>0.98799999999999999</v>
      </c>
    </row>
    <row r="106" spans="11:22" x14ac:dyDescent="0.25">
      <c r="K106" s="17">
        <v>49</v>
      </c>
      <c r="L106" s="17" t="s">
        <v>100</v>
      </c>
      <c r="M106" s="17" t="s">
        <v>101</v>
      </c>
      <c r="N106" s="17" t="s">
        <v>95</v>
      </c>
      <c r="R106" s="17">
        <v>58804.171999999999</v>
      </c>
      <c r="T106" s="17">
        <v>0.98799999999999999</v>
      </c>
    </row>
    <row r="107" spans="11:22" x14ac:dyDescent="0.25">
      <c r="K107" s="17">
        <v>50</v>
      </c>
      <c r="L107" s="17" t="s">
        <v>102</v>
      </c>
      <c r="M107" s="17" t="s">
        <v>103</v>
      </c>
      <c r="N107" s="17" t="s">
        <v>95</v>
      </c>
      <c r="R107" s="17">
        <v>60198.254000000001</v>
      </c>
      <c r="T107" s="17">
        <v>0.98799999999999999</v>
      </c>
    </row>
    <row r="108" spans="11:22" x14ac:dyDescent="0.25">
      <c r="K108" s="17">
        <v>51</v>
      </c>
      <c r="L108" s="17" t="s">
        <v>104</v>
      </c>
      <c r="M108" s="17" t="s">
        <v>105</v>
      </c>
      <c r="N108" s="17" t="s">
        <v>95</v>
      </c>
      <c r="R108" s="17">
        <v>56131.063000000002</v>
      </c>
      <c r="T108" s="17">
        <v>0.98799999999999999</v>
      </c>
    </row>
    <row r="109" spans="11:22" x14ac:dyDescent="0.25">
      <c r="K109" s="17">
        <v>53</v>
      </c>
      <c r="L109" s="17" t="s">
        <v>107</v>
      </c>
      <c r="M109" s="17" t="s">
        <v>108</v>
      </c>
      <c r="N109" s="17" t="s">
        <v>95</v>
      </c>
      <c r="O109" s="17">
        <v>2.09</v>
      </c>
      <c r="P109" s="17">
        <v>0.54800000000000004</v>
      </c>
      <c r="Q109" s="17">
        <v>23</v>
      </c>
      <c r="R109" s="17">
        <v>63934.934000000001</v>
      </c>
      <c r="S109" s="17">
        <v>0</v>
      </c>
      <c r="T109" s="17">
        <v>0.98799999999999999</v>
      </c>
      <c r="V109" s="17">
        <v>0.37342999999999998</v>
      </c>
    </row>
    <row r="110" spans="11:22" x14ac:dyDescent="0.25">
      <c r="K110" s="17">
        <v>54</v>
      </c>
      <c r="L110" s="17" t="s">
        <v>109</v>
      </c>
      <c r="M110" s="17" t="s">
        <v>110</v>
      </c>
      <c r="N110" s="17" t="s">
        <v>95</v>
      </c>
      <c r="R110" s="17">
        <v>58827.449000000001</v>
      </c>
      <c r="T110" s="17">
        <v>0.98799999999999999</v>
      </c>
    </row>
    <row r="111" spans="11:22" x14ac:dyDescent="0.25">
      <c r="K111" s="17">
        <v>55</v>
      </c>
      <c r="L111" s="17" t="s">
        <v>111</v>
      </c>
      <c r="M111" s="17" t="s">
        <v>112</v>
      </c>
      <c r="N111" s="17" t="s">
        <v>95</v>
      </c>
      <c r="R111" s="17">
        <v>57543.491999999998</v>
      </c>
      <c r="T111" s="17">
        <v>0.98799999999999999</v>
      </c>
    </row>
    <row r="112" spans="11:22" x14ac:dyDescent="0.25">
      <c r="K112" s="17">
        <v>56</v>
      </c>
      <c r="L112" s="17" t="s">
        <v>113</v>
      </c>
      <c r="M112" s="17" t="s">
        <v>114</v>
      </c>
      <c r="N112" s="17" t="s">
        <v>95</v>
      </c>
      <c r="O112" s="17">
        <v>2.09</v>
      </c>
      <c r="P112" s="17">
        <v>403.673</v>
      </c>
      <c r="Q112" s="17">
        <v>12048</v>
      </c>
      <c r="R112" s="17">
        <v>57909.233999999997</v>
      </c>
      <c r="S112" s="17">
        <v>0</v>
      </c>
      <c r="T112" s="17">
        <v>0.98799999999999999</v>
      </c>
      <c r="V112" s="17">
        <v>142.53529</v>
      </c>
    </row>
    <row r="113" spans="11:22" x14ac:dyDescent="0.25">
      <c r="K113" s="17">
        <v>57</v>
      </c>
      <c r="L113" s="17" t="s">
        <v>115</v>
      </c>
      <c r="M113" s="17" t="s">
        <v>116</v>
      </c>
      <c r="N113" s="17" t="s">
        <v>95</v>
      </c>
      <c r="O113" s="17">
        <v>2.08</v>
      </c>
      <c r="P113" s="17">
        <v>405.19400000000002</v>
      </c>
      <c r="Q113" s="17">
        <v>12657</v>
      </c>
      <c r="R113" s="17">
        <v>56375.703000000001</v>
      </c>
      <c r="S113" s="17">
        <v>0</v>
      </c>
      <c r="T113" s="17">
        <v>0.98799999999999999</v>
      </c>
      <c r="V113" s="17">
        <v>147.61279999999999</v>
      </c>
    </row>
    <row r="114" spans="11:22" x14ac:dyDescent="0.25">
      <c r="K114" s="17">
        <v>58</v>
      </c>
      <c r="L114" s="17" t="s">
        <v>117</v>
      </c>
      <c r="M114" s="17" t="s">
        <v>118</v>
      </c>
      <c r="N114" s="17" t="s">
        <v>95</v>
      </c>
      <c r="O114" s="17">
        <v>2.08</v>
      </c>
      <c r="P114" s="17">
        <v>395.24099999999999</v>
      </c>
      <c r="Q114" s="17">
        <v>11951</v>
      </c>
      <c r="R114" s="17">
        <v>54597.675999999999</v>
      </c>
      <c r="S114" s="17">
        <v>0</v>
      </c>
      <c r="T114" s="17">
        <v>0.98799999999999999</v>
      </c>
      <c r="V114" s="17">
        <v>148.83405999999999</v>
      </c>
    </row>
    <row r="115" spans="11:22" x14ac:dyDescent="0.25">
      <c r="K115" s="17">
        <v>60</v>
      </c>
      <c r="L115" s="17" t="s">
        <v>120</v>
      </c>
      <c r="M115" s="17" t="s">
        <v>121</v>
      </c>
      <c r="N115" s="17" t="s">
        <v>95</v>
      </c>
      <c r="R115" s="17">
        <v>54409.23</v>
      </c>
      <c r="T115" s="17">
        <v>0.98799999999999999</v>
      </c>
    </row>
    <row r="116" spans="11:22" x14ac:dyDescent="0.25">
      <c r="K116" s="17">
        <v>61</v>
      </c>
      <c r="L116" s="17" t="s">
        <v>122</v>
      </c>
      <c r="M116" s="17" t="s">
        <v>123</v>
      </c>
      <c r="N116" s="17" t="s">
        <v>95</v>
      </c>
      <c r="R116" s="17">
        <v>56404.663999999997</v>
      </c>
      <c r="T116" s="17">
        <v>0.98799999999999999</v>
      </c>
    </row>
    <row r="117" spans="11:22" x14ac:dyDescent="0.25">
      <c r="K117" s="17">
        <v>62</v>
      </c>
      <c r="L117" s="17" t="s">
        <v>124</v>
      </c>
      <c r="M117" s="17" t="s">
        <v>125</v>
      </c>
      <c r="N117" s="17" t="s">
        <v>95</v>
      </c>
      <c r="R117" s="17">
        <v>53820.671999999999</v>
      </c>
      <c r="T117" s="17">
        <v>0.98799999999999999</v>
      </c>
    </row>
    <row r="118" spans="11:22" x14ac:dyDescent="0.25">
      <c r="K118" s="17">
        <v>63</v>
      </c>
      <c r="L118" s="17" t="s">
        <v>126</v>
      </c>
      <c r="M118" s="17" t="s">
        <v>127</v>
      </c>
      <c r="N118" s="17" t="s">
        <v>95</v>
      </c>
      <c r="R118" s="17">
        <v>56426.535000000003</v>
      </c>
      <c r="T118" s="17">
        <v>0.98799999999999999</v>
      </c>
    </row>
    <row r="119" spans="11:22" x14ac:dyDescent="0.25">
      <c r="K119" s="17">
        <v>64</v>
      </c>
      <c r="L119" s="17" t="s">
        <v>128</v>
      </c>
      <c r="M119" s="17" t="s">
        <v>129</v>
      </c>
      <c r="N119" s="17" t="s">
        <v>95</v>
      </c>
      <c r="R119" s="17">
        <v>55549.523000000001</v>
      </c>
      <c r="T119" s="17">
        <v>0.98799999999999999</v>
      </c>
    </row>
    <row r="120" spans="11:22" x14ac:dyDescent="0.25">
      <c r="K120" s="17">
        <v>65</v>
      </c>
      <c r="L120" s="17" t="s">
        <v>130</v>
      </c>
      <c r="M120" s="17" t="s">
        <v>131</v>
      </c>
      <c r="N120" s="17" t="s">
        <v>95</v>
      </c>
      <c r="R120" s="17">
        <v>56599.902000000002</v>
      </c>
      <c r="T120" s="17">
        <v>0.98799999999999999</v>
      </c>
    </row>
    <row r="121" spans="11:22" x14ac:dyDescent="0.25">
      <c r="K121" s="17">
        <v>67</v>
      </c>
      <c r="L121" s="17" t="s">
        <v>133</v>
      </c>
      <c r="M121" s="17" t="s">
        <v>134</v>
      </c>
      <c r="N121" s="17" t="s">
        <v>95</v>
      </c>
      <c r="O121" s="17">
        <v>2.08</v>
      </c>
      <c r="P121" s="17">
        <v>388.69600000000003</v>
      </c>
      <c r="Q121" s="17">
        <v>12162</v>
      </c>
      <c r="R121" s="17">
        <v>61076.656000000003</v>
      </c>
      <c r="S121" s="17">
        <v>0</v>
      </c>
      <c r="T121" s="17">
        <v>0.98799999999999999</v>
      </c>
      <c r="V121" s="17">
        <v>128.57964000000001</v>
      </c>
    </row>
    <row r="122" spans="11:22" x14ac:dyDescent="0.25">
      <c r="K122" s="17">
        <v>68</v>
      </c>
      <c r="L122" s="17" t="s">
        <v>135</v>
      </c>
      <c r="M122" s="17" t="s">
        <v>136</v>
      </c>
      <c r="N122" s="17" t="s">
        <v>95</v>
      </c>
      <c r="O122" s="17">
        <v>2.08</v>
      </c>
      <c r="P122" s="17">
        <v>374.49799999999999</v>
      </c>
      <c r="Q122" s="17">
        <v>11578</v>
      </c>
      <c r="R122" s="17">
        <v>58653.328000000001</v>
      </c>
      <c r="S122" s="17">
        <v>0</v>
      </c>
      <c r="T122" s="17">
        <v>0.98799999999999999</v>
      </c>
      <c r="V122" s="17">
        <v>129.05343999999999</v>
      </c>
    </row>
    <row r="123" spans="11:22" x14ac:dyDescent="0.25">
      <c r="K123" s="17">
        <v>69</v>
      </c>
      <c r="L123" s="17" t="s">
        <v>137</v>
      </c>
      <c r="M123" s="17" t="s">
        <v>138</v>
      </c>
      <c r="N123" s="17" t="s">
        <v>95</v>
      </c>
      <c r="O123" s="17">
        <v>2.08</v>
      </c>
      <c r="P123" s="17">
        <v>426.90300000000002</v>
      </c>
      <c r="Q123" s="17">
        <v>13414</v>
      </c>
      <c r="R123" s="17">
        <v>58808.434000000001</v>
      </c>
      <c r="S123" s="17">
        <v>0</v>
      </c>
      <c r="T123" s="17">
        <v>0.98799999999999999</v>
      </c>
      <c r="V123" s="17">
        <v>149.30811</v>
      </c>
    </row>
    <row r="124" spans="11:22" x14ac:dyDescent="0.25">
      <c r="K124" s="17">
        <v>70</v>
      </c>
      <c r="L124" s="17" t="s">
        <v>139</v>
      </c>
      <c r="M124" s="17" t="s">
        <v>140</v>
      </c>
      <c r="N124" s="17" t="s">
        <v>95</v>
      </c>
      <c r="R124" s="17">
        <v>58355.167999999998</v>
      </c>
      <c r="T124" s="17">
        <v>0.98799999999999999</v>
      </c>
    </row>
    <row r="125" spans="11:22" x14ac:dyDescent="0.25">
      <c r="K125" s="17">
        <v>71</v>
      </c>
      <c r="L125" s="17" t="s">
        <v>141</v>
      </c>
      <c r="M125" s="17" t="s">
        <v>142</v>
      </c>
      <c r="N125" s="17" t="s">
        <v>95</v>
      </c>
      <c r="R125" s="17">
        <v>59111.438000000002</v>
      </c>
      <c r="T125" s="17">
        <v>0.98799999999999999</v>
      </c>
    </row>
    <row r="126" spans="11:22" x14ac:dyDescent="0.25">
      <c r="K126" s="17">
        <v>72</v>
      </c>
      <c r="L126" s="17" t="s">
        <v>143</v>
      </c>
      <c r="M126" s="17" t="s">
        <v>144</v>
      </c>
      <c r="N126" s="17" t="s">
        <v>95</v>
      </c>
      <c r="R126" s="17">
        <v>61143.16</v>
      </c>
      <c r="T126" s="17">
        <v>0.98799999999999999</v>
      </c>
    </row>
    <row r="127" spans="11:22" x14ac:dyDescent="0.25">
      <c r="K127" s="17">
        <v>74</v>
      </c>
      <c r="L127" s="17" t="s">
        <v>146</v>
      </c>
      <c r="M127" s="17" t="s">
        <v>147</v>
      </c>
      <c r="N127" s="17" t="s">
        <v>95</v>
      </c>
      <c r="R127" s="17">
        <v>57698.815999999999</v>
      </c>
      <c r="T127" s="17">
        <v>0.98799999999999999</v>
      </c>
    </row>
    <row r="128" spans="11:22" x14ac:dyDescent="0.25">
      <c r="K128" s="17">
        <v>75</v>
      </c>
      <c r="L128" s="17" t="s">
        <v>148</v>
      </c>
      <c r="M128" s="17" t="s">
        <v>149</v>
      </c>
      <c r="N128" s="17" t="s">
        <v>95</v>
      </c>
      <c r="R128" s="17">
        <v>58693.582000000002</v>
      </c>
      <c r="T128" s="17">
        <v>0.98799999999999999</v>
      </c>
    </row>
    <row r="129" spans="11:23" x14ac:dyDescent="0.25">
      <c r="K129" s="17">
        <v>76</v>
      </c>
      <c r="L129" s="17" t="s">
        <v>150</v>
      </c>
      <c r="M129" s="17" t="s">
        <v>151</v>
      </c>
      <c r="N129" s="17" t="s">
        <v>95</v>
      </c>
      <c r="R129" s="17">
        <v>66213.75</v>
      </c>
      <c r="T129" s="17">
        <v>0.98799999999999999</v>
      </c>
    </row>
    <row r="131" spans="11:23" ht="15.75" x14ac:dyDescent="0.25">
      <c r="K131" s="20" t="s">
        <v>220</v>
      </c>
    </row>
    <row r="132" spans="11:23" x14ac:dyDescent="0.25">
      <c r="K132" s="18" t="s">
        <v>3</v>
      </c>
      <c r="L132" s="18" t="s">
        <v>4</v>
      </c>
      <c r="M132" s="18" t="s">
        <v>5</v>
      </c>
      <c r="N132" s="18" t="s">
        <v>6</v>
      </c>
      <c r="O132" s="18" t="s">
        <v>7</v>
      </c>
      <c r="P132" s="18" t="s">
        <v>8</v>
      </c>
      <c r="Q132" s="18" t="s">
        <v>9</v>
      </c>
      <c r="R132" s="18" t="s">
        <v>11</v>
      </c>
      <c r="T132" s="18"/>
      <c r="U132" s="18" t="s">
        <v>244</v>
      </c>
      <c r="V132" s="18" t="s">
        <v>245</v>
      </c>
      <c r="W132" s="18" t="s">
        <v>15</v>
      </c>
    </row>
    <row r="133" spans="11:23" x14ac:dyDescent="0.25">
      <c r="K133" s="17">
        <v>7</v>
      </c>
      <c r="L133" s="17" t="s">
        <v>31</v>
      </c>
      <c r="M133" s="17" t="s">
        <v>32</v>
      </c>
      <c r="N133" s="17" t="s">
        <v>33</v>
      </c>
      <c r="O133" s="17">
        <v>2.0299999999999998</v>
      </c>
      <c r="P133" s="17">
        <v>66192.414000000004</v>
      </c>
      <c r="Q133" s="17">
        <v>2145891</v>
      </c>
      <c r="R133" s="17">
        <v>66192.414000000004</v>
      </c>
      <c r="U133" s="17">
        <v>0.01</v>
      </c>
      <c r="V133" s="17">
        <v>1.055E-2</v>
      </c>
      <c r="W133" s="17">
        <v>5.5</v>
      </c>
    </row>
    <row r="134" spans="11:23" x14ac:dyDescent="0.25">
      <c r="K134" s="17">
        <v>32</v>
      </c>
      <c r="L134" s="17" t="s">
        <v>79</v>
      </c>
      <c r="M134" s="17" t="s">
        <v>32</v>
      </c>
      <c r="N134" s="17" t="s">
        <v>33</v>
      </c>
      <c r="O134" s="17">
        <v>2.0299999999999998</v>
      </c>
      <c r="P134" s="17">
        <v>64161.516000000003</v>
      </c>
      <c r="Q134" s="17">
        <v>2080626</v>
      </c>
      <c r="R134" s="17">
        <v>64161.516000000003</v>
      </c>
      <c r="U134" s="17">
        <v>0.01</v>
      </c>
      <c r="V134" s="17">
        <v>1.023E-2</v>
      </c>
      <c r="W134" s="17">
        <v>2.27</v>
      </c>
    </row>
    <row r="135" spans="11:23" x14ac:dyDescent="0.25">
      <c r="K135" s="17">
        <v>39</v>
      </c>
      <c r="L135" s="17" t="s">
        <v>86</v>
      </c>
      <c r="M135" s="17" t="s">
        <v>32</v>
      </c>
      <c r="N135" s="17" t="s">
        <v>33</v>
      </c>
      <c r="O135" s="17">
        <v>2.04</v>
      </c>
      <c r="P135" s="17">
        <v>65079.648000000001</v>
      </c>
      <c r="Q135" s="17">
        <v>2076847</v>
      </c>
      <c r="R135" s="17">
        <v>65079.648000000001</v>
      </c>
      <c r="U135" s="17">
        <v>0.01</v>
      </c>
      <c r="V135" s="17">
        <v>1.0370000000000001E-2</v>
      </c>
      <c r="W135" s="17">
        <v>3.73</v>
      </c>
    </row>
    <row r="136" spans="11:23" x14ac:dyDescent="0.25">
      <c r="K136" s="17">
        <v>79</v>
      </c>
      <c r="L136" s="17" t="s">
        <v>154</v>
      </c>
      <c r="M136" s="17" t="s">
        <v>32</v>
      </c>
      <c r="N136" s="17" t="s">
        <v>33</v>
      </c>
      <c r="O136" s="17">
        <v>2.0299999999999998</v>
      </c>
      <c r="P136" s="17">
        <v>65665.077999999994</v>
      </c>
      <c r="Q136" s="17">
        <v>2119841</v>
      </c>
      <c r="R136" s="17">
        <v>65665.077999999994</v>
      </c>
      <c r="U136" s="17">
        <v>0.01</v>
      </c>
      <c r="V136" s="17">
        <v>1.047E-2</v>
      </c>
      <c r="W136" s="17">
        <v>4.66</v>
      </c>
    </row>
    <row r="137" spans="11:23" x14ac:dyDescent="0.25">
      <c r="K137" s="17">
        <v>105</v>
      </c>
      <c r="L137" s="17" t="s">
        <v>180</v>
      </c>
      <c r="M137" s="17" t="s">
        <v>32</v>
      </c>
      <c r="N137" s="17" t="s">
        <v>33</v>
      </c>
      <c r="O137" s="17">
        <v>2.04</v>
      </c>
      <c r="P137" s="17">
        <v>69138.585999999996</v>
      </c>
      <c r="Q137" s="17">
        <v>2205483</v>
      </c>
      <c r="R137" s="17">
        <v>69138.585999999996</v>
      </c>
      <c r="U137" s="17">
        <v>0.01</v>
      </c>
      <c r="V137" s="17">
        <v>1.102E-2</v>
      </c>
      <c r="W137" s="17">
        <v>10.199999999999999</v>
      </c>
    </row>
    <row r="138" spans="11:23" x14ac:dyDescent="0.25">
      <c r="K138" s="17">
        <v>112</v>
      </c>
      <c r="L138" s="17" t="s">
        <v>187</v>
      </c>
      <c r="M138" s="17" t="s">
        <v>32</v>
      </c>
      <c r="N138" s="17" t="s">
        <v>33</v>
      </c>
      <c r="O138" s="17">
        <v>2.0299999999999998</v>
      </c>
      <c r="P138" s="17">
        <v>66906.866999999998</v>
      </c>
      <c r="Q138" s="17">
        <v>2156998</v>
      </c>
      <c r="R138" s="17">
        <v>66906.866999999998</v>
      </c>
      <c r="U138" s="17">
        <v>0.01</v>
      </c>
      <c r="V138" s="17">
        <v>1.0659999999999999E-2</v>
      </c>
      <c r="W138" s="17">
        <v>6.64</v>
      </c>
    </row>
    <row r="139" spans="11:23" x14ac:dyDescent="0.25">
      <c r="K139" s="17">
        <v>119</v>
      </c>
      <c r="L139" s="17" t="s">
        <v>194</v>
      </c>
      <c r="M139" s="17" t="s">
        <v>32</v>
      </c>
      <c r="N139" s="17" t="s">
        <v>33</v>
      </c>
      <c r="O139" s="17">
        <v>2.0299999999999998</v>
      </c>
      <c r="P139" s="17">
        <v>68513.672000000006</v>
      </c>
      <c r="Q139" s="17">
        <v>2212951</v>
      </c>
      <c r="R139" s="17">
        <v>68513.672000000006</v>
      </c>
      <c r="U139" s="17">
        <v>0.01</v>
      </c>
      <c r="V139" s="17">
        <v>1.0919999999999999E-2</v>
      </c>
      <c r="W139" s="17">
        <v>9.1999999999999993</v>
      </c>
    </row>
    <row r="140" spans="11:23" x14ac:dyDescent="0.25">
      <c r="K140" s="17">
        <v>8</v>
      </c>
      <c r="L140" s="17" t="s">
        <v>34</v>
      </c>
      <c r="M140" s="17" t="s">
        <v>35</v>
      </c>
      <c r="N140" s="17" t="s">
        <v>33</v>
      </c>
      <c r="O140" s="17">
        <v>2.0299999999999998</v>
      </c>
      <c r="P140" s="17">
        <v>61917.190999999999</v>
      </c>
      <c r="Q140" s="17">
        <v>2026255</v>
      </c>
      <c r="R140" s="17">
        <v>61917.190999999999</v>
      </c>
      <c r="U140" s="17">
        <v>0.01</v>
      </c>
      <c r="V140" s="17">
        <v>9.8700000000000003E-3</v>
      </c>
      <c r="W140" s="17">
        <v>-1.31</v>
      </c>
    </row>
    <row r="141" spans="11:23" x14ac:dyDescent="0.25">
      <c r="K141" s="17">
        <v>33</v>
      </c>
      <c r="L141" s="17" t="s">
        <v>80</v>
      </c>
      <c r="M141" s="17" t="s">
        <v>35</v>
      </c>
      <c r="N141" s="17" t="s">
        <v>33</v>
      </c>
      <c r="O141" s="17">
        <v>2.0299999999999998</v>
      </c>
      <c r="P141" s="17">
        <v>62378.777000000002</v>
      </c>
      <c r="Q141" s="17">
        <v>2020802</v>
      </c>
      <c r="R141" s="17">
        <v>62378.777000000002</v>
      </c>
      <c r="U141" s="17">
        <v>0.01</v>
      </c>
      <c r="V141" s="17">
        <v>9.9399999999999992E-3</v>
      </c>
      <c r="W141" s="17">
        <v>-0.56999999999999995</v>
      </c>
    </row>
    <row r="142" spans="11:23" x14ac:dyDescent="0.25">
      <c r="K142" s="17">
        <v>40</v>
      </c>
      <c r="L142" s="17" t="s">
        <v>87</v>
      </c>
      <c r="M142" s="17" t="s">
        <v>35</v>
      </c>
      <c r="N142" s="17" t="s">
        <v>33</v>
      </c>
      <c r="O142" s="17">
        <v>2.0299999999999998</v>
      </c>
      <c r="P142" s="17">
        <v>62691.41</v>
      </c>
      <c r="Q142" s="17">
        <v>2019921</v>
      </c>
      <c r="R142" s="17">
        <v>62691.41</v>
      </c>
      <c r="U142" s="17">
        <v>0.01</v>
      </c>
      <c r="V142" s="17">
        <v>9.9900000000000006E-3</v>
      </c>
      <c r="W142" s="17">
        <v>-0.08</v>
      </c>
    </row>
    <row r="143" spans="11:23" x14ac:dyDescent="0.25">
      <c r="K143" s="17">
        <v>80</v>
      </c>
      <c r="L143" s="17" t="s">
        <v>155</v>
      </c>
      <c r="M143" s="17" t="s">
        <v>35</v>
      </c>
      <c r="N143" s="17" t="s">
        <v>33</v>
      </c>
      <c r="O143" s="17">
        <v>2.0299999999999998</v>
      </c>
      <c r="P143" s="17">
        <v>62809.758000000002</v>
      </c>
      <c r="Q143" s="17">
        <v>2035127</v>
      </c>
      <c r="R143" s="17">
        <v>62809.758000000002</v>
      </c>
      <c r="U143" s="17">
        <v>0.01</v>
      </c>
      <c r="V143" s="17">
        <v>1.001E-2</v>
      </c>
      <c r="W143" s="17">
        <v>0.11</v>
      </c>
    </row>
    <row r="144" spans="11:23" x14ac:dyDescent="0.25">
      <c r="K144" s="17">
        <v>106</v>
      </c>
      <c r="L144" s="17" t="s">
        <v>181</v>
      </c>
      <c r="M144" s="17" t="s">
        <v>35</v>
      </c>
      <c r="N144" s="17" t="s">
        <v>33</v>
      </c>
      <c r="O144" s="17">
        <v>2.0299999999999998</v>
      </c>
      <c r="P144" s="17">
        <v>62953.597999999998</v>
      </c>
      <c r="Q144" s="17">
        <v>2025427</v>
      </c>
      <c r="R144" s="17">
        <v>62953.597999999998</v>
      </c>
      <c r="U144" s="17">
        <v>0.01</v>
      </c>
      <c r="V144" s="17">
        <v>1.0030000000000001E-2</v>
      </c>
      <c r="W144" s="17">
        <v>0.34</v>
      </c>
    </row>
    <row r="145" spans="11:23" x14ac:dyDescent="0.25">
      <c r="K145" s="17">
        <v>113</v>
      </c>
      <c r="L145" s="17" t="s">
        <v>188</v>
      </c>
      <c r="M145" s="17" t="s">
        <v>35</v>
      </c>
      <c r="N145" s="17" t="s">
        <v>33</v>
      </c>
      <c r="O145" s="17">
        <v>2.0299999999999998</v>
      </c>
      <c r="P145" s="17">
        <v>64774.902000000002</v>
      </c>
      <c r="Q145" s="17">
        <v>2084049</v>
      </c>
      <c r="R145" s="17">
        <v>64774.902000000002</v>
      </c>
      <c r="U145" s="17">
        <v>0.01</v>
      </c>
      <c r="V145" s="17">
        <v>1.0319999999999999E-2</v>
      </c>
      <c r="W145" s="17">
        <v>3.24</v>
      </c>
    </row>
    <row r="146" spans="11:23" x14ac:dyDescent="0.25">
      <c r="K146" s="17">
        <v>120</v>
      </c>
      <c r="L146" s="17" t="s">
        <v>195</v>
      </c>
      <c r="M146" s="17" t="s">
        <v>35</v>
      </c>
      <c r="N146" s="17" t="s">
        <v>33</v>
      </c>
      <c r="O146" s="17">
        <v>2.0299999999999998</v>
      </c>
      <c r="P146" s="17">
        <v>66501.547000000006</v>
      </c>
      <c r="Q146" s="17">
        <v>2149051</v>
      </c>
      <c r="R146" s="17">
        <v>66501.547000000006</v>
      </c>
      <c r="U146" s="17">
        <v>0.01</v>
      </c>
      <c r="V146" s="17">
        <v>1.06E-2</v>
      </c>
      <c r="W146" s="17">
        <v>6</v>
      </c>
    </row>
    <row r="147" spans="11:23" x14ac:dyDescent="0.25">
      <c r="K147" s="17">
        <v>9</v>
      </c>
      <c r="L147" s="17" t="s">
        <v>36</v>
      </c>
      <c r="M147" s="17" t="s">
        <v>37</v>
      </c>
      <c r="N147" s="17" t="s">
        <v>33</v>
      </c>
      <c r="O147" s="17">
        <v>2.0299999999999998</v>
      </c>
      <c r="P147" s="17">
        <v>58788.707000000002</v>
      </c>
      <c r="Q147" s="17">
        <v>1907129</v>
      </c>
      <c r="R147" s="17">
        <v>58788.707000000002</v>
      </c>
      <c r="U147" s="17">
        <v>0.01</v>
      </c>
      <c r="V147" s="17">
        <v>9.3699999999999999E-3</v>
      </c>
      <c r="W147" s="17">
        <v>-6.3</v>
      </c>
    </row>
    <row r="148" spans="11:23" x14ac:dyDescent="0.25">
      <c r="K148" s="17">
        <v>34</v>
      </c>
      <c r="L148" s="17" t="s">
        <v>81</v>
      </c>
      <c r="M148" s="17" t="s">
        <v>37</v>
      </c>
      <c r="N148" s="17" t="s">
        <v>33</v>
      </c>
      <c r="O148" s="17">
        <v>2.0299999999999998</v>
      </c>
      <c r="P148" s="17">
        <v>61329.394999999997</v>
      </c>
      <c r="Q148" s="17">
        <v>1995639</v>
      </c>
      <c r="R148" s="17">
        <v>61329.394999999997</v>
      </c>
      <c r="U148" s="17">
        <v>0.01</v>
      </c>
      <c r="V148" s="17">
        <v>9.7800000000000005E-3</v>
      </c>
      <c r="W148" s="17">
        <v>-2.25</v>
      </c>
    </row>
    <row r="149" spans="11:23" x14ac:dyDescent="0.25">
      <c r="K149" s="17">
        <v>41</v>
      </c>
      <c r="L149" s="17" t="s">
        <v>88</v>
      </c>
      <c r="M149" s="17" t="s">
        <v>37</v>
      </c>
      <c r="N149" s="17" t="s">
        <v>33</v>
      </c>
      <c r="O149" s="17">
        <v>2.0299999999999998</v>
      </c>
      <c r="P149" s="17">
        <v>60869.313000000002</v>
      </c>
      <c r="Q149" s="17">
        <v>1980622</v>
      </c>
      <c r="R149" s="17">
        <v>60869.313000000002</v>
      </c>
      <c r="U149" s="17">
        <v>0.01</v>
      </c>
      <c r="V149" s="17">
        <v>9.7000000000000003E-3</v>
      </c>
      <c r="W149" s="17">
        <v>-2.98</v>
      </c>
    </row>
    <row r="150" spans="11:23" x14ac:dyDescent="0.25">
      <c r="K150" s="17">
        <v>81</v>
      </c>
      <c r="L150" s="17" t="s">
        <v>156</v>
      </c>
      <c r="M150" s="17" t="s">
        <v>37</v>
      </c>
      <c r="N150" s="17" t="s">
        <v>33</v>
      </c>
      <c r="O150" s="17">
        <v>2.0299999999999998</v>
      </c>
      <c r="P150" s="17">
        <v>62988.218999999997</v>
      </c>
      <c r="Q150" s="17">
        <v>2022142</v>
      </c>
      <c r="R150" s="17">
        <v>62988.218999999997</v>
      </c>
      <c r="U150" s="17">
        <v>0.01</v>
      </c>
      <c r="V150" s="17">
        <v>1.004E-2</v>
      </c>
      <c r="W150" s="17">
        <v>0.4</v>
      </c>
    </row>
    <row r="151" spans="11:23" x14ac:dyDescent="0.25">
      <c r="K151" s="17">
        <v>107</v>
      </c>
      <c r="L151" s="17" t="s">
        <v>182</v>
      </c>
      <c r="M151" s="17" t="s">
        <v>37</v>
      </c>
      <c r="N151" s="17" t="s">
        <v>33</v>
      </c>
      <c r="O151" s="17">
        <v>2.0299999999999998</v>
      </c>
      <c r="P151" s="17">
        <v>62794.656000000003</v>
      </c>
      <c r="Q151" s="17">
        <v>2013181</v>
      </c>
      <c r="R151" s="17">
        <v>62794.656000000003</v>
      </c>
      <c r="U151" s="17">
        <v>0.01</v>
      </c>
      <c r="V151" s="17">
        <v>1.001E-2</v>
      </c>
      <c r="W151" s="17">
        <v>0.09</v>
      </c>
    </row>
    <row r="152" spans="11:23" x14ac:dyDescent="0.25">
      <c r="K152" s="17">
        <v>114</v>
      </c>
      <c r="L152" s="17" t="s">
        <v>189</v>
      </c>
      <c r="M152" s="17" t="s">
        <v>37</v>
      </c>
      <c r="N152" s="17" t="s">
        <v>33</v>
      </c>
      <c r="O152" s="17">
        <v>2.0299999999999998</v>
      </c>
      <c r="P152" s="17">
        <v>63380.472999999998</v>
      </c>
      <c r="Q152" s="17">
        <v>2057165</v>
      </c>
      <c r="R152" s="17">
        <v>63380.472999999998</v>
      </c>
      <c r="U152" s="17">
        <v>0.01</v>
      </c>
      <c r="V152" s="17">
        <v>1.01E-2</v>
      </c>
      <c r="W152" s="17">
        <v>1.02</v>
      </c>
    </row>
    <row r="153" spans="11:23" x14ac:dyDescent="0.25">
      <c r="K153" s="17">
        <v>121</v>
      </c>
      <c r="L153" s="17" t="s">
        <v>196</v>
      </c>
      <c r="M153" s="17" t="s">
        <v>37</v>
      </c>
      <c r="N153" s="17" t="s">
        <v>33</v>
      </c>
      <c r="O153" s="17">
        <v>2.0299999999999998</v>
      </c>
      <c r="P153" s="17">
        <v>62339.98</v>
      </c>
      <c r="Q153" s="17">
        <v>2033497</v>
      </c>
      <c r="R153" s="17">
        <v>62339.98</v>
      </c>
      <c r="U153" s="17">
        <v>0.01</v>
      </c>
      <c r="V153" s="17">
        <v>9.9399999999999992E-3</v>
      </c>
      <c r="W153" s="17">
        <v>-0.64</v>
      </c>
    </row>
    <row r="154" spans="11:23" x14ac:dyDescent="0.25">
      <c r="K154" s="17">
        <v>10</v>
      </c>
      <c r="L154" s="17" t="s">
        <v>38</v>
      </c>
      <c r="M154" s="17" t="s">
        <v>39</v>
      </c>
      <c r="N154" s="17" t="s">
        <v>33</v>
      </c>
      <c r="O154" s="17">
        <v>2.0299999999999998</v>
      </c>
      <c r="P154" s="17">
        <v>61942.695</v>
      </c>
      <c r="Q154" s="17">
        <v>2022839</v>
      </c>
      <c r="R154" s="17">
        <v>61942.695</v>
      </c>
      <c r="U154" s="17">
        <v>0.01</v>
      </c>
      <c r="V154" s="17">
        <v>9.8700000000000003E-3</v>
      </c>
      <c r="W154" s="17">
        <v>-1.27</v>
      </c>
    </row>
    <row r="155" spans="11:23" x14ac:dyDescent="0.25">
      <c r="K155" s="17">
        <v>35</v>
      </c>
      <c r="L155" s="17" t="s">
        <v>82</v>
      </c>
      <c r="M155" s="17" t="s">
        <v>39</v>
      </c>
      <c r="N155" s="17" t="s">
        <v>33</v>
      </c>
      <c r="O155" s="17">
        <v>2.0299999999999998</v>
      </c>
      <c r="P155" s="17">
        <v>62616.362999999998</v>
      </c>
      <c r="Q155" s="17">
        <v>1990421</v>
      </c>
      <c r="R155" s="17">
        <v>62616.362999999998</v>
      </c>
      <c r="U155" s="17">
        <v>0.01</v>
      </c>
      <c r="V155" s="17">
        <v>9.9799999999999993E-3</v>
      </c>
      <c r="W155" s="17">
        <v>-0.2</v>
      </c>
    </row>
    <row r="156" spans="11:23" x14ac:dyDescent="0.25">
      <c r="K156" s="17">
        <v>42</v>
      </c>
      <c r="L156" s="17" t="s">
        <v>89</v>
      </c>
      <c r="M156" s="17" t="s">
        <v>39</v>
      </c>
      <c r="N156" s="17" t="s">
        <v>33</v>
      </c>
      <c r="O156" s="17">
        <v>2.0299999999999998</v>
      </c>
      <c r="P156" s="17">
        <v>62168.09</v>
      </c>
      <c r="Q156" s="17">
        <v>2019477</v>
      </c>
      <c r="R156" s="17">
        <v>62168.09</v>
      </c>
      <c r="U156" s="17">
        <v>0.01</v>
      </c>
      <c r="V156" s="17">
        <v>9.9100000000000004E-3</v>
      </c>
      <c r="W156" s="17">
        <v>-0.91</v>
      </c>
    </row>
    <row r="157" spans="11:23" x14ac:dyDescent="0.25">
      <c r="K157" s="17">
        <v>82</v>
      </c>
      <c r="L157" s="17" t="s">
        <v>157</v>
      </c>
      <c r="M157" s="17" t="s">
        <v>39</v>
      </c>
      <c r="N157" s="17" t="s">
        <v>33</v>
      </c>
      <c r="O157" s="17">
        <v>2.0299999999999998</v>
      </c>
      <c r="P157" s="17">
        <v>63032.211000000003</v>
      </c>
      <c r="Q157" s="17">
        <v>2037129</v>
      </c>
      <c r="R157" s="17">
        <v>63032.211000000003</v>
      </c>
      <c r="U157" s="17">
        <v>0.01</v>
      </c>
      <c r="V157" s="17">
        <v>1.005E-2</v>
      </c>
      <c r="W157" s="17">
        <v>0.47</v>
      </c>
    </row>
    <row r="158" spans="11:23" x14ac:dyDescent="0.25">
      <c r="K158" s="17">
        <v>108</v>
      </c>
      <c r="L158" s="17" t="s">
        <v>183</v>
      </c>
      <c r="M158" s="17" t="s">
        <v>39</v>
      </c>
      <c r="N158" s="17" t="s">
        <v>33</v>
      </c>
      <c r="O158" s="17">
        <v>2.0299999999999998</v>
      </c>
      <c r="P158" s="17">
        <v>63962.417999999998</v>
      </c>
      <c r="Q158" s="17">
        <v>2069565</v>
      </c>
      <c r="R158" s="17">
        <v>63962.417999999998</v>
      </c>
      <c r="U158" s="17">
        <v>0.01</v>
      </c>
      <c r="V158" s="17">
        <v>1.0189999999999999E-2</v>
      </c>
      <c r="W158" s="17">
        <v>1.95</v>
      </c>
    </row>
    <row r="159" spans="11:23" x14ac:dyDescent="0.25">
      <c r="K159" s="17">
        <v>115</v>
      </c>
      <c r="L159" s="17" t="s">
        <v>190</v>
      </c>
      <c r="M159" s="17" t="s">
        <v>39</v>
      </c>
      <c r="N159" s="17" t="s">
        <v>33</v>
      </c>
      <c r="O159" s="17">
        <v>2.0299999999999998</v>
      </c>
      <c r="P159" s="17">
        <v>64546.684000000001</v>
      </c>
      <c r="Q159" s="17">
        <v>2081855</v>
      </c>
      <c r="R159" s="17">
        <v>64546.684000000001</v>
      </c>
      <c r="U159" s="17">
        <v>0.01</v>
      </c>
      <c r="V159" s="17">
        <v>1.0290000000000001E-2</v>
      </c>
      <c r="W159" s="17">
        <v>2.88</v>
      </c>
    </row>
    <row r="160" spans="11:23" x14ac:dyDescent="0.25">
      <c r="K160" s="17">
        <v>122</v>
      </c>
      <c r="L160" s="17" t="s">
        <v>197</v>
      </c>
      <c r="M160" s="17" t="s">
        <v>39</v>
      </c>
      <c r="N160" s="17" t="s">
        <v>33</v>
      </c>
      <c r="O160" s="17">
        <v>2.0299999999999998</v>
      </c>
      <c r="P160" s="17">
        <v>63429.875</v>
      </c>
      <c r="Q160" s="17">
        <v>2035257</v>
      </c>
      <c r="R160" s="17">
        <v>63429.875</v>
      </c>
      <c r="U160" s="17">
        <v>0.01</v>
      </c>
      <c r="V160" s="17">
        <v>1.0109999999999999E-2</v>
      </c>
      <c r="W160" s="17">
        <v>1.1000000000000001</v>
      </c>
    </row>
    <row r="161" spans="11:23" x14ac:dyDescent="0.25">
      <c r="K161" s="17">
        <v>11</v>
      </c>
      <c r="L161" s="17" t="s">
        <v>40</v>
      </c>
      <c r="M161" s="17" t="s">
        <v>41</v>
      </c>
      <c r="N161" s="17" t="s">
        <v>33</v>
      </c>
      <c r="O161" s="17">
        <v>2.0299999999999998</v>
      </c>
      <c r="P161" s="17">
        <v>61682.91</v>
      </c>
      <c r="Q161" s="17">
        <v>1995209</v>
      </c>
      <c r="R161" s="17">
        <v>61682.91</v>
      </c>
      <c r="U161" s="17">
        <v>0.01</v>
      </c>
      <c r="V161" s="17">
        <v>9.8300000000000002E-3</v>
      </c>
      <c r="W161" s="17">
        <v>-1.68</v>
      </c>
    </row>
    <row r="162" spans="11:23" x14ac:dyDescent="0.25">
      <c r="K162" s="17">
        <v>36</v>
      </c>
      <c r="L162" s="17" t="s">
        <v>83</v>
      </c>
      <c r="M162" s="17" t="s">
        <v>41</v>
      </c>
      <c r="N162" s="17" t="s">
        <v>33</v>
      </c>
      <c r="O162" s="17">
        <v>2.0299999999999998</v>
      </c>
      <c r="P162" s="17">
        <v>60150.894999999997</v>
      </c>
      <c r="Q162" s="17">
        <v>1958200</v>
      </c>
      <c r="R162" s="17">
        <v>60150.894999999997</v>
      </c>
      <c r="U162" s="17">
        <v>0.01</v>
      </c>
      <c r="V162" s="17">
        <v>9.5899999999999996E-3</v>
      </c>
      <c r="W162" s="17">
        <v>-4.13</v>
      </c>
    </row>
    <row r="163" spans="11:23" x14ac:dyDescent="0.25">
      <c r="K163" s="17">
        <v>43</v>
      </c>
      <c r="L163" s="17" t="s">
        <v>90</v>
      </c>
      <c r="M163" s="17" t="s">
        <v>41</v>
      </c>
      <c r="N163" s="17" t="s">
        <v>33</v>
      </c>
      <c r="O163" s="17">
        <v>2.0299999999999998</v>
      </c>
      <c r="P163" s="17">
        <v>61297.972999999998</v>
      </c>
      <c r="Q163" s="17">
        <v>1982955</v>
      </c>
      <c r="R163" s="17">
        <v>61297.972999999998</v>
      </c>
      <c r="U163" s="17">
        <v>0.01</v>
      </c>
      <c r="V163" s="17">
        <v>9.7699999999999992E-3</v>
      </c>
      <c r="W163" s="17">
        <v>-2.2999999999999998</v>
      </c>
    </row>
    <row r="164" spans="11:23" x14ac:dyDescent="0.25">
      <c r="K164" s="17">
        <v>83</v>
      </c>
      <c r="L164" s="17" t="s">
        <v>158</v>
      </c>
      <c r="M164" s="17" t="s">
        <v>41</v>
      </c>
      <c r="N164" s="17" t="s">
        <v>33</v>
      </c>
      <c r="O164" s="17">
        <v>2.0299999999999998</v>
      </c>
      <c r="P164" s="17">
        <v>61995.434000000001</v>
      </c>
      <c r="Q164" s="17">
        <v>2014802</v>
      </c>
      <c r="R164" s="17">
        <v>61995.434000000001</v>
      </c>
      <c r="U164" s="17">
        <v>0.01</v>
      </c>
      <c r="V164" s="17">
        <v>9.8799999999999999E-3</v>
      </c>
      <c r="W164" s="17">
        <v>-1.19</v>
      </c>
    </row>
    <row r="165" spans="11:23" x14ac:dyDescent="0.25">
      <c r="K165" s="17">
        <v>109</v>
      </c>
      <c r="L165" s="17" t="s">
        <v>184</v>
      </c>
      <c r="M165" s="17" t="s">
        <v>41</v>
      </c>
      <c r="N165" s="17" t="s">
        <v>33</v>
      </c>
      <c r="O165" s="17">
        <v>2.0299999999999998</v>
      </c>
      <c r="P165" s="17">
        <v>63759.788999999997</v>
      </c>
      <c r="Q165" s="17">
        <v>2050034</v>
      </c>
      <c r="R165" s="17">
        <v>63759.788999999997</v>
      </c>
      <c r="U165" s="17">
        <v>0.01</v>
      </c>
      <c r="V165" s="17">
        <v>1.0160000000000001E-2</v>
      </c>
      <c r="W165" s="17">
        <v>1.63</v>
      </c>
    </row>
    <row r="166" spans="11:23" x14ac:dyDescent="0.25">
      <c r="K166" s="17">
        <v>116</v>
      </c>
      <c r="L166" s="17" t="s">
        <v>191</v>
      </c>
      <c r="M166" s="17" t="s">
        <v>41</v>
      </c>
      <c r="N166" s="17" t="s">
        <v>33</v>
      </c>
      <c r="O166" s="17">
        <v>2.0299999999999998</v>
      </c>
      <c r="P166" s="17">
        <v>61451.434000000001</v>
      </c>
      <c r="Q166" s="17">
        <v>1980100</v>
      </c>
      <c r="R166" s="17">
        <v>61451.434000000001</v>
      </c>
      <c r="U166" s="17">
        <v>0.01</v>
      </c>
      <c r="V166" s="17">
        <v>9.7900000000000001E-3</v>
      </c>
      <c r="W166" s="17">
        <v>-2.0499999999999998</v>
      </c>
    </row>
    <row r="167" spans="11:23" x14ac:dyDescent="0.25">
      <c r="K167" s="17">
        <v>123</v>
      </c>
      <c r="L167" s="17" t="s">
        <v>198</v>
      </c>
      <c r="M167" s="17" t="s">
        <v>41</v>
      </c>
      <c r="N167" s="17" t="s">
        <v>33</v>
      </c>
      <c r="O167" s="17">
        <v>2.0299999999999998</v>
      </c>
      <c r="P167" s="17">
        <v>62831.641000000003</v>
      </c>
      <c r="Q167" s="17">
        <v>2014165</v>
      </c>
      <c r="R167" s="17">
        <v>62831.641000000003</v>
      </c>
      <c r="U167" s="17">
        <v>0.01</v>
      </c>
      <c r="V167" s="17">
        <v>1.001E-2</v>
      </c>
      <c r="W167" s="17">
        <v>0.15</v>
      </c>
    </row>
    <row r="168" spans="11:23" x14ac:dyDescent="0.25">
      <c r="K168" s="17">
        <v>12</v>
      </c>
      <c r="L168" s="17" t="s">
        <v>42</v>
      </c>
      <c r="M168" s="17" t="s">
        <v>43</v>
      </c>
      <c r="N168" s="17" t="s">
        <v>33</v>
      </c>
      <c r="O168" s="17">
        <v>2.0299999999999998</v>
      </c>
      <c r="P168" s="17">
        <v>62357.633000000002</v>
      </c>
      <c r="Q168" s="17">
        <v>2028214</v>
      </c>
      <c r="R168" s="17">
        <v>62357.633000000002</v>
      </c>
      <c r="U168" s="17">
        <v>0.01</v>
      </c>
      <c r="V168" s="17">
        <v>9.9399999999999992E-3</v>
      </c>
      <c r="W168" s="17">
        <v>-0.61</v>
      </c>
    </row>
    <row r="169" spans="11:23" x14ac:dyDescent="0.25">
      <c r="K169" s="17">
        <v>37</v>
      </c>
      <c r="L169" s="17" t="s">
        <v>84</v>
      </c>
      <c r="M169" s="17" t="s">
        <v>43</v>
      </c>
      <c r="N169" s="17" t="s">
        <v>33</v>
      </c>
      <c r="O169" s="17">
        <v>2.0299999999999998</v>
      </c>
      <c r="P169" s="17">
        <v>61400.277000000002</v>
      </c>
      <c r="Q169" s="17">
        <v>1993023</v>
      </c>
      <c r="R169" s="17">
        <v>61400.277000000002</v>
      </c>
      <c r="U169" s="17">
        <v>0.01</v>
      </c>
      <c r="V169" s="17">
        <v>9.7900000000000001E-3</v>
      </c>
      <c r="W169" s="17">
        <v>-2.13</v>
      </c>
    </row>
    <row r="170" spans="11:23" x14ac:dyDescent="0.25">
      <c r="K170" s="17">
        <v>44</v>
      </c>
      <c r="L170" s="17" t="s">
        <v>91</v>
      </c>
      <c r="M170" s="17" t="s">
        <v>43</v>
      </c>
      <c r="N170" s="17" t="s">
        <v>33</v>
      </c>
      <c r="O170" s="17">
        <v>2.0299999999999998</v>
      </c>
      <c r="P170" s="17">
        <v>64219.699000000001</v>
      </c>
      <c r="Q170" s="17">
        <v>2091506</v>
      </c>
      <c r="R170" s="17">
        <v>64219.699000000001</v>
      </c>
      <c r="U170" s="17">
        <v>0.01</v>
      </c>
      <c r="V170" s="17">
        <v>1.0240000000000001E-2</v>
      </c>
      <c r="W170" s="17">
        <v>2.36</v>
      </c>
    </row>
    <row r="171" spans="11:23" x14ac:dyDescent="0.25">
      <c r="K171" s="17">
        <v>84</v>
      </c>
      <c r="L171" s="17" t="s">
        <v>159</v>
      </c>
      <c r="M171" s="17" t="s">
        <v>43</v>
      </c>
      <c r="N171" s="17" t="s">
        <v>33</v>
      </c>
      <c r="O171" s="17">
        <v>2.0299999999999998</v>
      </c>
      <c r="P171" s="17">
        <v>64170.906000000003</v>
      </c>
      <c r="Q171" s="17">
        <v>2052382</v>
      </c>
      <c r="R171" s="17">
        <v>64170.906000000003</v>
      </c>
      <c r="U171" s="17">
        <v>0.01</v>
      </c>
      <c r="V171" s="17">
        <v>1.023E-2</v>
      </c>
      <c r="W171" s="17">
        <v>2.2799999999999998</v>
      </c>
    </row>
    <row r="172" spans="11:23" x14ac:dyDescent="0.25">
      <c r="K172" s="17">
        <v>110</v>
      </c>
      <c r="L172" s="17" t="s">
        <v>185</v>
      </c>
      <c r="M172" s="17" t="s">
        <v>43</v>
      </c>
      <c r="N172" s="17" t="s">
        <v>33</v>
      </c>
      <c r="O172" s="17">
        <v>2.0299999999999998</v>
      </c>
      <c r="P172" s="17">
        <v>66929.335999999996</v>
      </c>
      <c r="Q172" s="17">
        <v>2153062</v>
      </c>
      <c r="R172" s="17">
        <v>66929.335999999996</v>
      </c>
      <c r="U172" s="17">
        <v>0.01</v>
      </c>
      <c r="V172" s="17">
        <v>1.0670000000000001E-2</v>
      </c>
      <c r="W172" s="17">
        <v>6.68</v>
      </c>
    </row>
    <row r="173" spans="11:23" x14ac:dyDescent="0.25">
      <c r="K173" s="17">
        <v>117</v>
      </c>
      <c r="L173" s="17" t="s">
        <v>192</v>
      </c>
      <c r="M173" s="17" t="s">
        <v>43</v>
      </c>
      <c r="N173" s="17" t="s">
        <v>33</v>
      </c>
      <c r="O173" s="17">
        <v>2.0299999999999998</v>
      </c>
      <c r="P173" s="17">
        <v>66133.835999999996</v>
      </c>
      <c r="Q173" s="17">
        <v>2142492</v>
      </c>
      <c r="R173" s="17">
        <v>66133.835999999996</v>
      </c>
      <c r="U173" s="17">
        <v>0.01</v>
      </c>
      <c r="V173" s="17">
        <v>1.0540000000000001E-2</v>
      </c>
      <c r="W173" s="17">
        <v>5.41</v>
      </c>
    </row>
    <row r="174" spans="11:23" x14ac:dyDescent="0.25">
      <c r="K174" s="17">
        <v>124</v>
      </c>
      <c r="L174" s="17" t="s">
        <v>199</v>
      </c>
      <c r="M174" s="17" t="s">
        <v>43</v>
      </c>
      <c r="N174" s="17" t="s">
        <v>33</v>
      </c>
      <c r="O174" s="17">
        <v>2.0299999999999998</v>
      </c>
      <c r="P174" s="17">
        <v>66523.077999999994</v>
      </c>
      <c r="Q174" s="17">
        <v>2148529</v>
      </c>
      <c r="R174" s="17">
        <v>66523.077999999994</v>
      </c>
      <c r="U174" s="17">
        <v>0.01</v>
      </c>
      <c r="V174" s="17">
        <v>1.06E-2</v>
      </c>
      <c r="W174" s="17">
        <v>6.03</v>
      </c>
    </row>
    <row r="175" spans="11:23" x14ac:dyDescent="0.25">
      <c r="K175" s="17">
        <v>14</v>
      </c>
      <c r="L175" s="17" t="s">
        <v>45</v>
      </c>
      <c r="M175" s="17" t="s">
        <v>46</v>
      </c>
      <c r="N175" s="17" t="s">
        <v>33</v>
      </c>
      <c r="O175" s="17">
        <v>2.0299999999999998</v>
      </c>
      <c r="P175" s="17">
        <v>60089.137000000002</v>
      </c>
      <c r="Q175" s="17">
        <v>1945736</v>
      </c>
      <c r="R175" s="17">
        <v>60089.137000000002</v>
      </c>
      <c r="U175" s="17">
        <v>0.01</v>
      </c>
      <c r="V175" s="17">
        <v>9.58E-3</v>
      </c>
      <c r="W175" s="17">
        <v>-4.22</v>
      </c>
    </row>
    <row r="176" spans="11:23" x14ac:dyDescent="0.25">
      <c r="K176" s="17">
        <v>86</v>
      </c>
      <c r="L176" s="17" t="s">
        <v>161</v>
      </c>
      <c r="M176" s="17" t="s">
        <v>46</v>
      </c>
      <c r="N176" s="17" t="s">
        <v>33</v>
      </c>
      <c r="O176" s="17">
        <v>2.0299999999999998</v>
      </c>
      <c r="P176" s="17">
        <v>62804.362999999998</v>
      </c>
      <c r="Q176" s="17">
        <v>2024902</v>
      </c>
      <c r="R176" s="17">
        <v>62804.362999999998</v>
      </c>
      <c r="U176" s="17">
        <v>0.01</v>
      </c>
      <c r="V176" s="17">
        <v>1.001E-2</v>
      </c>
      <c r="W176" s="17">
        <v>0.1</v>
      </c>
    </row>
    <row r="177" spans="11:23" x14ac:dyDescent="0.25">
      <c r="K177" s="17">
        <v>15</v>
      </c>
      <c r="L177" s="17" t="s">
        <v>47</v>
      </c>
      <c r="M177" s="17" t="s">
        <v>48</v>
      </c>
      <c r="N177" s="17" t="s">
        <v>33</v>
      </c>
      <c r="O177" s="17">
        <v>2.0299999999999998</v>
      </c>
      <c r="P177" s="17">
        <v>63939.468999999997</v>
      </c>
      <c r="Q177" s="17">
        <v>2035520</v>
      </c>
      <c r="R177" s="17">
        <v>63939.468999999997</v>
      </c>
      <c r="U177" s="17">
        <v>0.01</v>
      </c>
      <c r="V177" s="17">
        <v>1.0189999999999999E-2</v>
      </c>
      <c r="W177" s="17">
        <v>1.91</v>
      </c>
    </row>
    <row r="178" spans="11:23" x14ac:dyDescent="0.25">
      <c r="K178" s="17">
        <v>87</v>
      </c>
      <c r="L178" s="17" t="s">
        <v>162</v>
      </c>
      <c r="M178" s="17" t="s">
        <v>48</v>
      </c>
      <c r="N178" s="17" t="s">
        <v>33</v>
      </c>
      <c r="O178" s="17">
        <v>2.0299999999999998</v>
      </c>
      <c r="P178" s="17">
        <v>68826.125</v>
      </c>
      <c r="Q178" s="17">
        <v>2228782</v>
      </c>
      <c r="R178" s="17">
        <v>68826.125</v>
      </c>
      <c r="U178" s="17">
        <v>0.01</v>
      </c>
      <c r="V178" s="17">
        <v>1.0970000000000001E-2</v>
      </c>
      <c r="W178" s="17">
        <v>9.6999999999999993</v>
      </c>
    </row>
    <row r="179" spans="11:23" x14ac:dyDescent="0.25">
      <c r="K179" s="17">
        <v>16</v>
      </c>
      <c r="L179" s="17" t="s">
        <v>49</v>
      </c>
      <c r="M179" s="17" t="s">
        <v>50</v>
      </c>
      <c r="N179" s="17" t="s">
        <v>33</v>
      </c>
      <c r="O179" s="17">
        <v>2.0299999999999998</v>
      </c>
      <c r="P179" s="17">
        <v>63742.120999999999</v>
      </c>
      <c r="Q179" s="17">
        <v>2071840</v>
      </c>
      <c r="R179" s="17">
        <v>63742.120999999999</v>
      </c>
      <c r="U179" s="17">
        <v>0.01</v>
      </c>
      <c r="V179" s="17">
        <v>1.0160000000000001E-2</v>
      </c>
      <c r="W179" s="17">
        <v>1.6</v>
      </c>
    </row>
    <row r="180" spans="11:23" x14ac:dyDescent="0.25">
      <c r="K180" s="17">
        <v>88</v>
      </c>
      <c r="L180" s="17" t="s">
        <v>163</v>
      </c>
      <c r="M180" s="17" t="s">
        <v>50</v>
      </c>
      <c r="N180" s="17" t="s">
        <v>33</v>
      </c>
      <c r="O180" s="17">
        <v>2.0299999999999998</v>
      </c>
      <c r="P180" s="17">
        <v>65831.039000000004</v>
      </c>
      <c r="Q180" s="17">
        <v>2123618</v>
      </c>
      <c r="R180" s="17">
        <v>65831.039000000004</v>
      </c>
      <c r="U180" s="17">
        <v>0.01</v>
      </c>
      <c r="V180" s="17">
        <v>1.0489999999999999E-2</v>
      </c>
      <c r="W180" s="17">
        <v>4.93</v>
      </c>
    </row>
    <row r="181" spans="11:23" x14ac:dyDescent="0.25">
      <c r="K181" s="17">
        <v>17</v>
      </c>
      <c r="L181" s="17" t="s">
        <v>51</v>
      </c>
      <c r="M181" s="17" t="s">
        <v>52</v>
      </c>
      <c r="N181" s="17" t="s">
        <v>33</v>
      </c>
      <c r="O181" s="17">
        <v>2.0299999999999998</v>
      </c>
      <c r="P181" s="17">
        <v>59138.866999999998</v>
      </c>
      <c r="Q181" s="17">
        <v>1915007</v>
      </c>
      <c r="R181" s="17">
        <v>59138.866999999998</v>
      </c>
      <c r="U181" s="17">
        <v>0.01</v>
      </c>
      <c r="V181" s="17">
        <v>9.4299999999999991E-3</v>
      </c>
      <c r="W181" s="17">
        <v>-5.74</v>
      </c>
    </row>
    <row r="182" spans="11:23" x14ac:dyDescent="0.25">
      <c r="K182" s="17">
        <v>89</v>
      </c>
      <c r="L182" s="17" t="s">
        <v>164</v>
      </c>
      <c r="M182" s="17" t="s">
        <v>52</v>
      </c>
      <c r="N182" s="17" t="s">
        <v>33</v>
      </c>
      <c r="O182" s="17">
        <v>2.0299999999999998</v>
      </c>
      <c r="P182" s="17">
        <v>62681.938000000002</v>
      </c>
      <c r="Q182" s="17">
        <v>2025697</v>
      </c>
      <c r="R182" s="17">
        <v>62681.938000000002</v>
      </c>
      <c r="U182" s="17">
        <v>0.01</v>
      </c>
      <c r="V182" s="17">
        <v>9.9900000000000006E-3</v>
      </c>
      <c r="W182" s="17">
        <v>-0.09</v>
      </c>
    </row>
    <row r="183" spans="11:23" x14ac:dyDescent="0.25">
      <c r="K183" s="17">
        <v>18</v>
      </c>
      <c r="L183" s="17" t="s">
        <v>53</v>
      </c>
      <c r="M183" s="17" t="s">
        <v>54</v>
      </c>
      <c r="N183" s="17" t="s">
        <v>33</v>
      </c>
      <c r="O183" s="17">
        <v>2.0299999999999998</v>
      </c>
      <c r="P183" s="17">
        <v>57340.004000000001</v>
      </c>
      <c r="Q183" s="17">
        <v>1863711</v>
      </c>
      <c r="R183" s="17">
        <v>57340.004000000001</v>
      </c>
      <c r="U183" s="17">
        <v>0.01</v>
      </c>
      <c r="V183" s="17">
        <v>9.1400000000000006E-3</v>
      </c>
      <c r="W183" s="17">
        <v>-8.61</v>
      </c>
    </row>
    <row r="184" spans="11:23" x14ac:dyDescent="0.25">
      <c r="K184" s="17">
        <v>90</v>
      </c>
      <c r="L184" s="17" t="s">
        <v>165</v>
      </c>
      <c r="M184" s="17" t="s">
        <v>54</v>
      </c>
      <c r="N184" s="17" t="s">
        <v>33</v>
      </c>
      <c r="O184" s="17">
        <v>2.0299999999999998</v>
      </c>
      <c r="P184" s="17">
        <v>58090.449000000001</v>
      </c>
      <c r="Q184" s="17">
        <v>1867736</v>
      </c>
      <c r="R184" s="17">
        <v>58090.449000000001</v>
      </c>
      <c r="U184" s="17">
        <v>0.01</v>
      </c>
      <c r="V184" s="17">
        <v>9.2599999999999991E-3</v>
      </c>
      <c r="W184" s="17">
        <v>-7.41</v>
      </c>
    </row>
    <row r="185" spans="11:23" x14ac:dyDescent="0.25">
      <c r="K185" s="17">
        <v>19</v>
      </c>
      <c r="L185" s="17" t="s">
        <v>55</v>
      </c>
      <c r="M185" s="17" t="s">
        <v>56</v>
      </c>
      <c r="N185" s="17" t="s">
        <v>33</v>
      </c>
      <c r="O185" s="17">
        <v>2.0299999999999998</v>
      </c>
      <c r="P185" s="17">
        <v>60483.68</v>
      </c>
      <c r="Q185" s="17">
        <v>1948330</v>
      </c>
      <c r="R185" s="17">
        <v>60483.68</v>
      </c>
      <c r="U185" s="17">
        <v>0.01</v>
      </c>
      <c r="V185" s="17">
        <v>9.6399999999999993E-3</v>
      </c>
      <c r="W185" s="17">
        <v>-3.6</v>
      </c>
    </row>
    <row r="186" spans="11:23" x14ac:dyDescent="0.25">
      <c r="K186" s="17">
        <v>91</v>
      </c>
      <c r="L186" s="17" t="s">
        <v>166</v>
      </c>
      <c r="M186" s="17" t="s">
        <v>56</v>
      </c>
      <c r="N186" s="17" t="s">
        <v>33</v>
      </c>
      <c r="O186" s="17">
        <v>2.0299999999999998</v>
      </c>
      <c r="P186" s="17">
        <v>64493.355000000003</v>
      </c>
      <c r="Q186" s="17">
        <v>2088273</v>
      </c>
      <c r="R186" s="17">
        <v>64493.355000000003</v>
      </c>
      <c r="U186" s="17">
        <v>0.01</v>
      </c>
      <c r="V186" s="17">
        <v>1.0279999999999999E-2</v>
      </c>
      <c r="W186" s="17">
        <v>2.8</v>
      </c>
    </row>
    <row r="187" spans="11:23" x14ac:dyDescent="0.25">
      <c r="K187" s="17">
        <v>21</v>
      </c>
      <c r="L187" s="17" t="s">
        <v>58</v>
      </c>
      <c r="M187" s="17" t="s">
        <v>59</v>
      </c>
      <c r="N187" s="17" t="s">
        <v>33</v>
      </c>
      <c r="O187" s="17">
        <v>2.0299999999999998</v>
      </c>
      <c r="P187" s="17">
        <v>56473.32</v>
      </c>
      <c r="Q187" s="17">
        <v>1843420</v>
      </c>
      <c r="R187" s="17">
        <v>56473.32</v>
      </c>
      <c r="U187" s="17">
        <v>0.01</v>
      </c>
      <c r="V187" s="17">
        <v>8.9999999999999993E-3</v>
      </c>
      <c r="W187" s="17">
        <v>-9.99</v>
      </c>
    </row>
    <row r="188" spans="11:23" x14ac:dyDescent="0.25">
      <c r="K188" s="17">
        <v>93</v>
      </c>
      <c r="L188" s="17" t="s">
        <v>168</v>
      </c>
      <c r="M188" s="17" t="s">
        <v>59</v>
      </c>
      <c r="N188" s="17" t="s">
        <v>33</v>
      </c>
      <c r="O188" s="17">
        <v>2.0299999999999998</v>
      </c>
      <c r="P188" s="17">
        <v>59260.445</v>
      </c>
      <c r="Q188" s="17">
        <v>1914498</v>
      </c>
      <c r="R188" s="17">
        <v>59260.445</v>
      </c>
      <c r="U188" s="17">
        <v>0.01</v>
      </c>
      <c r="V188" s="17">
        <v>9.4500000000000001E-3</v>
      </c>
      <c r="W188" s="17">
        <v>-5.54</v>
      </c>
    </row>
    <row r="189" spans="11:23" x14ac:dyDescent="0.25">
      <c r="K189" s="17">
        <v>22</v>
      </c>
      <c r="L189" s="17" t="s">
        <v>60</v>
      </c>
      <c r="M189" s="17" t="s">
        <v>61</v>
      </c>
      <c r="N189" s="17" t="s">
        <v>33</v>
      </c>
      <c r="O189" s="17">
        <v>2.0299999999999998</v>
      </c>
      <c r="P189" s="17">
        <v>57672.086000000003</v>
      </c>
      <c r="Q189" s="17">
        <v>1885902</v>
      </c>
      <c r="R189" s="17">
        <v>57672.086000000003</v>
      </c>
      <c r="U189" s="17">
        <v>0.01</v>
      </c>
      <c r="V189" s="17">
        <v>9.1900000000000003E-3</v>
      </c>
      <c r="W189" s="17">
        <v>-8.08</v>
      </c>
    </row>
    <row r="190" spans="11:23" x14ac:dyDescent="0.25">
      <c r="K190" s="17">
        <v>94</v>
      </c>
      <c r="L190" s="17" t="s">
        <v>169</v>
      </c>
      <c r="M190" s="17" t="s">
        <v>61</v>
      </c>
      <c r="N190" s="17" t="s">
        <v>33</v>
      </c>
      <c r="O190" s="17">
        <v>2.0299999999999998</v>
      </c>
      <c r="P190" s="17">
        <v>60214.508000000002</v>
      </c>
      <c r="Q190" s="17">
        <v>1956278</v>
      </c>
      <c r="R190" s="17">
        <v>60214.508000000002</v>
      </c>
      <c r="U190" s="17">
        <v>0.01</v>
      </c>
      <c r="V190" s="17">
        <v>9.5999999999999992E-3</v>
      </c>
      <c r="W190" s="17">
        <v>-4.0199999999999996</v>
      </c>
    </row>
    <row r="191" spans="11:23" x14ac:dyDescent="0.25">
      <c r="K191" s="17">
        <v>23</v>
      </c>
      <c r="L191" s="17" t="s">
        <v>62</v>
      </c>
      <c r="M191" s="17" t="s">
        <v>63</v>
      </c>
      <c r="N191" s="17" t="s">
        <v>33</v>
      </c>
      <c r="O191" s="17">
        <v>2.0299999999999998</v>
      </c>
      <c r="P191" s="17">
        <v>60970.366999999998</v>
      </c>
      <c r="Q191" s="17">
        <v>1993267</v>
      </c>
      <c r="R191" s="17">
        <v>60970.366999999998</v>
      </c>
      <c r="U191" s="17">
        <v>0.01</v>
      </c>
      <c r="V191" s="17">
        <v>9.7199999999999995E-3</v>
      </c>
      <c r="W191" s="17">
        <v>-2.82</v>
      </c>
    </row>
    <row r="192" spans="11:23" x14ac:dyDescent="0.25">
      <c r="K192" s="17">
        <v>95</v>
      </c>
      <c r="L192" s="17" t="s">
        <v>170</v>
      </c>
      <c r="M192" s="17" t="s">
        <v>63</v>
      </c>
      <c r="N192" s="17" t="s">
        <v>33</v>
      </c>
      <c r="O192" s="17">
        <v>2.0299999999999998</v>
      </c>
      <c r="P192" s="17">
        <v>63573.699000000001</v>
      </c>
      <c r="Q192" s="17">
        <v>2059496</v>
      </c>
      <c r="R192" s="17">
        <v>63573.699000000001</v>
      </c>
      <c r="U192" s="17">
        <v>0.01</v>
      </c>
      <c r="V192" s="17">
        <v>1.013E-2</v>
      </c>
      <c r="W192" s="17">
        <v>1.33</v>
      </c>
    </row>
    <row r="193" spans="11:23" x14ac:dyDescent="0.25">
      <c r="K193" s="17">
        <v>24</v>
      </c>
      <c r="L193" s="17" t="s">
        <v>64</v>
      </c>
      <c r="M193" s="17" t="s">
        <v>65</v>
      </c>
      <c r="N193" s="17" t="s">
        <v>33</v>
      </c>
      <c r="O193" s="17">
        <v>2.0299999999999998</v>
      </c>
      <c r="P193" s="17">
        <v>58140.781000000003</v>
      </c>
      <c r="Q193" s="17">
        <v>1904185</v>
      </c>
      <c r="R193" s="17">
        <v>58140.781000000003</v>
      </c>
      <c r="U193" s="17">
        <v>0.01</v>
      </c>
      <c r="V193" s="17">
        <v>9.2700000000000005E-3</v>
      </c>
      <c r="W193" s="17">
        <v>-7.33</v>
      </c>
    </row>
    <row r="194" spans="11:23" x14ac:dyDescent="0.25">
      <c r="K194" s="17">
        <v>96</v>
      </c>
      <c r="L194" s="17" t="s">
        <v>171</v>
      </c>
      <c r="M194" s="17" t="s">
        <v>65</v>
      </c>
      <c r="N194" s="17" t="s">
        <v>33</v>
      </c>
      <c r="O194" s="17">
        <v>2.0299999999999998</v>
      </c>
      <c r="P194" s="17">
        <v>63256.891000000003</v>
      </c>
      <c r="Q194" s="17">
        <v>2041501</v>
      </c>
      <c r="R194" s="17">
        <v>63256.891000000003</v>
      </c>
      <c r="U194" s="17">
        <v>0.01</v>
      </c>
      <c r="V194" s="17">
        <v>1.008E-2</v>
      </c>
      <c r="W194" s="17">
        <v>0.83</v>
      </c>
    </row>
    <row r="195" spans="11:23" x14ac:dyDescent="0.25">
      <c r="K195" s="17">
        <v>25</v>
      </c>
      <c r="L195" s="17" t="s">
        <v>66</v>
      </c>
      <c r="M195" s="17" t="s">
        <v>67</v>
      </c>
      <c r="N195" s="17" t="s">
        <v>33</v>
      </c>
      <c r="O195" s="17">
        <v>2.0299999999999998</v>
      </c>
      <c r="P195" s="17">
        <v>58641.476999999999</v>
      </c>
      <c r="Q195" s="17">
        <v>1919801</v>
      </c>
      <c r="R195" s="17">
        <v>58641.476999999999</v>
      </c>
      <c r="U195" s="17">
        <v>0.01</v>
      </c>
      <c r="V195" s="17">
        <v>9.3500000000000007E-3</v>
      </c>
      <c r="W195" s="17">
        <v>-6.53</v>
      </c>
    </row>
    <row r="196" spans="11:23" x14ac:dyDescent="0.25">
      <c r="K196" s="17">
        <v>97</v>
      </c>
      <c r="L196" s="17" t="s">
        <v>172</v>
      </c>
      <c r="M196" s="17" t="s">
        <v>67</v>
      </c>
      <c r="N196" s="17" t="s">
        <v>33</v>
      </c>
      <c r="O196" s="17">
        <v>2.0299999999999998</v>
      </c>
      <c r="P196" s="17">
        <v>60867.398000000001</v>
      </c>
      <c r="Q196" s="17">
        <v>1980138</v>
      </c>
      <c r="R196" s="17">
        <v>60867.398000000001</v>
      </c>
      <c r="U196" s="17">
        <v>0.01</v>
      </c>
      <c r="V196" s="17">
        <v>9.7000000000000003E-3</v>
      </c>
      <c r="W196" s="17">
        <v>-2.98</v>
      </c>
    </row>
    <row r="197" spans="11:23" x14ac:dyDescent="0.25">
      <c r="K197" s="17">
        <v>4</v>
      </c>
      <c r="L197" s="17" t="s">
        <v>23</v>
      </c>
      <c r="M197" s="17" t="s">
        <v>24</v>
      </c>
      <c r="N197" s="17" t="s">
        <v>25</v>
      </c>
      <c r="U197" s="17">
        <v>0.01</v>
      </c>
    </row>
    <row r="198" spans="11:23" x14ac:dyDescent="0.25">
      <c r="K198" s="17">
        <v>13</v>
      </c>
      <c r="L198" s="17" t="s">
        <v>44</v>
      </c>
      <c r="M198" s="17" t="s">
        <v>24</v>
      </c>
      <c r="N198" s="17" t="s">
        <v>25</v>
      </c>
      <c r="U198" s="17">
        <v>0.01</v>
      </c>
    </row>
    <row r="199" spans="11:23" x14ac:dyDescent="0.25">
      <c r="K199" s="17">
        <v>66</v>
      </c>
      <c r="L199" s="17" t="s">
        <v>132</v>
      </c>
      <c r="M199" s="17" t="s">
        <v>24</v>
      </c>
      <c r="N199" s="17" t="s">
        <v>25</v>
      </c>
      <c r="U199" s="17">
        <v>0.01</v>
      </c>
    </row>
    <row r="200" spans="11:23" x14ac:dyDescent="0.25">
      <c r="K200" s="17">
        <v>85</v>
      </c>
      <c r="L200" s="17" t="s">
        <v>160</v>
      </c>
      <c r="M200" s="17" t="s">
        <v>24</v>
      </c>
      <c r="N200" s="17" t="s">
        <v>25</v>
      </c>
      <c r="U200" s="17">
        <v>0.01</v>
      </c>
    </row>
    <row r="201" spans="11:23" x14ac:dyDescent="0.25">
      <c r="K201" s="17">
        <v>5</v>
      </c>
      <c r="L201" s="17" t="s">
        <v>27</v>
      </c>
      <c r="M201" s="17" t="s">
        <v>28</v>
      </c>
      <c r="N201" s="17" t="s">
        <v>25</v>
      </c>
      <c r="O201" s="17">
        <v>2.0299999999999998</v>
      </c>
      <c r="P201" s="17">
        <v>59267.648000000001</v>
      </c>
      <c r="Q201" s="17">
        <v>1923586</v>
      </c>
      <c r="R201" s="17">
        <v>59267.648000000001</v>
      </c>
      <c r="U201" s="17">
        <v>0.01</v>
      </c>
      <c r="V201" s="17">
        <v>9.4500000000000001E-3</v>
      </c>
      <c r="W201" s="17">
        <v>-5.53</v>
      </c>
    </row>
    <row r="202" spans="11:23" x14ac:dyDescent="0.25">
      <c r="K202" s="17">
        <v>20</v>
      </c>
      <c r="L202" s="17" t="s">
        <v>57</v>
      </c>
      <c r="M202" s="17" t="s">
        <v>28</v>
      </c>
      <c r="N202" s="17" t="s">
        <v>25</v>
      </c>
      <c r="O202" s="17">
        <v>2.0299999999999998</v>
      </c>
      <c r="P202" s="17">
        <v>57080.394999999997</v>
      </c>
      <c r="Q202" s="17">
        <v>1842604</v>
      </c>
      <c r="R202" s="17">
        <v>57080.394999999997</v>
      </c>
      <c r="U202" s="17">
        <v>0.01</v>
      </c>
      <c r="V202" s="17">
        <v>9.1000000000000004E-3</v>
      </c>
      <c r="W202" s="17">
        <v>-9.02</v>
      </c>
    </row>
    <row r="203" spans="11:23" x14ac:dyDescent="0.25">
      <c r="K203" s="17">
        <v>38</v>
      </c>
      <c r="L203" s="17" t="s">
        <v>85</v>
      </c>
      <c r="M203" s="17" t="s">
        <v>28</v>
      </c>
      <c r="N203" s="17" t="s">
        <v>25</v>
      </c>
      <c r="O203" s="17">
        <v>2.0299999999999998</v>
      </c>
      <c r="P203" s="17">
        <v>60692.195</v>
      </c>
      <c r="Q203" s="17">
        <v>1979064</v>
      </c>
      <c r="R203" s="17">
        <v>60692.195</v>
      </c>
      <c r="U203" s="17">
        <v>0.01</v>
      </c>
      <c r="V203" s="17">
        <v>9.6699999999999998E-3</v>
      </c>
      <c r="W203" s="17">
        <v>-3.26</v>
      </c>
    </row>
    <row r="204" spans="11:23" x14ac:dyDescent="0.25">
      <c r="K204" s="17">
        <v>52</v>
      </c>
      <c r="L204" s="17" t="s">
        <v>106</v>
      </c>
      <c r="M204" s="17" t="s">
        <v>28</v>
      </c>
      <c r="N204" s="17" t="s">
        <v>25</v>
      </c>
      <c r="O204" s="17">
        <v>2.0299999999999998</v>
      </c>
      <c r="P204" s="17">
        <v>58703.273000000001</v>
      </c>
      <c r="Q204" s="17">
        <v>1902865</v>
      </c>
      <c r="R204" s="17">
        <v>58703.273000000001</v>
      </c>
      <c r="U204" s="17">
        <v>0.01</v>
      </c>
      <c r="V204" s="17">
        <v>9.3600000000000003E-3</v>
      </c>
      <c r="W204" s="17">
        <v>-6.43</v>
      </c>
    </row>
    <row r="205" spans="11:23" x14ac:dyDescent="0.25">
      <c r="K205" s="17">
        <v>73</v>
      </c>
      <c r="L205" s="17" t="s">
        <v>145</v>
      </c>
      <c r="M205" s="17" t="s">
        <v>28</v>
      </c>
      <c r="N205" s="17" t="s">
        <v>25</v>
      </c>
      <c r="O205" s="17">
        <v>2.0299999999999998</v>
      </c>
      <c r="P205" s="17">
        <v>62264.144999999997</v>
      </c>
      <c r="Q205" s="17">
        <v>2020185</v>
      </c>
      <c r="R205" s="17">
        <v>62264.144999999997</v>
      </c>
      <c r="U205" s="17">
        <v>0.01</v>
      </c>
      <c r="V205" s="17">
        <v>9.92E-3</v>
      </c>
      <c r="W205" s="17">
        <v>-0.76</v>
      </c>
    </row>
    <row r="206" spans="11:23" x14ac:dyDescent="0.25">
      <c r="K206" s="17">
        <v>77</v>
      </c>
      <c r="L206" s="17" t="s">
        <v>152</v>
      </c>
      <c r="M206" s="17" t="s">
        <v>28</v>
      </c>
      <c r="N206" s="17" t="s">
        <v>25</v>
      </c>
      <c r="O206" s="17">
        <v>2.0299999999999998</v>
      </c>
      <c r="P206" s="17">
        <v>62231.281000000003</v>
      </c>
      <c r="Q206" s="17">
        <v>2020676</v>
      </c>
      <c r="R206" s="17">
        <v>62231.281000000003</v>
      </c>
      <c r="U206" s="17">
        <v>0.01</v>
      </c>
      <c r="V206" s="17">
        <v>9.92E-3</v>
      </c>
      <c r="W206" s="17">
        <v>-0.81</v>
      </c>
    </row>
    <row r="207" spans="11:23" x14ac:dyDescent="0.25">
      <c r="K207" s="17">
        <v>92</v>
      </c>
      <c r="L207" s="17" t="s">
        <v>167</v>
      </c>
      <c r="M207" s="17" t="s">
        <v>28</v>
      </c>
      <c r="N207" s="17" t="s">
        <v>25</v>
      </c>
      <c r="O207" s="17">
        <v>2.0299999999999998</v>
      </c>
      <c r="P207" s="17">
        <v>62393.851999999999</v>
      </c>
      <c r="Q207" s="17">
        <v>2008833</v>
      </c>
      <c r="R207" s="17">
        <v>62393.851999999999</v>
      </c>
      <c r="U207" s="17">
        <v>0.01</v>
      </c>
      <c r="V207" s="17">
        <v>9.9399999999999992E-3</v>
      </c>
      <c r="W207" s="17">
        <v>-0.55000000000000004</v>
      </c>
    </row>
    <row r="208" spans="11:23" x14ac:dyDescent="0.25">
      <c r="K208" s="17">
        <v>104</v>
      </c>
      <c r="L208" s="17" t="s">
        <v>179</v>
      </c>
      <c r="M208" s="17" t="s">
        <v>28</v>
      </c>
      <c r="N208" s="17" t="s">
        <v>25</v>
      </c>
      <c r="O208" s="17">
        <v>2.0299999999999998</v>
      </c>
      <c r="P208" s="17">
        <v>63960.491999999998</v>
      </c>
      <c r="Q208" s="17">
        <v>2058603</v>
      </c>
      <c r="R208" s="17">
        <v>63960.491999999998</v>
      </c>
      <c r="U208" s="17">
        <v>0.01</v>
      </c>
      <c r="V208" s="17">
        <v>1.0189999999999999E-2</v>
      </c>
      <c r="W208" s="17">
        <v>1.95</v>
      </c>
    </row>
    <row r="209" spans="11:23" x14ac:dyDescent="0.25">
      <c r="K209" s="17">
        <v>111</v>
      </c>
      <c r="L209" s="17" t="s">
        <v>186</v>
      </c>
      <c r="M209" s="17" t="s">
        <v>28</v>
      </c>
      <c r="N209" s="17" t="s">
        <v>25</v>
      </c>
      <c r="O209" s="17">
        <v>2.0299999999999998</v>
      </c>
      <c r="P209" s="17">
        <v>14451.746999999999</v>
      </c>
      <c r="Q209" s="17">
        <v>466478</v>
      </c>
      <c r="R209" s="17">
        <v>14451.746999999999</v>
      </c>
      <c r="U209" s="17">
        <v>0.01</v>
      </c>
      <c r="V209" s="17">
        <v>2.3E-3</v>
      </c>
      <c r="W209" s="17">
        <v>-76.97</v>
      </c>
    </row>
    <row r="210" spans="11:23" x14ac:dyDescent="0.25">
      <c r="K210" s="17">
        <v>27</v>
      </c>
      <c r="L210" s="17" t="s">
        <v>69</v>
      </c>
      <c r="M210" s="17" t="s">
        <v>70</v>
      </c>
      <c r="N210" s="17" t="s">
        <v>71</v>
      </c>
      <c r="O210" s="17">
        <v>2.0299999999999998</v>
      </c>
      <c r="P210" s="17">
        <v>56198.116999999998</v>
      </c>
      <c r="Q210" s="17">
        <v>1835392</v>
      </c>
      <c r="R210" s="17">
        <v>56198.116999999998</v>
      </c>
      <c r="U210" s="17">
        <v>0.01</v>
      </c>
      <c r="V210" s="17">
        <v>8.9599999999999992E-3</v>
      </c>
      <c r="W210" s="17">
        <v>-10.43</v>
      </c>
    </row>
    <row r="211" spans="11:23" x14ac:dyDescent="0.25">
      <c r="K211" s="17">
        <v>99</v>
      </c>
      <c r="L211" s="17" t="s">
        <v>174</v>
      </c>
      <c r="M211" s="17" t="s">
        <v>70</v>
      </c>
      <c r="N211" s="17" t="s">
        <v>71</v>
      </c>
      <c r="O211" s="17">
        <v>2.0299999999999998</v>
      </c>
      <c r="P211" s="17">
        <v>57671.866999999998</v>
      </c>
      <c r="Q211" s="17">
        <v>1861815</v>
      </c>
      <c r="R211" s="17">
        <v>57671.866999999998</v>
      </c>
      <c r="U211" s="17">
        <v>0.01</v>
      </c>
      <c r="V211" s="17">
        <v>9.1900000000000003E-3</v>
      </c>
      <c r="W211" s="17">
        <v>-8.08</v>
      </c>
    </row>
    <row r="212" spans="11:23" x14ac:dyDescent="0.25">
      <c r="K212" s="17">
        <v>28</v>
      </c>
      <c r="L212" s="17" t="s">
        <v>72</v>
      </c>
      <c r="M212" s="17" t="s">
        <v>73</v>
      </c>
      <c r="N212" s="17" t="s">
        <v>71</v>
      </c>
      <c r="O212" s="17">
        <v>2.0299999999999998</v>
      </c>
      <c r="P212" s="17">
        <v>52861.07</v>
      </c>
      <c r="Q212" s="17">
        <v>1715704</v>
      </c>
      <c r="R212" s="17">
        <v>52861.07</v>
      </c>
      <c r="U212" s="17">
        <v>0.01</v>
      </c>
      <c r="V212" s="17">
        <v>8.43E-3</v>
      </c>
      <c r="W212" s="17">
        <v>-15.74</v>
      </c>
    </row>
    <row r="213" spans="11:23" x14ac:dyDescent="0.25">
      <c r="K213" s="17">
        <v>100</v>
      </c>
      <c r="L213" s="17" t="s">
        <v>175</v>
      </c>
      <c r="M213" s="17" t="s">
        <v>73</v>
      </c>
      <c r="N213" s="17" t="s">
        <v>71</v>
      </c>
      <c r="O213" s="17">
        <v>2.0299999999999998</v>
      </c>
      <c r="P213" s="17">
        <v>56585.218999999997</v>
      </c>
      <c r="Q213" s="17">
        <v>1806482</v>
      </c>
      <c r="R213" s="17">
        <v>56585.218999999997</v>
      </c>
      <c r="U213" s="17">
        <v>0.01</v>
      </c>
      <c r="V213" s="17">
        <v>9.0200000000000002E-3</v>
      </c>
      <c r="W213" s="17">
        <v>-9.81</v>
      </c>
    </row>
    <row r="214" spans="11:23" x14ac:dyDescent="0.25">
      <c r="K214" s="17">
        <v>29</v>
      </c>
      <c r="L214" s="17" t="s">
        <v>74</v>
      </c>
      <c r="M214" s="17" t="s">
        <v>75</v>
      </c>
      <c r="N214" s="17" t="s">
        <v>71</v>
      </c>
      <c r="O214" s="17">
        <v>2.0299999999999998</v>
      </c>
      <c r="P214" s="17">
        <v>57751.457000000002</v>
      </c>
      <c r="Q214" s="17">
        <v>1867722</v>
      </c>
      <c r="R214" s="17">
        <v>57751.457000000002</v>
      </c>
      <c r="U214" s="17">
        <v>0.01</v>
      </c>
      <c r="V214" s="17">
        <v>9.2099999999999994E-3</v>
      </c>
      <c r="W214" s="17">
        <v>-7.95</v>
      </c>
    </row>
    <row r="215" spans="11:23" x14ac:dyDescent="0.25">
      <c r="K215" s="17">
        <v>101</v>
      </c>
      <c r="L215" s="17" t="s">
        <v>176</v>
      </c>
      <c r="M215" s="17" t="s">
        <v>75</v>
      </c>
      <c r="N215" s="17" t="s">
        <v>71</v>
      </c>
      <c r="O215" s="17">
        <v>2.0299999999999998</v>
      </c>
      <c r="P215" s="17">
        <v>60903.866999999998</v>
      </c>
      <c r="Q215" s="17">
        <v>1953726</v>
      </c>
      <c r="R215" s="17">
        <v>60903.866999999998</v>
      </c>
      <c r="U215" s="17">
        <v>0.01</v>
      </c>
      <c r="V215" s="17">
        <v>9.7099999999999999E-3</v>
      </c>
      <c r="W215" s="17">
        <v>-2.93</v>
      </c>
    </row>
    <row r="216" spans="11:23" x14ac:dyDescent="0.25">
      <c r="K216" s="17">
        <v>30</v>
      </c>
      <c r="L216" s="17" t="s">
        <v>76</v>
      </c>
      <c r="M216" s="17" t="s">
        <v>77</v>
      </c>
      <c r="N216" s="17" t="s">
        <v>71</v>
      </c>
      <c r="O216" s="17">
        <v>2.0299999999999998</v>
      </c>
      <c r="P216" s="17">
        <v>53795.737999999998</v>
      </c>
      <c r="Q216" s="17">
        <v>1739510</v>
      </c>
      <c r="R216" s="17">
        <v>53795.737999999998</v>
      </c>
      <c r="U216" s="17">
        <v>0.01</v>
      </c>
      <c r="V216" s="17">
        <v>8.5699999999999995E-3</v>
      </c>
      <c r="W216" s="17">
        <v>-14.26</v>
      </c>
    </row>
    <row r="217" spans="11:23" x14ac:dyDescent="0.25">
      <c r="K217" s="17">
        <v>102</v>
      </c>
      <c r="L217" s="17" t="s">
        <v>177</v>
      </c>
      <c r="M217" s="17" t="s">
        <v>77</v>
      </c>
      <c r="N217" s="17" t="s">
        <v>71</v>
      </c>
      <c r="O217" s="17">
        <v>2.0299999999999998</v>
      </c>
      <c r="P217" s="17">
        <v>56306.68</v>
      </c>
      <c r="Q217" s="17">
        <v>1823134</v>
      </c>
      <c r="R217" s="17">
        <v>56306.68</v>
      </c>
      <c r="U217" s="17">
        <v>0.01</v>
      </c>
      <c r="V217" s="17">
        <v>8.9700000000000005E-3</v>
      </c>
      <c r="W217" s="17">
        <v>-10.25</v>
      </c>
    </row>
    <row r="218" spans="11:23" x14ac:dyDescent="0.25">
      <c r="K218" s="17">
        <v>1</v>
      </c>
      <c r="L218" s="17" t="s">
        <v>18</v>
      </c>
      <c r="M218" s="17" t="s">
        <v>19</v>
      </c>
      <c r="N218" s="17" t="s">
        <v>20</v>
      </c>
      <c r="U218" s="17">
        <v>0.01</v>
      </c>
    </row>
    <row r="219" spans="11:23" x14ac:dyDescent="0.25">
      <c r="K219" s="17">
        <v>2</v>
      </c>
      <c r="L219" s="17" t="s">
        <v>21</v>
      </c>
      <c r="M219" s="17" t="s">
        <v>19</v>
      </c>
      <c r="N219" s="17" t="s">
        <v>20</v>
      </c>
      <c r="U219" s="17">
        <v>0.01</v>
      </c>
    </row>
    <row r="220" spans="11:23" x14ac:dyDescent="0.25">
      <c r="K220" s="17">
        <v>3</v>
      </c>
      <c r="L220" s="17" t="s">
        <v>22</v>
      </c>
      <c r="M220" s="17" t="s">
        <v>19</v>
      </c>
      <c r="N220" s="17" t="s">
        <v>20</v>
      </c>
      <c r="U220" s="17">
        <v>0.01</v>
      </c>
    </row>
    <row r="221" spans="11:23" x14ac:dyDescent="0.25">
      <c r="K221" s="17">
        <v>6</v>
      </c>
      <c r="L221" s="17" t="s">
        <v>30</v>
      </c>
      <c r="M221" s="17" t="s">
        <v>19</v>
      </c>
      <c r="N221" s="17" t="s">
        <v>20</v>
      </c>
      <c r="U221" s="17">
        <v>0.01</v>
      </c>
    </row>
    <row r="222" spans="11:23" x14ac:dyDescent="0.25">
      <c r="K222" s="17">
        <v>26</v>
      </c>
      <c r="L222" s="17" t="s">
        <v>68</v>
      </c>
      <c r="M222" s="17" t="s">
        <v>19</v>
      </c>
      <c r="N222" s="17" t="s">
        <v>20</v>
      </c>
      <c r="U222" s="17">
        <v>0.01</v>
      </c>
    </row>
    <row r="223" spans="11:23" x14ac:dyDescent="0.25">
      <c r="K223" s="17">
        <v>31</v>
      </c>
      <c r="L223" s="17" t="s">
        <v>78</v>
      </c>
      <c r="M223" s="17" t="s">
        <v>19</v>
      </c>
      <c r="N223" s="17" t="s">
        <v>20</v>
      </c>
      <c r="U223" s="17">
        <v>0.01</v>
      </c>
    </row>
    <row r="224" spans="11:23" x14ac:dyDescent="0.25">
      <c r="K224" s="17">
        <v>45</v>
      </c>
      <c r="L224" s="17" t="s">
        <v>92</v>
      </c>
      <c r="M224" s="17" t="s">
        <v>19</v>
      </c>
      <c r="N224" s="17" t="s">
        <v>20</v>
      </c>
      <c r="U224" s="17">
        <v>0.01</v>
      </c>
    </row>
    <row r="225" spans="11:23" x14ac:dyDescent="0.25">
      <c r="K225" s="17">
        <v>59</v>
      </c>
      <c r="L225" s="17" t="s">
        <v>119</v>
      </c>
      <c r="M225" s="17" t="s">
        <v>19</v>
      </c>
      <c r="N225" s="17" t="s">
        <v>20</v>
      </c>
      <c r="U225" s="17">
        <v>0.01</v>
      </c>
    </row>
    <row r="226" spans="11:23" x14ac:dyDescent="0.25">
      <c r="K226" s="17">
        <v>78</v>
      </c>
      <c r="L226" s="17" t="s">
        <v>153</v>
      </c>
      <c r="M226" s="17" t="s">
        <v>19</v>
      </c>
      <c r="N226" s="17" t="s">
        <v>20</v>
      </c>
      <c r="U226" s="17">
        <v>0.01</v>
      </c>
    </row>
    <row r="227" spans="11:23" x14ac:dyDescent="0.25">
      <c r="K227" s="17">
        <v>98</v>
      </c>
      <c r="L227" s="17" t="s">
        <v>173</v>
      </c>
      <c r="M227" s="17" t="s">
        <v>19</v>
      </c>
      <c r="N227" s="17" t="s">
        <v>20</v>
      </c>
      <c r="U227" s="17">
        <v>0.01</v>
      </c>
    </row>
    <row r="228" spans="11:23" x14ac:dyDescent="0.25">
      <c r="K228" s="17">
        <v>103</v>
      </c>
      <c r="L228" s="17" t="s">
        <v>178</v>
      </c>
      <c r="M228" s="17" t="s">
        <v>19</v>
      </c>
      <c r="N228" s="17" t="s">
        <v>20</v>
      </c>
      <c r="U228" s="17">
        <v>0.01</v>
      </c>
    </row>
    <row r="229" spans="11:23" x14ac:dyDescent="0.25">
      <c r="K229" s="17">
        <v>118</v>
      </c>
      <c r="L229" s="17" t="s">
        <v>193</v>
      </c>
      <c r="M229" s="17" t="s">
        <v>19</v>
      </c>
      <c r="N229" s="17" t="s">
        <v>20</v>
      </c>
      <c r="U229" s="17">
        <v>0.01</v>
      </c>
    </row>
    <row r="230" spans="11:23" x14ac:dyDescent="0.25">
      <c r="K230" s="17">
        <v>125</v>
      </c>
      <c r="L230" s="17" t="s">
        <v>200</v>
      </c>
      <c r="M230" s="17" t="s">
        <v>19</v>
      </c>
      <c r="N230" s="17" t="s">
        <v>20</v>
      </c>
      <c r="U230" s="17">
        <v>0.01</v>
      </c>
    </row>
    <row r="231" spans="11:23" x14ac:dyDescent="0.25">
      <c r="K231" s="17">
        <v>126</v>
      </c>
      <c r="L231" s="17" t="s">
        <v>201</v>
      </c>
      <c r="M231" s="17" t="s">
        <v>19</v>
      </c>
      <c r="N231" s="17" t="s">
        <v>20</v>
      </c>
      <c r="U231" s="17">
        <v>0.01</v>
      </c>
    </row>
    <row r="232" spans="11:23" x14ac:dyDescent="0.25">
      <c r="K232" s="17">
        <v>127</v>
      </c>
      <c r="L232" s="17" t="s">
        <v>202</v>
      </c>
      <c r="M232" s="17" t="s">
        <v>19</v>
      </c>
      <c r="N232" s="17" t="s">
        <v>20</v>
      </c>
      <c r="U232" s="17">
        <v>0.01</v>
      </c>
    </row>
    <row r="233" spans="11:23" x14ac:dyDescent="0.25">
      <c r="K233" s="17">
        <v>46</v>
      </c>
      <c r="L233" s="17" t="s">
        <v>93</v>
      </c>
      <c r="M233" s="17" t="s">
        <v>94</v>
      </c>
      <c r="N233" s="17" t="s">
        <v>95</v>
      </c>
      <c r="O233" s="17">
        <v>2.0299999999999998</v>
      </c>
      <c r="P233" s="17">
        <v>60748.98</v>
      </c>
      <c r="Q233" s="17">
        <v>1974103</v>
      </c>
      <c r="R233" s="17">
        <v>60748.98</v>
      </c>
      <c r="U233" s="17">
        <v>0.01</v>
      </c>
      <c r="V233" s="17">
        <v>9.6799999999999994E-3</v>
      </c>
      <c r="W233" s="17">
        <v>-3.17</v>
      </c>
    </row>
    <row r="234" spans="11:23" x14ac:dyDescent="0.25">
      <c r="K234" s="17">
        <v>47</v>
      </c>
      <c r="L234" s="17" t="s">
        <v>96</v>
      </c>
      <c r="M234" s="17" t="s">
        <v>97</v>
      </c>
      <c r="N234" s="17" t="s">
        <v>95</v>
      </c>
      <c r="O234" s="17">
        <v>2.0299999999999998</v>
      </c>
      <c r="P234" s="17">
        <v>58802.222999999998</v>
      </c>
      <c r="Q234" s="17">
        <v>1915500</v>
      </c>
      <c r="R234" s="17">
        <v>58802.222999999998</v>
      </c>
      <c r="U234" s="17">
        <v>0.01</v>
      </c>
      <c r="V234" s="17">
        <v>9.3699999999999999E-3</v>
      </c>
      <c r="W234" s="17">
        <v>-6.28</v>
      </c>
    </row>
    <row r="235" spans="11:23" x14ac:dyDescent="0.25">
      <c r="K235" s="17">
        <v>48</v>
      </c>
      <c r="L235" s="17" t="s">
        <v>98</v>
      </c>
      <c r="M235" s="17" t="s">
        <v>99</v>
      </c>
      <c r="N235" s="17" t="s">
        <v>95</v>
      </c>
      <c r="O235" s="17">
        <v>2.0299999999999998</v>
      </c>
      <c r="P235" s="17">
        <v>58146.578000000001</v>
      </c>
      <c r="Q235" s="17">
        <v>1918297</v>
      </c>
      <c r="R235" s="17">
        <v>58146.578000000001</v>
      </c>
      <c r="U235" s="17">
        <v>0.01</v>
      </c>
      <c r="V235" s="17">
        <v>9.2700000000000005E-3</v>
      </c>
      <c r="W235" s="17">
        <v>-7.32</v>
      </c>
    </row>
    <row r="236" spans="11:23" x14ac:dyDescent="0.25">
      <c r="K236" s="17">
        <v>49</v>
      </c>
      <c r="L236" s="17" t="s">
        <v>100</v>
      </c>
      <c r="M236" s="17" t="s">
        <v>101</v>
      </c>
      <c r="N236" s="17" t="s">
        <v>95</v>
      </c>
      <c r="O236" s="17">
        <v>2.0299999999999998</v>
      </c>
      <c r="P236" s="17">
        <v>58804.171999999999</v>
      </c>
      <c r="Q236" s="17">
        <v>1900985</v>
      </c>
      <c r="R236" s="17">
        <v>58804.171999999999</v>
      </c>
      <c r="U236" s="17">
        <v>0.01</v>
      </c>
      <c r="V236" s="17">
        <v>9.3699999999999999E-3</v>
      </c>
      <c r="W236" s="17">
        <v>-6.27</v>
      </c>
    </row>
    <row r="237" spans="11:23" x14ac:dyDescent="0.25">
      <c r="K237" s="17">
        <v>50</v>
      </c>
      <c r="L237" s="17" t="s">
        <v>102</v>
      </c>
      <c r="M237" s="17" t="s">
        <v>103</v>
      </c>
      <c r="N237" s="17" t="s">
        <v>95</v>
      </c>
      <c r="O237" s="17">
        <v>2.0299999999999998</v>
      </c>
      <c r="P237" s="17">
        <v>60198.254000000001</v>
      </c>
      <c r="Q237" s="17">
        <v>1982218</v>
      </c>
      <c r="R237" s="17">
        <v>60198.254000000001</v>
      </c>
      <c r="U237" s="17">
        <v>0.01</v>
      </c>
      <c r="V237" s="17">
        <v>9.5899999999999996E-3</v>
      </c>
      <c r="W237" s="17">
        <v>-4.05</v>
      </c>
    </row>
    <row r="238" spans="11:23" x14ac:dyDescent="0.25">
      <c r="K238" s="17">
        <v>51</v>
      </c>
      <c r="L238" s="17" t="s">
        <v>104</v>
      </c>
      <c r="M238" s="17" t="s">
        <v>105</v>
      </c>
      <c r="N238" s="17" t="s">
        <v>95</v>
      </c>
      <c r="O238" s="17">
        <v>2.0299999999999998</v>
      </c>
      <c r="P238" s="17">
        <v>56131.063000000002</v>
      </c>
      <c r="Q238" s="17">
        <v>1842550</v>
      </c>
      <c r="R238" s="17">
        <v>56131.063000000002</v>
      </c>
      <c r="U238" s="17">
        <v>0.01</v>
      </c>
      <c r="V238" s="17">
        <v>8.9499999999999996E-3</v>
      </c>
      <c r="W238" s="17">
        <v>-10.53</v>
      </c>
    </row>
    <row r="239" spans="11:23" x14ac:dyDescent="0.25">
      <c r="K239" s="17">
        <v>53</v>
      </c>
      <c r="L239" s="17" t="s">
        <v>107</v>
      </c>
      <c r="M239" s="17" t="s">
        <v>108</v>
      </c>
      <c r="N239" s="17" t="s">
        <v>95</v>
      </c>
      <c r="O239" s="17">
        <v>2.0299999999999998</v>
      </c>
      <c r="P239" s="17">
        <v>63934.934000000001</v>
      </c>
      <c r="Q239" s="17">
        <v>2084599</v>
      </c>
      <c r="R239" s="17">
        <v>63934.934000000001</v>
      </c>
      <c r="U239" s="17">
        <v>0.01</v>
      </c>
      <c r="V239" s="17">
        <v>1.0189999999999999E-2</v>
      </c>
      <c r="W239" s="17">
        <v>1.91</v>
      </c>
    </row>
    <row r="240" spans="11:23" x14ac:dyDescent="0.25">
      <c r="K240" s="17">
        <v>54</v>
      </c>
      <c r="L240" s="17" t="s">
        <v>109</v>
      </c>
      <c r="M240" s="17" t="s">
        <v>110</v>
      </c>
      <c r="N240" s="17" t="s">
        <v>95</v>
      </c>
      <c r="O240" s="17">
        <v>2.0299999999999998</v>
      </c>
      <c r="P240" s="17">
        <v>58827.449000000001</v>
      </c>
      <c r="Q240" s="17">
        <v>1909359</v>
      </c>
      <c r="R240" s="17">
        <v>58827.449000000001</v>
      </c>
      <c r="U240" s="17">
        <v>0.01</v>
      </c>
      <c r="V240" s="17">
        <v>9.3799999999999994E-3</v>
      </c>
      <c r="W240" s="17">
        <v>-6.23</v>
      </c>
    </row>
    <row r="241" spans="11:23" x14ac:dyDescent="0.25">
      <c r="K241" s="17">
        <v>55</v>
      </c>
      <c r="L241" s="17" t="s">
        <v>111</v>
      </c>
      <c r="M241" s="17" t="s">
        <v>112</v>
      </c>
      <c r="N241" s="17" t="s">
        <v>95</v>
      </c>
      <c r="O241" s="17">
        <v>2.0299999999999998</v>
      </c>
      <c r="P241" s="17">
        <v>57543.491999999998</v>
      </c>
      <c r="Q241" s="17">
        <v>1848951</v>
      </c>
      <c r="R241" s="17">
        <v>57543.491999999998</v>
      </c>
      <c r="U241" s="17">
        <v>0.01</v>
      </c>
      <c r="V241" s="17">
        <v>9.1699999999999993E-3</v>
      </c>
      <c r="W241" s="17">
        <v>-8.2799999999999994</v>
      </c>
    </row>
    <row r="242" spans="11:23" x14ac:dyDescent="0.25">
      <c r="K242" s="17">
        <v>56</v>
      </c>
      <c r="L242" s="17" t="s">
        <v>113</v>
      </c>
      <c r="M242" s="17" t="s">
        <v>114</v>
      </c>
      <c r="N242" s="17" t="s">
        <v>95</v>
      </c>
      <c r="O242" s="17">
        <v>2.04</v>
      </c>
      <c r="P242" s="17">
        <v>57909.233999999997</v>
      </c>
      <c r="Q242" s="17">
        <v>1846741</v>
      </c>
      <c r="R242" s="17">
        <v>57909.233999999997</v>
      </c>
      <c r="U242" s="17">
        <v>0.01</v>
      </c>
      <c r="V242" s="17">
        <v>9.2300000000000004E-3</v>
      </c>
      <c r="W242" s="17">
        <v>-7.7</v>
      </c>
    </row>
    <row r="243" spans="11:23" x14ac:dyDescent="0.25">
      <c r="K243" s="17">
        <v>57</v>
      </c>
      <c r="L243" s="17" t="s">
        <v>115</v>
      </c>
      <c r="M243" s="17" t="s">
        <v>116</v>
      </c>
      <c r="N243" s="17" t="s">
        <v>95</v>
      </c>
      <c r="O243" s="17">
        <v>2.0299999999999998</v>
      </c>
      <c r="P243" s="17">
        <v>56375.703000000001</v>
      </c>
      <c r="Q243" s="17">
        <v>1842179</v>
      </c>
      <c r="R243" s="17">
        <v>56375.703000000001</v>
      </c>
      <c r="U243" s="17">
        <v>0.01</v>
      </c>
      <c r="V243" s="17">
        <v>8.9899999999999997E-3</v>
      </c>
      <c r="W243" s="17">
        <v>-10.14</v>
      </c>
    </row>
    <row r="244" spans="11:23" x14ac:dyDescent="0.25">
      <c r="K244" s="17">
        <v>58</v>
      </c>
      <c r="L244" s="17" t="s">
        <v>117</v>
      </c>
      <c r="M244" s="17" t="s">
        <v>118</v>
      </c>
      <c r="N244" s="17" t="s">
        <v>95</v>
      </c>
      <c r="O244" s="17">
        <v>2.0299999999999998</v>
      </c>
      <c r="P244" s="17">
        <v>54597.675999999999</v>
      </c>
      <c r="Q244" s="17">
        <v>1775540</v>
      </c>
      <c r="R244" s="17">
        <v>54597.675999999999</v>
      </c>
      <c r="U244" s="17">
        <v>0.01</v>
      </c>
      <c r="V244" s="17">
        <v>8.6999999999999994E-3</v>
      </c>
      <c r="W244" s="17">
        <v>-12.98</v>
      </c>
    </row>
    <row r="245" spans="11:23" x14ac:dyDescent="0.25">
      <c r="K245" s="17">
        <v>60</v>
      </c>
      <c r="L245" s="17" t="s">
        <v>120</v>
      </c>
      <c r="M245" s="17" t="s">
        <v>121</v>
      </c>
      <c r="N245" s="17" t="s">
        <v>95</v>
      </c>
      <c r="O245" s="17">
        <v>2.0299999999999998</v>
      </c>
      <c r="P245" s="17">
        <v>54409.23</v>
      </c>
      <c r="Q245" s="17">
        <v>1758876</v>
      </c>
      <c r="R245" s="17">
        <v>54409.23</v>
      </c>
      <c r="U245" s="17">
        <v>0.01</v>
      </c>
      <c r="V245" s="17">
        <v>8.6700000000000006E-3</v>
      </c>
      <c r="W245" s="17">
        <v>-13.28</v>
      </c>
    </row>
    <row r="246" spans="11:23" x14ac:dyDescent="0.25">
      <c r="K246" s="17">
        <v>61</v>
      </c>
      <c r="L246" s="17" t="s">
        <v>122</v>
      </c>
      <c r="M246" s="17" t="s">
        <v>123</v>
      </c>
      <c r="N246" s="17" t="s">
        <v>95</v>
      </c>
      <c r="O246" s="17">
        <v>2.0299999999999998</v>
      </c>
      <c r="P246" s="17">
        <v>56404.663999999997</v>
      </c>
      <c r="Q246" s="17">
        <v>1822260</v>
      </c>
      <c r="R246" s="17">
        <v>56404.663999999997</v>
      </c>
      <c r="U246" s="17">
        <v>0.01</v>
      </c>
      <c r="V246" s="17">
        <v>8.9899999999999997E-3</v>
      </c>
      <c r="W246" s="17">
        <v>-10.1</v>
      </c>
    </row>
    <row r="247" spans="11:23" x14ac:dyDescent="0.25">
      <c r="K247" s="17">
        <v>62</v>
      </c>
      <c r="L247" s="17" t="s">
        <v>124</v>
      </c>
      <c r="M247" s="17" t="s">
        <v>125</v>
      </c>
      <c r="N247" s="17" t="s">
        <v>95</v>
      </c>
      <c r="O247" s="17">
        <v>2.0299999999999998</v>
      </c>
      <c r="P247" s="17">
        <v>53820.671999999999</v>
      </c>
      <c r="Q247" s="17">
        <v>1738606</v>
      </c>
      <c r="R247" s="17">
        <v>53820.671999999999</v>
      </c>
      <c r="U247" s="17">
        <v>0.01</v>
      </c>
      <c r="V247" s="17">
        <v>8.5800000000000008E-3</v>
      </c>
      <c r="W247" s="17">
        <v>-14.22</v>
      </c>
    </row>
    <row r="248" spans="11:23" x14ac:dyDescent="0.25">
      <c r="K248" s="17">
        <v>63</v>
      </c>
      <c r="L248" s="17" t="s">
        <v>126</v>
      </c>
      <c r="M248" s="17" t="s">
        <v>127</v>
      </c>
      <c r="N248" s="17" t="s">
        <v>95</v>
      </c>
      <c r="O248" s="17">
        <v>2.0299999999999998</v>
      </c>
      <c r="P248" s="17">
        <v>56426.535000000003</v>
      </c>
      <c r="Q248" s="17">
        <v>1826907</v>
      </c>
      <c r="R248" s="17">
        <v>56426.535000000003</v>
      </c>
      <c r="U248" s="17">
        <v>0.01</v>
      </c>
      <c r="V248" s="17">
        <v>8.9899999999999997E-3</v>
      </c>
      <c r="W248" s="17">
        <v>-10.06</v>
      </c>
    </row>
    <row r="249" spans="11:23" x14ac:dyDescent="0.25">
      <c r="K249" s="17">
        <v>64</v>
      </c>
      <c r="L249" s="17" t="s">
        <v>128</v>
      </c>
      <c r="M249" s="17" t="s">
        <v>129</v>
      </c>
      <c r="N249" s="17" t="s">
        <v>95</v>
      </c>
      <c r="O249" s="17">
        <v>2.0299999999999998</v>
      </c>
      <c r="P249" s="17">
        <v>55549.523000000001</v>
      </c>
      <c r="Q249" s="17">
        <v>1805058</v>
      </c>
      <c r="R249" s="17">
        <v>55549.523000000001</v>
      </c>
      <c r="U249" s="17">
        <v>0.01</v>
      </c>
      <c r="V249" s="17">
        <v>8.8500000000000002E-3</v>
      </c>
      <c r="W249" s="17">
        <v>-11.46</v>
      </c>
    </row>
    <row r="250" spans="11:23" x14ac:dyDescent="0.25">
      <c r="K250" s="17">
        <v>65</v>
      </c>
      <c r="L250" s="17" t="s">
        <v>130</v>
      </c>
      <c r="M250" s="17" t="s">
        <v>131</v>
      </c>
      <c r="N250" s="17" t="s">
        <v>95</v>
      </c>
      <c r="O250" s="17">
        <v>2.0299999999999998</v>
      </c>
      <c r="P250" s="17">
        <v>56599.902000000002</v>
      </c>
      <c r="Q250" s="17">
        <v>1842863</v>
      </c>
      <c r="R250" s="17">
        <v>56599.902000000002</v>
      </c>
      <c r="U250" s="17">
        <v>0.01</v>
      </c>
      <c r="V250" s="17">
        <v>9.0200000000000002E-3</v>
      </c>
      <c r="W250" s="17">
        <v>-9.7899999999999991</v>
      </c>
    </row>
    <row r="251" spans="11:23" x14ac:dyDescent="0.25">
      <c r="K251" s="17">
        <v>67</v>
      </c>
      <c r="L251" s="17" t="s">
        <v>133</v>
      </c>
      <c r="M251" s="17" t="s">
        <v>134</v>
      </c>
      <c r="N251" s="17" t="s">
        <v>95</v>
      </c>
      <c r="O251" s="17">
        <v>2.0299999999999998</v>
      </c>
      <c r="P251" s="17">
        <v>61076.656000000003</v>
      </c>
      <c r="Q251" s="17">
        <v>1983556</v>
      </c>
      <c r="R251" s="17">
        <v>61076.656000000003</v>
      </c>
      <c r="U251" s="17">
        <v>0.01</v>
      </c>
      <c r="V251" s="17">
        <v>9.7400000000000004E-3</v>
      </c>
      <c r="W251" s="17">
        <v>-2.65</v>
      </c>
    </row>
    <row r="252" spans="11:23" x14ac:dyDescent="0.25">
      <c r="K252" s="17">
        <v>68</v>
      </c>
      <c r="L252" s="17" t="s">
        <v>135</v>
      </c>
      <c r="M252" s="17" t="s">
        <v>136</v>
      </c>
      <c r="N252" s="17" t="s">
        <v>95</v>
      </c>
      <c r="O252" s="17">
        <v>2.0299999999999998</v>
      </c>
      <c r="P252" s="17">
        <v>58653.328000000001</v>
      </c>
      <c r="Q252" s="17">
        <v>1906738</v>
      </c>
      <c r="R252" s="17">
        <v>58653.328000000001</v>
      </c>
      <c r="U252" s="17">
        <v>0.01</v>
      </c>
      <c r="V252" s="17">
        <v>9.3500000000000007E-3</v>
      </c>
      <c r="W252" s="17">
        <v>-6.51</v>
      </c>
    </row>
    <row r="253" spans="11:23" x14ac:dyDescent="0.25">
      <c r="K253" s="17">
        <v>69</v>
      </c>
      <c r="L253" s="17" t="s">
        <v>137</v>
      </c>
      <c r="M253" s="17" t="s">
        <v>138</v>
      </c>
      <c r="N253" s="17" t="s">
        <v>95</v>
      </c>
      <c r="O253" s="17">
        <v>2.0299999999999998</v>
      </c>
      <c r="P253" s="17">
        <v>58808.434000000001</v>
      </c>
      <c r="Q253" s="17">
        <v>1901661</v>
      </c>
      <c r="R253" s="17">
        <v>58808.434000000001</v>
      </c>
      <c r="U253" s="17">
        <v>0.01</v>
      </c>
      <c r="V253" s="17">
        <v>9.3699999999999999E-3</v>
      </c>
      <c r="W253" s="17">
        <v>-6.27</v>
      </c>
    </row>
    <row r="254" spans="11:23" x14ac:dyDescent="0.25">
      <c r="K254" s="17">
        <v>70</v>
      </c>
      <c r="L254" s="17" t="s">
        <v>139</v>
      </c>
      <c r="M254" s="17" t="s">
        <v>140</v>
      </c>
      <c r="N254" s="17" t="s">
        <v>95</v>
      </c>
      <c r="O254" s="17">
        <v>2.0299999999999998</v>
      </c>
      <c r="P254" s="17">
        <v>58355.167999999998</v>
      </c>
      <c r="Q254" s="17">
        <v>1903902</v>
      </c>
      <c r="R254" s="17">
        <v>58355.167999999998</v>
      </c>
      <c r="U254" s="17">
        <v>0.01</v>
      </c>
      <c r="V254" s="17">
        <v>9.2999999999999992E-3</v>
      </c>
      <c r="W254" s="17">
        <v>-6.99</v>
      </c>
    </row>
    <row r="255" spans="11:23" x14ac:dyDescent="0.25">
      <c r="K255" s="17">
        <v>71</v>
      </c>
      <c r="L255" s="17" t="s">
        <v>141</v>
      </c>
      <c r="M255" s="17" t="s">
        <v>142</v>
      </c>
      <c r="N255" s="17" t="s">
        <v>95</v>
      </c>
      <c r="O255" s="17">
        <v>2.0299999999999998</v>
      </c>
      <c r="P255" s="17">
        <v>59111.438000000002</v>
      </c>
      <c r="Q255" s="17">
        <v>1915281</v>
      </c>
      <c r="R255" s="17">
        <v>59111.438000000002</v>
      </c>
      <c r="U255" s="17">
        <v>0.01</v>
      </c>
      <c r="V255" s="17">
        <v>9.4199999999999996E-3</v>
      </c>
      <c r="W255" s="17">
        <v>-5.78</v>
      </c>
    </row>
    <row r="256" spans="11:23" x14ac:dyDescent="0.25">
      <c r="K256" s="17">
        <v>72</v>
      </c>
      <c r="L256" s="17" t="s">
        <v>143</v>
      </c>
      <c r="M256" s="17" t="s">
        <v>144</v>
      </c>
      <c r="N256" s="17" t="s">
        <v>95</v>
      </c>
      <c r="O256" s="17">
        <v>2.0299999999999998</v>
      </c>
      <c r="P256" s="17">
        <v>61143.16</v>
      </c>
      <c r="Q256" s="17">
        <v>1987120</v>
      </c>
      <c r="R256" s="17">
        <v>61143.16</v>
      </c>
      <c r="U256" s="17">
        <v>0.01</v>
      </c>
      <c r="V256" s="17">
        <v>9.75E-3</v>
      </c>
      <c r="W256" s="17">
        <v>-2.54</v>
      </c>
    </row>
    <row r="257" spans="11:23" x14ac:dyDescent="0.25">
      <c r="K257" s="17">
        <v>74</v>
      </c>
      <c r="L257" s="17" t="s">
        <v>146</v>
      </c>
      <c r="M257" s="17" t="s">
        <v>147</v>
      </c>
      <c r="N257" s="17" t="s">
        <v>95</v>
      </c>
      <c r="O257" s="17">
        <v>2.0299999999999998</v>
      </c>
      <c r="P257" s="17">
        <v>57698.815999999999</v>
      </c>
      <c r="Q257" s="17">
        <v>1870503</v>
      </c>
      <c r="R257" s="17">
        <v>57698.815999999999</v>
      </c>
      <c r="U257" s="17">
        <v>0.01</v>
      </c>
      <c r="V257" s="17">
        <v>9.1999999999999998E-3</v>
      </c>
      <c r="W257" s="17">
        <v>-8.0299999999999994</v>
      </c>
    </row>
    <row r="258" spans="11:23" x14ac:dyDescent="0.25">
      <c r="K258" s="17">
        <v>75</v>
      </c>
      <c r="L258" s="17" t="s">
        <v>148</v>
      </c>
      <c r="M258" s="17" t="s">
        <v>149</v>
      </c>
      <c r="N258" s="17" t="s">
        <v>95</v>
      </c>
      <c r="O258" s="17">
        <v>2.0299999999999998</v>
      </c>
      <c r="P258" s="17">
        <v>58693.582000000002</v>
      </c>
      <c r="Q258" s="17">
        <v>1900917</v>
      </c>
      <c r="R258" s="17">
        <v>58693.582000000002</v>
      </c>
      <c r="U258" s="17">
        <v>0.01</v>
      </c>
      <c r="V258" s="17">
        <v>9.3600000000000003E-3</v>
      </c>
      <c r="W258" s="17">
        <v>-6.45</v>
      </c>
    </row>
    <row r="259" spans="11:23" x14ac:dyDescent="0.25">
      <c r="K259" s="17">
        <v>76</v>
      </c>
      <c r="L259" s="17" t="s">
        <v>150</v>
      </c>
      <c r="M259" s="17" t="s">
        <v>151</v>
      </c>
      <c r="N259" s="17" t="s">
        <v>95</v>
      </c>
      <c r="O259" s="17">
        <v>2.0299999999999998</v>
      </c>
      <c r="P259" s="17">
        <v>66213.75</v>
      </c>
      <c r="Q259" s="17">
        <v>2139275</v>
      </c>
      <c r="R259" s="17">
        <v>66213.75</v>
      </c>
      <c r="U259" s="17">
        <v>0.01</v>
      </c>
      <c r="V259" s="17">
        <v>1.055E-2</v>
      </c>
      <c r="W259" s="17">
        <v>5.54</v>
      </c>
    </row>
  </sheetData>
  <sortState xmlns:xlrd2="http://schemas.microsoft.com/office/spreadsheetml/2017/richdata2" ref="K133:W259">
    <sortCondition ref="M133"/>
  </sortState>
  <mergeCells count="10">
    <mergeCell ref="H17:H23"/>
    <mergeCell ref="I17:I23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1C356CDE22914D9798DB00332BA301" ma:contentTypeVersion="15" ma:contentTypeDescription="Create a new document." ma:contentTypeScope="" ma:versionID="ba9e990d5610feb8a1954aae09962614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9950eeb3-e0c5-45fd-9307-f3994ea4b0af" xmlns:ns7="d09b259c-3a7a-4285-b34c-fd2bc25f3c7c" targetNamespace="http://schemas.microsoft.com/office/2006/metadata/properties" ma:root="true" ma:fieldsID="da2eddada36a8d3f0f2516a1a93ddf5a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950eeb3-e0c5-45fd-9307-f3994ea4b0af"/>
    <xsd:import namespace="d09b259c-3a7a-4285-b34c-fd2bc25f3c7c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GenerationTime" minOccurs="0"/>
                <xsd:element ref="ns7:MediaServiceEventHashCode" minOccurs="0"/>
                <xsd:element ref="ns7:MediaServiceLocation" minOccurs="0"/>
                <xsd:element ref="ns7:MediaServiceOCR" minOccurs="0"/>
                <xsd:element ref="ns6:SharedWithUsers" minOccurs="0"/>
                <xsd:element ref="ns6:SharedWithDetails" minOccurs="0"/>
                <xsd:element ref="ns6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533aff1d-f0fc-4af2-be18-6cfbe66794ea}" ma:internalName="TaxCatchAllLabel" ma:readOnly="true" ma:showField="CatchAllDataLabel" ma:web="9950eeb3-e0c5-45fd-9307-f3994ea4b0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533aff1d-f0fc-4af2-be18-6cfbe66794ea}" ma:internalName="TaxCatchAll" ma:showField="CatchAllData" ma:web="9950eeb3-e0c5-45fd-9307-f3994ea4b0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0eeb3-e0c5-45fd-9307-f3994ea4b0af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b259c-3a7a-4285-b34c-fd2bc25f3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Date xmlns="9950eeb3-e0c5-45fd-9307-f3994ea4b0af" xsi:nil="true"/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2021-01-27T22:33:32+00:00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9950eeb3-e0c5-45fd-9307-f3994ea4b0af">Pending</Records_x0020_Status>
  </documentManagement>
</p:properties>
</file>

<file path=customXml/itemProps1.xml><?xml version="1.0" encoding="utf-8"?>
<ds:datastoreItem xmlns:ds="http://schemas.openxmlformats.org/officeDocument/2006/customXml" ds:itemID="{39875CAA-8356-448A-AD5E-A47DFDE1CA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9950eeb3-e0c5-45fd-9307-f3994ea4b0af"/>
    <ds:schemaRef ds:uri="d09b259c-3a7a-4285-b34c-fd2bc25f3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A088C-FAD5-4E23-AB92-7C86CA853566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564D573-0431-446F-B66F-2EB88FF18E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126F7E-9A0B-4E57-8822-A8087D8F621F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9950eeb3-e0c5-45fd-9307-f3994ea4b0af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Executive Summary</vt:lpstr>
      <vt:lpstr>Raw Data</vt:lpstr>
      <vt:lpstr>DTXSID0060985</vt:lpstr>
      <vt:lpstr>DTXSID20375106</vt:lpstr>
      <vt:lpstr>DTXSID60380390</vt:lpstr>
      <vt:lpstr>DTXSID90315130</vt:lpstr>
      <vt:lpstr>DTXSID50469320</vt:lpstr>
      <vt:lpstr>DTXSID3020209</vt:lpstr>
      <vt:lpstr>DTXSID30382104</vt:lpstr>
      <vt:lpstr>DTXSID8051419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2021-01-27T22:32:05Z</dcterms:created>
  <dcterms:modified xsi:type="dcterms:W3CDTF">2021-01-28T17:55:19Z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0x010100F21C356CDE22914D9798DB00332BA301</vt:lpwstr>
  </property>
</Properties>
</file>