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smeltz_marci_epa_gov/Documents/Profile/Documents/PFAS Analytical/LCMS/20210126_PFAS_PPB_UC_PFAS36/"/>
    </mc:Choice>
  </mc:AlternateContent>
  <xr:revisionPtr revIDLastSave="120" documentId="8_{D38DBDF7-74BE-4958-AC50-821ABEA2F047}" xr6:coauthVersionLast="45" xr6:coauthVersionMax="45" xr10:uidLastSave="{F7D92557-9103-4619-BE9A-A9BCD20B2310}"/>
  <bookViews>
    <workbookView xWindow="-120" yWindow="-120" windowWidth="20730" windowHeight="11160" xr2:uid="{E69D8E48-E755-4C87-B7BB-8DD00FDBA7A5}"/>
  </bookViews>
  <sheets>
    <sheet name="Executive Summary" sheetId="1" r:id="rId1"/>
    <sheet name="Raw Data" sheetId="2" r:id="rId2"/>
    <sheet name="DTXSID80380256" sheetId="3" r:id="rId3"/>
    <sheet name="DTXSID90558000" sheetId="4" r:id="rId4"/>
    <sheet name="DTXSID50379814" sheetId="5" r:id="rId5"/>
    <sheet name="DTXSID50226894" sheetId="6" r:id="rId6"/>
    <sheet name="DTXSID40880025" sheetId="7" r:id="rId7"/>
    <sheet name="DTXSID50381073" sheetId="8" r:id="rId8"/>
    <sheet name="DTXSID5061954" sheetId="9" r:id="rId9"/>
    <sheet name="DTXSID3020209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0" l="1"/>
  <c r="E5" i="10"/>
  <c r="D6" i="10"/>
  <c r="D7" i="10"/>
  <c r="D8" i="10"/>
  <c r="D9" i="10"/>
  <c r="D10" i="10"/>
  <c r="D11" i="10"/>
  <c r="D12" i="10"/>
  <c r="D13" i="10"/>
  <c r="D5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8" i="10"/>
  <c r="C9" i="10"/>
  <c r="C10" i="10"/>
  <c r="C11" i="10"/>
  <c r="C12" i="10"/>
  <c r="C13" i="10"/>
  <c r="C14" i="10"/>
  <c r="F36" i="10"/>
  <c r="E36" i="10"/>
  <c r="I36" i="10" s="1"/>
  <c r="C7" i="10"/>
  <c r="C6" i="10"/>
  <c r="C5" i="10"/>
  <c r="F17" i="9"/>
  <c r="H17" i="9" s="1"/>
  <c r="E17" i="9"/>
  <c r="I17" i="9" s="1"/>
  <c r="C13" i="9"/>
  <c r="C12" i="9"/>
  <c r="C11" i="9"/>
  <c r="C10" i="9"/>
  <c r="C9" i="9"/>
  <c r="C8" i="9"/>
  <c r="C7" i="9"/>
  <c r="D7" i="9" s="1"/>
  <c r="C6" i="9"/>
  <c r="C5" i="9"/>
  <c r="D5" i="9" s="1"/>
  <c r="F17" i="8"/>
  <c r="H17" i="8" s="1"/>
  <c r="E17" i="8"/>
  <c r="I17" i="8" s="1"/>
  <c r="C13" i="8"/>
  <c r="C12" i="8"/>
  <c r="C11" i="8"/>
  <c r="C10" i="8"/>
  <c r="C9" i="8"/>
  <c r="C8" i="8"/>
  <c r="C7" i="8"/>
  <c r="D7" i="8" s="1"/>
  <c r="C6" i="8"/>
  <c r="C5" i="8"/>
  <c r="D5" i="8" s="1"/>
  <c r="F17" i="7"/>
  <c r="H17" i="7" s="1"/>
  <c r="E17" i="7"/>
  <c r="I17" i="7" s="1"/>
  <c r="C13" i="7"/>
  <c r="C12" i="7"/>
  <c r="C11" i="7"/>
  <c r="C10" i="7"/>
  <c r="C9" i="7"/>
  <c r="C8" i="7"/>
  <c r="C7" i="7"/>
  <c r="C6" i="7"/>
  <c r="C5" i="7"/>
  <c r="D5" i="7" s="1"/>
  <c r="F17" i="6"/>
  <c r="H17" i="6" s="1"/>
  <c r="E17" i="6"/>
  <c r="I17" i="6" s="1"/>
  <c r="C13" i="6"/>
  <c r="C12" i="6"/>
  <c r="C11" i="6"/>
  <c r="C10" i="6"/>
  <c r="C9" i="6"/>
  <c r="C8" i="6"/>
  <c r="C7" i="6"/>
  <c r="D7" i="6" s="1"/>
  <c r="C6" i="6"/>
  <c r="D6" i="6" s="1"/>
  <c r="C5" i="6"/>
  <c r="D5" i="6" s="1"/>
  <c r="F17" i="5"/>
  <c r="H17" i="5" s="1"/>
  <c r="E17" i="5"/>
  <c r="I17" i="5" s="1"/>
  <c r="C13" i="5"/>
  <c r="C12" i="5"/>
  <c r="C11" i="5"/>
  <c r="C10" i="5"/>
  <c r="C9" i="5"/>
  <c r="C8" i="5"/>
  <c r="C7" i="5"/>
  <c r="D7" i="5" s="1"/>
  <c r="C6" i="5"/>
  <c r="D6" i="5" s="1"/>
  <c r="C5" i="5"/>
  <c r="D5" i="5" s="1"/>
  <c r="F17" i="4"/>
  <c r="H17" i="4" s="1"/>
  <c r="E17" i="4"/>
  <c r="I17" i="4" s="1"/>
  <c r="C13" i="4"/>
  <c r="C12" i="4"/>
  <c r="C11" i="4"/>
  <c r="C10" i="4"/>
  <c r="C9" i="4"/>
  <c r="C8" i="4"/>
  <c r="C7" i="4"/>
  <c r="D7" i="4" s="1"/>
  <c r="C6" i="4"/>
  <c r="C5" i="4"/>
  <c r="D5" i="4" s="1"/>
  <c r="G36" i="10" l="1"/>
  <c r="H36" i="10"/>
  <c r="D6" i="9"/>
  <c r="F5" i="9"/>
  <c r="E5" i="9"/>
  <c r="G17" i="9"/>
  <c r="D6" i="8"/>
  <c r="F5" i="8"/>
  <c r="E5" i="8"/>
  <c r="G17" i="8"/>
  <c r="D6" i="7"/>
  <c r="F5" i="7" s="1"/>
  <c r="G5" i="7" s="1"/>
  <c r="D7" i="7"/>
  <c r="E5" i="7"/>
  <c r="G17" i="7"/>
  <c r="F5" i="6"/>
  <c r="E5" i="6"/>
  <c r="G17" i="6"/>
  <c r="F5" i="5"/>
  <c r="G5" i="5" s="1"/>
  <c r="E5" i="5"/>
  <c r="G17" i="5"/>
  <c r="D6" i="4"/>
  <c r="F5" i="4"/>
  <c r="E5" i="4"/>
  <c r="G17" i="4"/>
  <c r="P12" i="1"/>
  <c r="Q12" i="1"/>
  <c r="R12" i="1"/>
  <c r="S12" i="1"/>
  <c r="T12" i="1"/>
  <c r="U12" i="1" s="1"/>
  <c r="F17" i="3"/>
  <c r="H17" i="3" s="1"/>
  <c r="E17" i="3"/>
  <c r="I17" i="3" s="1"/>
  <c r="C13" i="3"/>
  <c r="C12" i="3"/>
  <c r="C11" i="3"/>
  <c r="C10" i="3"/>
  <c r="C9" i="3"/>
  <c r="C8" i="3"/>
  <c r="C7" i="3"/>
  <c r="D7" i="3" s="1"/>
  <c r="D6" i="3"/>
  <c r="C6" i="3"/>
  <c r="C5" i="3"/>
  <c r="D5" i="3" s="1"/>
  <c r="R14" i="1"/>
  <c r="Q14" i="1"/>
  <c r="P14" i="1"/>
  <c r="R13" i="1"/>
  <c r="Q13" i="1"/>
  <c r="P13" i="1"/>
  <c r="T13" i="1" s="1"/>
  <c r="R11" i="1"/>
  <c r="Q11" i="1"/>
  <c r="P11" i="1"/>
  <c r="S11" i="1" s="1"/>
  <c r="R10" i="1"/>
  <c r="Q10" i="1"/>
  <c r="P10" i="1"/>
  <c r="R9" i="1"/>
  <c r="Q9" i="1"/>
  <c r="S9" i="1" s="1"/>
  <c r="P9" i="1"/>
  <c r="R8" i="1"/>
  <c r="Q8" i="1"/>
  <c r="P8" i="1"/>
  <c r="R7" i="1"/>
  <c r="Q7" i="1"/>
  <c r="P7" i="1"/>
  <c r="T7" i="1" s="1"/>
  <c r="R6" i="1"/>
  <c r="Q6" i="1"/>
  <c r="S6" i="1" s="1"/>
  <c r="P6" i="1"/>
  <c r="T6" i="1" s="1"/>
  <c r="R5" i="1"/>
  <c r="Q5" i="1"/>
  <c r="P5" i="1"/>
  <c r="S5" i="1" s="1"/>
  <c r="R4" i="1"/>
  <c r="Q4" i="1"/>
  <c r="P4" i="1"/>
  <c r="R3" i="1"/>
  <c r="Q3" i="1"/>
  <c r="P3" i="1"/>
  <c r="T3" i="1" s="1"/>
  <c r="T14" i="1" l="1"/>
  <c r="T10" i="1"/>
  <c r="T8" i="1"/>
  <c r="G5" i="9"/>
  <c r="S7" i="1"/>
  <c r="G5" i="8"/>
  <c r="T4" i="1"/>
  <c r="G5" i="6"/>
  <c r="T5" i="1"/>
  <c r="S13" i="1"/>
  <c r="U13" i="1" s="1"/>
  <c r="G5" i="4"/>
  <c r="T9" i="1"/>
  <c r="S4" i="1"/>
  <c r="U9" i="1"/>
  <c r="T11" i="1"/>
  <c r="U11" i="1" s="1"/>
  <c r="U7" i="1"/>
  <c r="S10" i="1"/>
  <c r="U10" i="1" s="1"/>
  <c r="U4" i="1"/>
  <c r="S3" i="1"/>
  <c r="U3" i="1" s="1"/>
  <c r="U5" i="1"/>
  <c r="S8" i="1"/>
  <c r="U8" i="1" s="1"/>
  <c r="S14" i="1"/>
  <c r="U14" i="1" s="1"/>
  <c r="F5" i="3"/>
  <c r="E5" i="3"/>
  <c r="G17" i="3"/>
  <c r="U6" i="1"/>
  <c r="G5" i="10" l="1"/>
  <c r="G5" i="3"/>
</calcChain>
</file>

<file path=xl/sharedStrings.xml><?xml version="1.0" encoding="utf-8"?>
<sst xmlns="http://schemas.openxmlformats.org/spreadsheetml/2006/main" count="15366" uniqueCount="291">
  <si>
    <t>nM</t>
  </si>
  <si>
    <t>Analyte</t>
  </si>
  <si>
    <t>DTXSID</t>
  </si>
  <si>
    <t>Mix</t>
  </si>
  <si>
    <r>
      <t>R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</si>
  <si>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MDL</t>
  </si>
  <si>
    <t>eLOQ</t>
  </si>
  <si>
    <t>AF A</t>
  </si>
  <si>
    <t>AF B</t>
  </si>
  <si>
    <t>AF C</t>
  </si>
  <si>
    <t>T1 A</t>
  </si>
  <si>
    <t>T1 B</t>
  </si>
  <si>
    <t>T1 C</t>
  </si>
  <si>
    <t>T5 A</t>
  </si>
  <si>
    <t>T5 B</t>
  </si>
  <si>
    <t>T5 C</t>
  </si>
  <si>
    <t>Fu A</t>
  </si>
  <si>
    <t>Fu B</t>
  </si>
  <si>
    <t>Fu C</t>
  </si>
  <si>
    <t>Avg Fu</t>
  </si>
  <si>
    <t>Std Dev Fu</t>
  </si>
  <si>
    <t>CV (%)</t>
  </si>
  <si>
    <t>N-butylparaben (Ref Compound)</t>
  </si>
  <si>
    <t>DTXSID3020209</t>
  </si>
  <si>
    <t>#</t>
  </si>
  <si>
    <t>Name</t>
  </si>
  <si>
    <t>Sample Text</t>
  </si>
  <si>
    <t>Type</t>
  </si>
  <si>
    <t>RT</t>
  </si>
  <si>
    <t>Area</t>
  </si>
  <si>
    <t>Height</t>
  </si>
  <si>
    <t>IS Area</t>
  </si>
  <si>
    <t>Response</t>
  </si>
  <si>
    <t>Coeff. Of Determination</t>
  </si>
  <si>
    <t>Std. Conc (nM)</t>
  </si>
  <si>
    <t>Actual Conc (nM)</t>
  </si>
  <si>
    <t>%Dev</t>
  </si>
  <si>
    <t xml:space="preserve">Quantify Compound Summary Report </t>
  </si>
  <si>
    <t>Printed Fri Mar 12 16:52:39 2021</t>
  </si>
  <si>
    <t>Compound 1:  TFMFPA</t>
  </si>
  <si>
    <t>Std. Conc</t>
  </si>
  <si>
    <t>Primary Flags</t>
  </si>
  <si>
    <t>Acq.Date</t>
  </si>
  <si>
    <t>20210225_PFAS_PPB_UC_Sample001</t>
  </si>
  <si>
    <t>Solvent Blank</t>
  </si>
  <si>
    <t>Solvent</t>
  </si>
  <si>
    <t>20210225_PFAS_PPB_UC_Sample002</t>
  </si>
  <si>
    <t>20210225_PFAS_PPB_UC_Sample003</t>
  </si>
  <si>
    <t>20210225_PFAS_PPB_UC_Sample004</t>
  </si>
  <si>
    <t>Crash Blank</t>
  </si>
  <si>
    <t>Blank</t>
  </si>
  <si>
    <t>20210225_PFAS_PPB_UC_Sample005</t>
  </si>
  <si>
    <t>Crash Mixed Matrix Blank</t>
  </si>
  <si>
    <t>20210225_PFAS_PPB_UC_Sample006</t>
  </si>
  <si>
    <t>20210225_PFAS_PPB_UC_Sample007</t>
  </si>
  <si>
    <t>CC1 - 0.053 pg/uL</t>
  </si>
  <si>
    <t>Standard</t>
  </si>
  <si>
    <t>bb</t>
  </si>
  <si>
    <t>20210225_PFAS_PPB_UC_Sample008</t>
  </si>
  <si>
    <t>CC2 - 0.085 pg/uL</t>
  </si>
  <si>
    <t>20210225_PFAS_PPB_UC_Sample009</t>
  </si>
  <si>
    <t>CC3 - 0.135 pg/uL</t>
  </si>
  <si>
    <t>20210225_PFAS_PPB_UC_Sample010</t>
  </si>
  <si>
    <t>CC4 - 0.217 pg/uL</t>
  </si>
  <si>
    <t>20210225_PFAS_PPB_UC_Sample011</t>
  </si>
  <si>
    <t>CC5 - 0.347 pg/uL</t>
  </si>
  <si>
    <t>20210225_PFAS_PPB_UC_Sample012</t>
  </si>
  <si>
    <t>CC6 - 0.555 pg/uL</t>
  </si>
  <si>
    <t>MM</t>
  </si>
  <si>
    <t>20210225_PFAS_PPB_UC_Sample013</t>
  </si>
  <si>
    <t>20210225_PFAS_PPB_UC_Sample014</t>
  </si>
  <si>
    <t>CC7 - 0.888 pg/uL</t>
  </si>
  <si>
    <t>20210225_PFAS_PPB_UC_Sample015</t>
  </si>
  <si>
    <t>CC8 - 1.420 pg/uL</t>
  </si>
  <si>
    <t>20210225_PFAS_PPB_UC_Sample016</t>
  </si>
  <si>
    <t>CC9 - 2.272 pg/uL</t>
  </si>
  <si>
    <t>20210225_PFAS_PPB_UC_Sample017</t>
  </si>
  <si>
    <t>CC10 - 3.636 pg/uL</t>
  </si>
  <si>
    <t>20210225_PFAS_PPB_UC_Sample018</t>
  </si>
  <si>
    <t>CC11 - 5.817 pg/uL</t>
  </si>
  <si>
    <t>20210225_PFAS_PPB_UC_Sample019</t>
  </si>
  <si>
    <t>CC12 - 9.308 pg/uL</t>
  </si>
  <si>
    <t>20210225_PFAS_PPB_UC_Sample020</t>
  </si>
  <si>
    <t>20210225_PFAS_PPB_UC_Sample021</t>
  </si>
  <si>
    <t>CC13 - 14.893 pg/uL</t>
  </si>
  <si>
    <t>20210225_PFAS_PPB_UC_Sample022</t>
  </si>
  <si>
    <t>CC14 - 23.828 pg/uL</t>
  </si>
  <si>
    <t>20210225_PFAS_PPB_UC_Sample023</t>
  </si>
  <si>
    <t>CC15 - 38.125 pg/uL</t>
  </si>
  <si>
    <t>20210225_PFAS_PPB_UC_Sample024</t>
  </si>
  <si>
    <t>CC16 - 47.656 pg/uL</t>
  </si>
  <si>
    <t>20210225_PFAS_PPB_UC_Sample025</t>
  </si>
  <si>
    <t>CC17 - 76.250 pg/uL</t>
  </si>
  <si>
    <t>20210225_PFAS_PPB_UC_Sample026</t>
  </si>
  <si>
    <t>MM-</t>
  </si>
  <si>
    <t>20210225_PFAS_PPB_UC_Sample027</t>
  </si>
  <si>
    <t>QC-A</t>
  </si>
  <si>
    <t>QC</t>
  </si>
  <si>
    <t>20210225_PFAS_PPB_UC_Sample028</t>
  </si>
  <si>
    <t>QC-B</t>
  </si>
  <si>
    <t>20210225_PFAS_PPB_UC_Sample029</t>
  </si>
  <si>
    <t>QC-C</t>
  </si>
  <si>
    <t>20210225_PFAS_PPB_UC_Sample030</t>
  </si>
  <si>
    <t>QC-D</t>
  </si>
  <si>
    <t>20210225_PFAS_PPB_UC_Sample031</t>
  </si>
  <si>
    <t>20210225_PFAS_PPB_UC_Sample032</t>
  </si>
  <si>
    <t>20210225_PFAS_PPB_UC_Sample033</t>
  </si>
  <si>
    <t>20210225_PFAS_PPB_UC_Sample034</t>
  </si>
  <si>
    <t>20210225_PFAS_PPB_UC_Sample035</t>
  </si>
  <si>
    <t>20210225_PFAS_PPB_UC_Sample036</t>
  </si>
  <si>
    <t>20210225_PFAS_PPB_UC_Sample037</t>
  </si>
  <si>
    <t>20210225_PFAS_PPB_UC_Sample038</t>
  </si>
  <si>
    <t>20210225_PFAS_PPB_UC_Sample039</t>
  </si>
  <si>
    <t>20210225_PFAS_PPB_UC_Sample040</t>
  </si>
  <si>
    <t>20210225_PFAS_PPB_UC_Sample041</t>
  </si>
  <si>
    <t>20210225_PFAS_PPB_UC_Sample042</t>
  </si>
  <si>
    <t>20210225_PFAS_PPB_UC_Sample043</t>
  </si>
  <si>
    <t>20210225_PFAS_PPB_UC_Sample044</t>
  </si>
  <si>
    <t>20210225_PFAS_PPB_UC_Sample045</t>
  </si>
  <si>
    <t>20210225_PFAS_PPB_UC_Sample046</t>
  </si>
  <si>
    <t>UC_AF_Mix1_A</t>
  </si>
  <si>
    <t>20210225_PFAS_PPB_UC_Sample047</t>
  </si>
  <si>
    <t>UC_AF_Mix1_B</t>
  </si>
  <si>
    <t>20210225_PFAS_PPB_UC_Sample048</t>
  </si>
  <si>
    <t>UC_AF_Mix1_C</t>
  </si>
  <si>
    <t>20210225_PFAS_PPB_UC_Sample049</t>
  </si>
  <si>
    <t>UC_AF_Mix2_A</t>
  </si>
  <si>
    <t>20210225_PFAS_PPB_UC_Sample050</t>
  </si>
  <si>
    <t>UC_AF_Mix2_B</t>
  </si>
  <si>
    <t>20210225_PFAS_PPB_UC_Sample051</t>
  </si>
  <si>
    <t>UC_AF_Mix2_C</t>
  </si>
  <si>
    <t>20210225_PFAS_PPB_UC_Sample052</t>
  </si>
  <si>
    <t>20210225_PFAS_PPB_UC_Sample053</t>
  </si>
  <si>
    <t>UC_AF_Mix3_A</t>
  </si>
  <si>
    <t>20210225_PFAS_PPB_UC_Sample054</t>
  </si>
  <si>
    <t>UC_AF_Mix3_B</t>
  </si>
  <si>
    <t>20210225_PFAS_PPB_UC_Sample055</t>
  </si>
  <si>
    <t>UC_AF_Mix3_C</t>
  </si>
  <si>
    <t>20210225_PFAS_PPB_UC_Sample056</t>
  </si>
  <si>
    <t>UC_T1hr_Mix1_A</t>
  </si>
  <si>
    <t>20210225_PFAS_PPB_UC_Sample057</t>
  </si>
  <si>
    <t>UC_T1hr_Mix1_B</t>
  </si>
  <si>
    <t>20210225_PFAS_PPB_UC_Sample058</t>
  </si>
  <si>
    <t>UC_T1hr_Mix1_C</t>
  </si>
  <si>
    <t>20210225_PFAS_PPB_UC_Sample059</t>
  </si>
  <si>
    <t>20210225_PFAS_PPB_UC_Sample060</t>
  </si>
  <si>
    <t>UC_T1hr_Mix2_A</t>
  </si>
  <si>
    <t>20210225_PFAS_PPB_UC_Sample061</t>
  </si>
  <si>
    <t>UC_T1hr_Mix2_B</t>
  </si>
  <si>
    <t>20210225_PFAS_PPB_UC_Sample062</t>
  </si>
  <si>
    <t>UC_T1hr_Mix2_C</t>
  </si>
  <si>
    <t>20210225_PFAS_PPB_UC_Sample063</t>
  </si>
  <si>
    <t>UC_T1hr_Mix3_A</t>
  </si>
  <si>
    <t>20210225_PFAS_PPB_UC_Sample064</t>
  </si>
  <si>
    <t>UC_T1hr_Mix3_B</t>
  </si>
  <si>
    <t>20210225_PFAS_PPB_UC_Sample065</t>
  </si>
  <si>
    <t>UC_T1hr_Mix3_C</t>
  </si>
  <si>
    <t>20210225_PFAS_PPB_UC_Sample066</t>
  </si>
  <si>
    <t>20210225_PFAS_PPB_UC_Sample067</t>
  </si>
  <si>
    <t>UC_T5hr_Mix1_A</t>
  </si>
  <si>
    <t>20210225_PFAS_PPB_UC_Sample068</t>
  </si>
  <si>
    <t>UC_T5hr_Mix1_B</t>
  </si>
  <si>
    <t>20210225_PFAS_PPB_UC_Sample069</t>
  </si>
  <si>
    <t>UC_T5hr_Mix1_C</t>
  </si>
  <si>
    <t>20210225_PFAS_PPB_UC_Sample070</t>
  </si>
  <si>
    <t>UC_T5hr_Mix2_A</t>
  </si>
  <si>
    <t>20210225_PFAS_PPB_UC_Sample071</t>
  </si>
  <si>
    <t>UC_T5hr_Mix2_B</t>
  </si>
  <si>
    <t>20210225_PFAS_PPB_UC_Sample072</t>
  </si>
  <si>
    <t>UC_T5hr_Mix2_C</t>
  </si>
  <si>
    <t>20210225_PFAS_PPB_UC_Sample073</t>
  </si>
  <si>
    <t>20210225_PFAS_PPB_UC_Sample074</t>
  </si>
  <si>
    <t>UC_T5hr_Mix3_A</t>
  </si>
  <si>
    <t>20210225_PFAS_PPB_UC_Sample075</t>
  </si>
  <si>
    <t>UC_T5hr_Mix3_B</t>
  </si>
  <si>
    <t>20210225_PFAS_PPB_UC_Sample076</t>
  </si>
  <si>
    <t>UC_T5hr_Mix3_C</t>
  </si>
  <si>
    <t>20210225_PFAS_PPB_UC_Sample077</t>
  </si>
  <si>
    <t>20210225_PFAS_PPB_UC_Sample078</t>
  </si>
  <si>
    <t>20210225_PFAS_PPB_UC_Sample079</t>
  </si>
  <si>
    <t>20210225_PFAS_PPB_UC_Sample080</t>
  </si>
  <si>
    <t>20210225_PFAS_PPB_UC_Sample081</t>
  </si>
  <si>
    <t>20210225_PFAS_PPB_UC_Sample082</t>
  </si>
  <si>
    <t>20210225_PFAS_PPB_UC_Sample083</t>
  </si>
  <si>
    <t>20210225_PFAS_PPB_UC_Sample084</t>
  </si>
  <si>
    <t>20210225_PFAS_PPB_UC_Sample085</t>
  </si>
  <si>
    <t>20210225_PFAS_PPB_UC_Sample086</t>
  </si>
  <si>
    <t>20210225_PFAS_PPB_UC_Sample087</t>
  </si>
  <si>
    <t>20210225_PFAS_PPB_UC_Sample088</t>
  </si>
  <si>
    <t>20210225_PFAS_PPB_UC_Sample089</t>
  </si>
  <si>
    <t>20210225_PFAS_PPB_UC_Sample090</t>
  </si>
  <si>
    <t>20210225_PFAS_PPB_UC_Sample091</t>
  </si>
  <si>
    <t>20210225_PFAS_PPB_UC_Sample092</t>
  </si>
  <si>
    <t>20210225_PFAS_PPB_UC_Sample093</t>
  </si>
  <si>
    <t>20210225_PFAS_PPB_UC_Sample094</t>
  </si>
  <si>
    <t>20210225_PFAS_PPB_UC_Sample095</t>
  </si>
  <si>
    <t>20210225_PFAS_PPB_UC_Sample096</t>
  </si>
  <si>
    <t>20210225_PFAS_PPB_UC_Sample097</t>
  </si>
  <si>
    <t>20210225_PFAS_PPB_UC_Sample098</t>
  </si>
  <si>
    <t>20210225_PFAS_PPB_UC_Sample099</t>
  </si>
  <si>
    <t>20210225_PFAS_PPB_UC_Sample100</t>
  </si>
  <si>
    <t>20210225_PFAS_PPB_UC_Sample101</t>
  </si>
  <si>
    <t>20210225_PFAS_PPB_UC_Sample102</t>
  </si>
  <si>
    <t>20210225_PFAS_PPB_UC_Sample103</t>
  </si>
  <si>
    <t>20210225_PFAS_PPB_UC_Sample104</t>
  </si>
  <si>
    <t>20210225_PFAS_PPB_UC_Sample105</t>
  </si>
  <si>
    <t>20210225_PFAS_PPB_UC_Sample106</t>
  </si>
  <si>
    <t>20210225_PFAS_PPB_UC_Sample107</t>
  </si>
  <si>
    <t>20210225_PFAS_PPB_UC_Sample108</t>
  </si>
  <si>
    <t>20210225_PFAS_PPB_UC_Sample109</t>
  </si>
  <si>
    <t>20210225_PFAS_PPB_UC_Sample110</t>
  </si>
  <si>
    <t>20210225_PFAS_PPB_UC_Sample111</t>
  </si>
  <si>
    <t>20210225_PFAS_PPB_UC_Sample112</t>
  </si>
  <si>
    <t>20210225_PFAS_PPB_UC_Sample113</t>
  </si>
  <si>
    <t>20210225_PFAS_PPB_UC_Sample114</t>
  </si>
  <si>
    <t>20210225_PFAS_PPB_UC_Sample115</t>
  </si>
  <si>
    <t>20210225_PFAS_PPB_UC_Sample116</t>
  </si>
  <si>
    <t>20210225_PFAS_PPB_UC_Sample117</t>
  </si>
  <si>
    <t>20210225_PFAS_PPB_UC_Sample118</t>
  </si>
  <si>
    <t>20210225_PFAS_PPB_UC_Sample119</t>
  </si>
  <si>
    <t>20210225_PFAS_PPB_UC_Sample120</t>
  </si>
  <si>
    <t>20210225_PFAS_PPB_UC_Sample121</t>
  </si>
  <si>
    <t>20210225_PFAS_PPB_UC_Sample122</t>
  </si>
  <si>
    <t>20210225_PFAS_PPB_UC_Sample123</t>
  </si>
  <si>
    <t>20210225_PFAS_PPB_UC_Sample124</t>
  </si>
  <si>
    <t>20210225_PFAS_PPB_UC_Sample125</t>
  </si>
  <si>
    <t>20210225_PFAS_PPB_UC_Sample126</t>
  </si>
  <si>
    <t>20210225_PFAS_PPB_UC_Sample127</t>
  </si>
  <si>
    <t>20210225_PFAS_PPB_UC_Sample128</t>
  </si>
  <si>
    <t>20210225_PFAS_PPB_UC_Sample129</t>
  </si>
  <si>
    <t>20210225_PFAS_PPB_UC_Sample130</t>
  </si>
  <si>
    <t>20210225_PFAS_PPB_UC_Sample131</t>
  </si>
  <si>
    <t>Compound 2:  6:2 monoPAP</t>
  </si>
  <si>
    <t>MMI</t>
  </si>
  <si>
    <t>bbI</t>
  </si>
  <si>
    <t>MM-I</t>
  </si>
  <si>
    <t>Compound 3:  PFEOES</t>
  </si>
  <si>
    <t>Compound 4:  9H-PFNA</t>
  </si>
  <si>
    <t>Compound 5:  NaPFOA</t>
  </si>
  <si>
    <t>Compound 6:  PFPE-5</t>
  </si>
  <si>
    <t>bdI</t>
  </si>
  <si>
    <t>Compound 7:  11H-PFUnDA</t>
  </si>
  <si>
    <t>Compound 8:  n-Butylparaben</t>
  </si>
  <si>
    <t>Compound 9:  M5PFPeA</t>
  </si>
  <si>
    <t>Compound 10:  M4PFHpA</t>
  </si>
  <si>
    <t>Compound 11:  M8PFOA</t>
  </si>
  <si>
    <t>Compound 12:  M3PFHxS</t>
  </si>
  <si>
    <t>Compound 13:  M9PFNA</t>
  </si>
  <si>
    <t>Compound 14:  M6PFDA</t>
  </si>
  <si>
    <t>Compound 15:  13C6 n-Butylparaben</t>
  </si>
  <si>
    <t>Compound 16:  M7PFUdA</t>
  </si>
  <si>
    <t>Fraction Unbound Determination</t>
  </si>
  <si>
    <t>Corrected Conc (nM)</t>
  </si>
  <si>
    <t>Fu</t>
  </si>
  <si>
    <t>CV</t>
  </si>
  <si>
    <t>MDL Determination</t>
  </si>
  <si>
    <t>Sample Name</t>
  </si>
  <si>
    <t>Cal Curve Point</t>
  </si>
  <si>
    <t>Average Conc (nM)</t>
  </si>
  <si>
    <t>StDev (nM)</t>
  </si>
  <si>
    <t>MDL (nM)</t>
  </si>
  <si>
    <t>% Dev (avg conc)</t>
  </si>
  <si>
    <t>*Analyte in Mix 2</t>
  </si>
  <si>
    <t>Sodium perfluorooctanoate (Na-PFOA)</t>
  </si>
  <si>
    <t>DTXSID40880025</t>
  </si>
  <si>
    <t>9H-Perfluorononanoic acid (9H-PFNA)</t>
  </si>
  <si>
    <t>DTXSID50226894</t>
  </si>
  <si>
    <t>DTXSID50379814</t>
  </si>
  <si>
    <t>PEOESA</t>
  </si>
  <si>
    <t>PFPE-5</t>
  </si>
  <si>
    <t>11H-PFUnDA</t>
  </si>
  <si>
    <t>DTXSID50381073</t>
  </si>
  <si>
    <t>DTXSID5061954</t>
  </si>
  <si>
    <t>DTXSID80380256</t>
  </si>
  <si>
    <t>DTXSID8059926</t>
  </si>
  <si>
    <t>DTXSID8059928</t>
  </si>
  <si>
    <t>DTXSID90558000</t>
  </si>
  <si>
    <t>*early eluter</t>
  </si>
  <si>
    <t>CC6</t>
  </si>
  <si>
    <t>4,4-bis(Trifluoromethyl)-4-fluoropropanoic acid (TFM4FPA)</t>
  </si>
  <si>
    <t>*Analyte in Mix 3</t>
  </si>
  <si>
    <t>CC5</t>
  </si>
  <si>
    <t>6:2 Fluorotelomer phosphate monoester (6:2 monoPAP)</t>
  </si>
  <si>
    <t>*Analyte in Mix 1</t>
  </si>
  <si>
    <t>CC1</t>
  </si>
  <si>
    <t>CC3</t>
  </si>
  <si>
    <t>CC2</t>
  </si>
  <si>
    <t>*Analyte in Mix 1, 2, 3</t>
  </si>
  <si>
    <t>*CV high, contamination in mix1A?</t>
  </si>
  <si>
    <t>Hexafluoroglutaric acid</t>
  </si>
  <si>
    <t>Tetrafluorosuccinic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</si>
</sst>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165" fontId="3" fillId="2" borderId="12" xfId="1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5" fontId="3" fillId="2" borderId="15" xfId="1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5" fillId="0" borderId="17" xfId="0" applyNumberFormat="1" applyFont="1" applyBorder="1" applyAlignment="1">
      <alignment horizontal="center"/>
    </xf>
    <xf numFmtId="165" fontId="3" fillId="0" borderId="18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5" fontId="3" fillId="0" borderId="12" xfId="1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5" fillId="0" borderId="20" xfId="0" applyNumberFormat="1" applyFont="1" applyBorder="1" applyAlignment="1">
      <alignment horizontal="center"/>
    </xf>
    <xf numFmtId="165" fontId="3" fillId="0" borderId="21" xfId="1" applyNumberFormat="1" applyFont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2" fontId="0" fillId="2" borderId="20" xfId="0" applyNumberFormat="1" applyFill="1" applyBorder="1" applyAlignment="1">
      <alignment horizontal="center"/>
    </xf>
    <xf numFmtId="164" fontId="0" fillId="2" borderId="20" xfId="0" applyNumberFormat="1" applyFill="1" applyBorder="1" applyAlignment="1">
      <alignment horizontal="center"/>
    </xf>
    <xf numFmtId="164" fontId="5" fillId="2" borderId="20" xfId="0" applyNumberFormat="1" applyFont="1" applyFill="1" applyBorder="1" applyAlignment="1">
      <alignment horizontal="center"/>
    </xf>
    <xf numFmtId="165" fontId="3" fillId="2" borderId="2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5" fontId="0" fillId="0" borderId="0" xfId="0" applyNumberFormat="1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vertical="center"/>
    </xf>
    <xf numFmtId="9" fontId="0" fillId="0" borderId="0" xfId="1" applyFont="1" applyBorder="1" applyAlignment="1">
      <alignment vertical="center"/>
    </xf>
    <xf numFmtId="166" fontId="5" fillId="0" borderId="0" xfId="0" applyNumberFormat="1" applyFont="1" applyAlignment="1">
      <alignment vertical="center"/>
    </xf>
    <xf numFmtId="10" fontId="11" fillId="0" borderId="0" xfId="1" applyNumberFormat="1" applyFont="1" applyBorder="1" applyAlignment="1">
      <alignment vertic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2" fontId="12" fillId="0" borderId="11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164" fontId="13" fillId="0" borderId="11" xfId="0" applyNumberFormat="1" applyFont="1" applyBorder="1" applyAlignment="1">
      <alignment horizontal="center"/>
    </xf>
    <xf numFmtId="165" fontId="14" fillId="0" borderId="12" xfId="1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2" fontId="2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165" fontId="8" fillId="2" borderId="9" xfId="1" applyNumberFormat="1" applyFont="1" applyFill="1" applyBorder="1" applyAlignment="1">
      <alignment horizontal="center"/>
    </xf>
    <xf numFmtId="0" fontId="2" fillId="0" borderId="0" xfId="0" applyFont="1"/>
    <xf numFmtId="0" fontId="15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6" fontId="5" fillId="0" borderId="0" xfId="0" applyNumberFormat="1" applyFont="1" applyAlignment="1">
      <alignment horizontal="center" vertical="center"/>
    </xf>
    <xf numFmtId="10" fontId="11" fillId="0" borderId="0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2" fillId="2" borderId="11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7" fillId="2" borderId="11" xfId="0" applyNumberFormat="1" applyFont="1" applyFill="1" applyBorder="1" applyAlignment="1">
      <alignment horizontal="center"/>
    </xf>
    <xf numFmtId="165" fontId="8" fillId="2" borderId="12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</xdr:row>
      <xdr:rowOff>0</xdr:rowOff>
    </xdr:from>
    <xdr:to>
      <xdr:col>33</xdr:col>
      <xdr:colOff>200025</xdr:colOff>
      <xdr:row>24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B6B6F4-B0C9-4D99-99CF-6F7522DDE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9150" y="200025"/>
          <a:ext cx="6296025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135</xdr:row>
      <xdr:rowOff>0</xdr:rowOff>
    </xdr:from>
    <xdr:to>
      <xdr:col>33</xdr:col>
      <xdr:colOff>200025</xdr:colOff>
      <xdr:row>158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C2206B-CEAB-43D2-B227-937F52711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9150" y="25736550"/>
          <a:ext cx="6296025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0</xdr:row>
      <xdr:rowOff>57150</xdr:rowOff>
    </xdr:from>
    <xdr:to>
      <xdr:col>33</xdr:col>
      <xdr:colOff>200025</xdr:colOff>
      <xdr:row>23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8B4678-DEB7-492B-BDE0-8FF865D77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47650"/>
          <a:ext cx="6296025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135</xdr:row>
      <xdr:rowOff>0</xdr:rowOff>
    </xdr:from>
    <xdr:to>
      <xdr:col>33</xdr:col>
      <xdr:colOff>200025</xdr:colOff>
      <xdr:row>158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614E1B-0E1A-4357-A7D2-B2FAC761F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6479500"/>
          <a:ext cx="6296025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</xdr:row>
      <xdr:rowOff>0</xdr:rowOff>
    </xdr:from>
    <xdr:to>
      <xdr:col>33</xdr:col>
      <xdr:colOff>200025</xdr:colOff>
      <xdr:row>24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331528-1E86-454B-A9E9-E7466B7B0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7725" y="200025"/>
          <a:ext cx="6296025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136</xdr:row>
      <xdr:rowOff>0</xdr:rowOff>
    </xdr:from>
    <xdr:to>
      <xdr:col>33</xdr:col>
      <xdr:colOff>200025</xdr:colOff>
      <xdr:row>159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A025F5-A359-47B5-B4FF-49B1AA3A0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7725" y="25927050"/>
          <a:ext cx="6296025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136</xdr:row>
      <xdr:rowOff>0</xdr:rowOff>
    </xdr:from>
    <xdr:to>
      <xdr:col>33</xdr:col>
      <xdr:colOff>200025</xdr:colOff>
      <xdr:row>159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EBB5CE-70A6-4FB3-9D98-1B28BB9D6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9150" y="25917525"/>
          <a:ext cx="6296025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</xdr:row>
      <xdr:rowOff>0</xdr:rowOff>
    </xdr:from>
    <xdr:to>
      <xdr:col>33</xdr:col>
      <xdr:colOff>200025</xdr:colOff>
      <xdr:row>24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E7CBE8-80AF-4817-BD24-776532B52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9150" y="200025"/>
          <a:ext cx="6296025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136</xdr:row>
      <xdr:rowOff>0</xdr:rowOff>
    </xdr:from>
    <xdr:to>
      <xdr:col>33</xdr:col>
      <xdr:colOff>200025</xdr:colOff>
      <xdr:row>159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9E5672-3174-4E75-A1F8-C24D7597B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9150" y="25927050"/>
          <a:ext cx="6296025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</xdr:row>
      <xdr:rowOff>0</xdr:rowOff>
    </xdr:from>
    <xdr:to>
      <xdr:col>33</xdr:col>
      <xdr:colOff>200025</xdr:colOff>
      <xdr:row>24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56A300-D123-46B8-B64A-CC3F4F163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9150" y="200025"/>
          <a:ext cx="6296025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134</xdr:row>
      <xdr:rowOff>0</xdr:rowOff>
    </xdr:from>
    <xdr:to>
      <xdr:col>33</xdr:col>
      <xdr:colOff>200025</xdr:colOff>
      <xdr:row>157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837149-D264-4302-A46B-82FCA4CFF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9150" y="25536525"/>
          <a:ext cx="6296025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28575</xdr:colOff>
      <xdr:row>1</xdr:row>
      <xdr:rowOff>0</xdr:rowOff>
    </xdr:from>
    <xdr:to>
      <xdr:col>33</xdr:col>
      <xdr:colOff>228600</xdr:colOff>
      <xdr:row>24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CB378B-97E8-4F35-A511-16FABF532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7725" y="200025"/>
          <a:ext cx="6296025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135</xdr:row>
      <xdr:rowOff>0</xdr:rowOff>
    </xdr:from>
    <xdr:to>
      <xdr:col>33</xdr:col>
      <xdr:colOff>200025</xdr:colOff>
      <xdr:row>158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55C43E-5F8F-420A-A023-16C405AD0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9150" y="25736550"/>
          <a:ext cx="6296025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</xdr:row>
      <xdr:rowOff>0</xdr:rowOff>
    </xdr:from>
    <xdr:to>
      <xdr:col>33</xdr:col>
      <xdr:colOff>200025</xdr:colOff>
      <xdr:row>24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68176F-8405-4362-BD97-53DE4B79C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9150" y="200025"/>
          <a:ext cx="6296025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135</xdr:row>
      <xdr:rowOff>0</xdr:rowOff>
    </xdr:from>
    <xdr:to>
      <xdr:col>33</xdr:col>
      <xdr:colOff>200025</xdr:colOff>
      <xdr:row>158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1C2829-2C7C-4241-8EBC-D791CD074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9150" y="25736550"/>
          <a:ext cx="6296025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</xdr:row>
      <xdr:rowOff>0</xdr:rowOff>
    </xdr:from>
    <xdr:to>
      <xdr:col>33</xdr:col>
      <xdr:colOff>200025</xdr:colOff>
      <xdr:row>24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F86382-4BE6-4B61-9E84-FD43655C1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9150" y="200025"/>
          <a:ext cx="6296025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6B06-BED6-44CA-8A6D-19E0D9032808}">
  <dimension ref="A1:V28"/>
  <sheetViews>
    <sheetView tabSelected="1" workbookViewId="0">
      <selection activeCell="A13" sqref="A13"/>
    </sheetView>
  </sheetViews>
  <sheetFormatPr defaultRowHeight="15" x14ac:dyDescent="0.25"/>
  <cols>
    <col min="1" max="1" width="54.5703125" style="40" bestFit="1" customWidth="1"/>
    <col min="2" max="2" width="15.42578125" style="40" bestFit="1" customWidth="1"/>
    <col min="3" max="6" width="9.140625" style="40"/>
    <col min="7" max="9" width="9.28515625" style="40" bestFit="1" customWidth="1"/>
    <col min="10" max="15" width="10.5703125" style="40" bestFit="1" customWidth="1"/>
    <col min="16" max="19" width="9.140625" style="40"/>
    <col min="20" max="20" width="11.42578125" style="40" bestFit="1" customWidth="1"/>
    <col min="21" max="21" width="9.140625" style="40"/>
  </cols>
  <sheetData>
    <row r="1" spans="1:22" ht="15.75" thickBot="1" x14ac:dyDescent="0.3">
      <c r="A1" s="72"/>
      <c r="B1" s="73"/>
      <c r="C1" s="73"/>
      <c r="D1" s="73"/>
      <c r="E1" s="74" t="s">
        <v>0</v>
      </c>
      <c r="F1" s="74"/>
      <c r="G1" s="74"/>
      <c r="H1" s="74"/>
      <c r="I1" s="74"/>
      <c r="J1" s="74"/>
      <c r="K1" s="74"/>
      <c r="L1" s="74"/>
      <c r="M1" s="74"/>
      <c r="N1" s="74"/>
      <c r="O1" s="74"/>
      <c r="P1" s="73"/>
      <c r="Q1" s="73"/>
      <c r="R1" s="73"/>
      <c r="S1" s="73"/>
      <c r="T1" s="73"/>
      <c r="U1" s="75"/>
    </row>
    <row r="2" spans="1:22" ht="18.75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3" t="s">
        <v>21</v>
      </c>
    </row>
    <row r="3" spans="1:22" ht="15.75" x14ac:dyDescent="0.25">
      <c r="A3" s="64" t="s">
        <v>263</v>
      </c>
      <c r="B3" s="65" t="s">
        <v>264</v>
      </c>
      <c r="C3" s="65">
        <v>1</v>
      </c>
      <c r="D3" s="65">
        <v>0.999</v>
      </c>
      <c r="E3" s="66">
        <v>0.17008286319628485</v>
      </c>
      <c r="F3" s="65">
        <v>0.44</v>
      </c>
      <c r="G3" s="66">
        <v>39.016959999999997</v>
      </c>
      <c r="H3" s="66">
        <v>5.6755199999999997</v>
      </c>
      <c r="I3" s="66">
        <v>10.53504</v>
      </c>
      <c r="J3" s="66">
        <v>11255.5144</v>
      </c>
      <c r="K3" s="66">
        <v>11267.967200000001</v>
      </c>
      <c r="L3" s="66">
        <v>10897.590399999999</v>
      </c>
      <c r="M3" s="66">
        <v>9108.5911999999989</v>
      </c>
      <c r="N3" s="66">
        <v>10264.5344</v>
      </c>
      <c r="O3" s="66">
        <v>10189.8848</v>
      </c>
      <c r="P3" s="67">
        <f t="shared" ref="P3:R14" si="0">G3/M3</f>
        <v>4.2835339893176894E-3</v>
      </c>
      <c r="Q3" s="67">
        <f t="shared" si="0"/>
        <v>5.5292522571700857E-4</v>
      </c>
      <c r="R3" s="67">
        <f t="shared" si="0"/>
        <v>1.033872335828566E-3</v>
      </c>
      <c r="S3" s="68">
        <f t="shared" ref="S3:S6" si="1">AVERAGE(P3:R3)</f>
        <v>1.9567771836210882E-3</v>
      </c>
      <c r="T3" s="67">
        <f t="shared" ref="T3:T6" si="2">STDEV(P3:R3)</f>
        <v>2.029328818925793E-3</v>
      </c>
      <c r="U3" s="69">
        <f t="shared" ref="U3:U6" si="3">T3/S3</f>
        <v>1.0370771061273545</v>
      </c>
      <c r="V3" s="70" t="s">
        <v>288</v>
      </c>
    </row>
    <row r="4" spans="1:22" ht="15.75" x14ac:dyDescent="0.25">
      <c r="A4" s="89" t="s">
        <v>265</v>
      </c>
      <c r="B4" s="87" t="s">
        <v>266</v>
      </c>
      <c r="C4" s="87">
        <v>1</v>
      </c>
      <c r="D4" s="87">
        <v>0.98899999999999999</v>
      </c>
      <c r="E4" s="90">
        <v>5.413605909774219E-2</v>
      </c>
      <c r="F4" s="87">
        <v>0.17</v>
      </c>
      <c r="G4" s="90">
        <v>53.729599999999998</v>
      </c>
      <c r="H4" s="90">
        <v>10.913600000000001</v>
      </c>
      <c r="I4" s="90">
        <v>10.61504</v>
      </c>
      <c r="J4" s="90">
        <v>13325.907999999999</v>
      </c>
      <c r="K4" s="90">
        <v>8275.1880000000001</v>
      </c>
      <c r="L4" s="90">
        <v>8033.257599999999</v>
      </c>
      <c r="M4" s="90">
        <v>9899.3151999999991</v>
      </c>
      <c r="N4" s="90">
        <v>11017.9072</v>
      </c>
      <c r="O4" s="90">
        <v>9236.8511999999992</v>
      </c>
      <c r="P4" s="91">
        <f t="shared" si="0"/>
        <v>5.4276077601812297E-3</v>
      </c>
      <c r="Q4" s="91">
        <f t="shared" si="0"/>
        <v>9.9053293895958773E-4</v>
      </c>
      <c r="R4" s="91">
        <f t="shared" si="0"/>
        <v>1.1492054781612161E-3</v>
      </c>
      <c r="S4" s="92">
        <f t="shared" si="1"/>
        <v>2.5224487257673443E-3</v>
      </c>
      <c r="T4" s="91">
        <f t="shared" si="2"/>
        <v>2.5171920874461759E-3</v>
      </c>
      <c r="U4" s="93">
        <f t="shared" si="3"/>
        <v>0.99791605741378575</v>
      </c>
      <c r="V4" s="70" t="s">
        <v>288</v>
      </c>
    </row>
    <row r="5" spans="1:22" ht="15.75" x14ac:dyDescent="0.25">
      <c r="A5" s="89" t="s">
        <v>268</v>
      </c>
      <c r="B5" s="87" t="s">
        <v>267</v>
      </c>
      <c r="C5" s="87">
        <v>1</v>
      </c>
      <c r="D5" s="88">
        <v>0.97799999999999998</v>
      </c>
      <c r="E5" s="90">
        <v>3.4614983221263211E-2</v>
      </c>
      <c r="F5" s="87">
        <v>0.17</v>
      </c>
      <c r="G5" s="90">
        <v>60.968960000000003</v>
      </c>
      <c r="H5" s="90">
        <v>19.3184</v>
      </c>
      <c r="I5" s="90">
        <v>17.808959999999999</v>
      </c>
      <c r="J5" s="90">
        <v>14776.908000000001</v>
      </c>
      <c r="K5" s="90">
        <v>9265.2224000000006</v>
      </c>
      <c r="L5" s="90">
        <v>8757.8703999999998</v>
      </c>
      <c r="M5" s="90">
        <v>10911.017599999999</v>
      </c>
      <c r="N5" s="90">
        <v>12512.7392</v>
      </c>
      <c r="O5" s="90">
        <v>9077.6607999999997</v>
      </c>
      <c r="P5" s="91">
        <f t="shared" si="0"/>
        <v>5.5878344472654875E-3</v>
      </c>
      <c r="Q5" s="91">
        <f t="shared" si="0"/>
        <v>1.5438985573998059E-3</v>
      </c>
      <c r="R5" s="91">
        <f t="shared" si="0"/>
        <v>1.9618446197064337E-3</v>
      </c>
      <c r="S5" s="92">
        <f t="shared" si="1"/>
        <v>3.0311925414572422E-3</v>
      </c>
      <c r="T5" s="91">
        <f t="shared" si="2"/>
        <v>2.2239566325921284E-3</v>
      </c>
      <c r="U5" s="93">
        <f t="shared" si="3"/>
        <v>0.73369032226602271</v>
      </c>
      <c r="V5" s="70" t="s">
        <v>288</v>
      </c>
    </row>
    <row r="6" spans="1:22" ht="16.5" thickBot="1" x14ac:dyDescent="0.3">
      <c r="A6" s="10" t="s">
        <v>22</v>
      </c>
      <c r="B6" s="11" t="s">
        <v>23</v>
      </c>
      <c r="C6" s="11">
        <v>1</v>
      </c>
      <c r="D6" s="11">
        <v>0.998</v>
      </c>
      <c r="E6" s="12">
        <v>0.18364173664029107</v>
      </c>
      <c r="F6" s="11">
        <v>0.17</v>
      </c>
      <c r="G6" s="12">
        <v>257.27584000000002</v>
      </c>
      <c r="H6" s="12">
        <v>205.84703999999999</v>
      </c>
      <c r="I6" s="12">
        <v>203.49088</v>
      </c>
      <c r="J6" s="12">
        <v>11024.625599999999</v>
      </c>
      <c r="K6" s="12">
        <v>10688.4576</v>
      </c>
      <c r="L6" s="12">
        <v>10769.9128</v>
      </c>
      <c r="M6" s="12">
        <v>7726.6855999999998</v>
      </c>
      <c r="N6" s="12">
        <v>8643.8279999999995</v>
      </c>
      <c r="O6" s="12">
        <v>8172.6048000000001</v>
      </c>
      <c r="P6" s="13">
        <f t="shared" si="0"/>
        <v>3.3297050419652127E-2</v>
      </c>
      <c r="Q6" s="13">
        <f t="shared" si="0"/>
        <v>2.3814337814218423E-2</v>
      </c>
      <c r="R6" s="13">
        <f t="shared" si="0"/>
        <v>2.4899145985867323E-2</v>
      </c>
      <c r="S6" s="14">
        <f t="shared" si="1"/>
        <v>2.733684473991262E-2</v>
      </c>
      <c r="T6" s="13">
        <f t="shared" si="2"/>
        <v>5.1901099218531321E-3</v>
      </c>
      <c r="U6" s="15">
        <f t="shared" si="3"/>
        <v>0.18985768003706055</v>
      </c>
    </row>
    <row r="7" spans="1:22" ht="15.75" x14ac:dyDescent="0.25">
      <c r="A7" s="16" t="s">
        <v>269</v>
      </c>
      <c r="B7" s="17" t="s">
        <v>271</v>
      </c>
      <c r="C7" s="17">
        <v>2</v>
      </c>
      <c r="D7" s="17">
        <v>0.996</v>
      </c>
      <c r="E7" s="18">
        <v>3.7479194842925848E-2</v>
      </c>
      <c r="F7" s="17">
        <v>0.17</v>
      </c>
      <c r="G7" s="18">
        <v>10.632960000000001</v>
      </c>
      <c r="H7" s="18">
        <v>8.4809599999999996</v>
      </c>
      <c r="I7" s="18">
        <v>6.8310399999999998</v>
      </c>
      <c r="J7" s="18">
        <v>11053.5232</v>
      </c>
      <c r="K7" s="18">
        <v>10221.2392</v>
      </c>
      <c r="L7" s="18">
        <v>14931.367200000001</v>
      </c>
      <c r="M7" s="18">
        <v>13383.0584</v>
      </c>
      <c r="N7" s="18">
        <v>10347.1224</v>
      </c>
      <c r="O7" s="18">
        <v>11482.134399999999</v>
      </c>
      <c r="P7" s="19">
        <f t="shared" si="0"/>
        <v>7.9450897412208863E-4</v>
      </c>
      <c r="Q7" s="19">
        <f>H7/N7</f>
        <v>8.196443099967581E-4</v>
      </c>
      <c r="R7" s="19">
        <f>I7/O7</f>
        <v>5.9492771657506467E-4</v>
      </c>
      <c r="S7" s="20">
        <f t="shared" ref="S7:S12" si="4">AVERAGE(P7:R7)</f>
        <v>7.363603335646371E-4</v>
      </c>
      <c r="T7" s="19">
        <f t="shared" ref="T7:T12" si="5">STDEV(P7:R7)</f>
        <v>1.2312731272456342E-4</v>
      </c>
      <c r="U7" s="21">
        <f t="shared" ref="U7:U12" si="6">T7/S7</f>
        <v>0.16721068084767415</v>
      </c>
    </row>
    <row r="8" spans="1:22" ht="15.75" x14ac:dyDescent="0.25">
      <c r="A8" s="22" t="s">
        <v>270</v>
      </c>
      <c r="B8" s="23" t="s">
        <v>272</v>
      </c>
      <c r="C8" s="23">
        <v>2</v>
      </c>
      <c r="D8" s="23">
        <v>0.997</v>
      </c>
      <c r="E8" s="24">
        <v>0.11122128824002449</v>
      </c>
      <c r="F8" s="23">
        <v>0.28000000000000003</v>
      </c>
      <c r="G8" s="24">
        <v>19.196480000000001</v>
      </c>
      <c r="H8" s="24">
        <v>15.576320000000001</v>
      </c>
      <c r="I8" s="24">
        <v>15.307840000000001</v>
      </c>
      <c r="J8" s="24">
        <v>10009.5512</v>
      </c>
      <c r="K8" s="24">
        <v>9720.9680000000008</v>
      </c>
      <c r="L8" s="24">
        <v>16746.575199999999</v>
      </c>
      <c r="M8" s="24">
        <v>13531.7472</v>
      </c>
      <c r="N8" s="24">
        <v>9972.5192000000006</v>
      </c>
      <c r="O8" s="24">
        <v>9804.7911999999997</v>
      </c>
      <c r="P8" s="25">
        <f t="shared" si="0"/>
        <v>1.4186253789902313E-3</v>
      </c>
      <c r="Q8" s="25">
        <f>H8/N8</f>
        <v>1.5619242929108626E-3</v>
      </c>
      <c r="R8" s="25">
        <f>I8/O8</f>
        <v>1.5612611923852087E-3</v>
      </c>
      <c r="S8" s="26">
        <f t="shared" si="4"/>
        <v>1.5139369547621008E-3</v>
      </c>
      <c r="T8" s="25">
        <f t="shared" si="5"/>
        <v>8.2542911765120093E-5</v>
      </c>
      <c r="U8" s="27">
        <f t="shared" si="6"/>
        <v>5.452202715937457E-2</v>
      </c>
    </row>
    <row r="9" spans="1:22" ht="15.75" x14ac:dyDescent="0.25">
      <c r="A9" s="58" t="s">
        <v>279</v>
      </c>
      <c r="B9" s="59" t="s">
        <v>273</v>
      </c>
      <c r="C9" s="59">
        <v>2</v>
      </c>
      <c r="D9" s="71">
        <v>0.97299999999999998</v>
      </c>
      <c r="E9" s="60">
        <v>0.70412305642296669</v>
      </c>
      <c r="F9" s="59">
        <v>1.82</v>
      </c>
      <c r="G9" s="60">
        <v>999.60320000000002</v>
      </c>
      <c r="H9" s="60">
        <v>1089.6838399999999</v>
      </c>
      <c r="I9" s="60">
        <v>1076.9129600000001</v>
      </c>
      <c r="J9" s="60">
        <v>9986.1887999999999</v>
      </c>
      <c r="K9" s="60">
        <v>10932.6088</v>
      </c>
      <c r="L9" s="60">
        <v>7914.9519999999993</v>
      </c>
      <c r="M9" s="60">
        <v>7541.2816000000003</v>
      </c>
      <c r="N9" s="60">
        <v>8697.0023999999994</v>
      </c>
      <c r="O9" s="60">
        <v>11257.3352</v>
      </c>
      <c r="P9" s="61">
        <f t="shared" si="0"/>
        <v>0.13255083857364508</v>
      </c>
      <c r="Q9" s="61">
        <f t="shared" si="0"/>
        <v>0.12529418641990947</v>
      </c>
      <c r="R9" s="61">
        <f t="shared" si="0"/>
        <v>9.5663222322810479E-2</v>
      </c>
      <c r="S9" s="62">
        <f t="shared" si="4"/>
        <v>0.11783608243878835</v>
      </c>
      <c r="T9" s="61">
        <f t="shared" si="5"/>
        <v>1.9542045553424502E-2</v>
      </c>
      <c r="U9" s="63">
        <f t="shared" si="6"/>
        <v>0.16584093046012369</v>
      </c>
    </row>
    <row r="10" spans="1:22" ht="16.5" thickBot="1" x14ac:dyDescent="0.3">
      <c r="A10" s="28" t="s">
        <v>22</v>
      </c>
      <c r="B10" s="29" t="s">
        <v>23</v>
      </c>
      <c r="C10" s="29">
        <v>2</v>
      </c>
      <c r="D10" s="29">
        <v>0.998</v>
      </c>
      <c r="E10" s="30">
        <v>0.18364173664029107</v>
      </c>
      <c r="F10" s="29">
        <v>0.17</v>
      </c>
      <c r="G10" s="30">
        <v>195.46879999999999</v>
      </c>
      <c r="H10" s="30">
        <v>190.69184000000001</v>
      </c>
      <c r="I10" s="30">
        <v>186.91136</v>
      </c>
      <c r="J10" s="30">
        <v>9760.1919999999991</v>
      </c>
      <c r="K10" s="30">
        <v>9425.757599999999</v>
      </c>
      <c r="L10" s="30">
        <v>9618.3007999999991</v>
      </c>
      <c r="M10" s="30">
        <v>7610.4528000000009</v>
      </c>
      <c r="N10" s="30">
        <v>7855.8968000000004</v>
      </c>
      <c r="O10" s="30">
        <v>8296.0607999999993</v>
      </c>
      <c r="P10" s="31">
        <f t="shared" si="0"/>
        <v>2.5684253635999157E-2</v>
      </c>
      <c r="Q10" s="31">
        <f t="shared" si="0"/>
        <v>2.4273720092657023E-2</v>
      </c>
      <c r="R10" s="31">
        <f t="shared" si="0"/>
        <v>2.2530133819655712E-2</v>
      </c>
      <c r="S10" s="32">
        <f t="shared" si="4"/>
        <v>2.4162702516103963E-2</v>
      </c>
      <c r="T10" s="31">
        <f t="shared" si="5"/>
        <v>1.5799878577667573E-3</v>
      </c>
      <c r="U10" s="33">
        <f t="shared" si="6"/>
        <v>6.5389534002404187E-2</v>
      </c>
    </row>
    <row r="11" spans="1:22" s="70" customFormat="1" ht="15.75" x14ac:dyDescent="0.25">
      <c r="A11" s="64" t="s">
        <v>289</v>
      </c>
      <c r="B11" s="65" t="s">
        <v>274</v>
      </c>
      <c r="C11" s="65">
        <v>3</v>
      </c>
      <c r="D11" s="65"/>
      <c r="E11" s="66"/>
      <c r="F11" s="65"/>
      <c r="G11" s="66"/>
      <c r="H11" s="66"/>
      <c r="I11" s="66"/>
      <c r="J11" s="66"/>
      <c r="K11" s="66"/>
      <c r="L11" s="66"/>
      <c r="M11" s="66"/>
      <c r="N11" s="66"/>
      <c r="O11" s="66"/>
      <c r="P11" s="67" t="e">
        <f t="shared" si="0"/>
        <v>#DIV/0!</v>
      </c>
      <c r="Q11" s="67" t="e">
        <f>H11/N11</f>
        <v>#DIV/0!</v>
      </c>
      <c r="R11" s="67" t="e">
        <f>I11/O11</f>
        <v>#DIV/0!</v>
      </c>
      <c r="S11" s="68" t="e">
        <f t="shared" si="4"/>
        <v>#DIV/0!</v>
      </c>
      <c r="T11" s="67" t="e">
        <f t="shared" si="5"/>
        <v>#DIV/0!</v>
      </c>
      <c r="U11" s="69" t="e">
        <f t="shared" si="6"/>
        <v>#DIV/0!</v>
      </c>
      <c r="V11" s="70" t="s">
        <v>277</v>
      </c>
    </row>
    <row r="12" spans="1:22" s="70" customFormat="1" ht="15.75" x14ac:dyDescent="0.25">
      <c r="A12" s="64" t="s">
        <v>290</v>
      </c>
      <c r="B12" s="65" t="s">
        <v>275</v>
      </c>
      <c r="C12" s="65">
        <v>3</v>
      </c>
      <c r="D12" s="65"/>
      <c r="E12" s="66"/>
      <c r="F12" s="65"/>
      <c r="G12" s="66"/>
      <c r="H12" s="66"/>
      <c r="I12" s="66"/>
      <c r="J12" s="66"/>
      <c r="K12" s="66"/>
      <c r="L12" s="66"/>
      <c r="M12" s="66"/>
      <c r="N12" s="66"/>
      <c r="O12" s="66"/>
      <c r="P12" s="67" t="e">
        <f t="shared" ref="P12" si="7">G12/M12</f>
        <v>#DIV/0!</v>
      </c>
      <c r="Q12" s="67" t="e">
        <f>H12/N12</f>
        <v>#DIV/0!</v>
      </c>
      <c r="R12" s="67" t="e">
        <f>I12/O12</f>
        <v>#DIV/0!</v>
      </c>
      <c r="S12" s="68" t="e">
        <f t="shared" si="4"/>
        <v>#DIV/0!</v>
      </c>
      <c r="T12" s="67" t="e">
        <f t="shared" si="5"/>
        <v>#DIV/0!</v>
      </c>
      <c r="U12" s="69" t="e">
        <f t="shared" si="6"/>
        <v>#DIV/0!</v>
      </c>
      <c r="V12" s="70" t="s">
        <v>277</v>
      </c>
    </row>
    <row r="13" spans="1:22" ht="15.75" x14ac:dyDescent="0.25">
      <c r="A13" s="4" t="s">
        <v>282</v>
      </c>
      <c r="B13" s="5" t="s">
        <v>276</v>
      </c>
      <c r="C13" s="5">
        <v>3</v>
      </c>
      <c r="D13" s="5">
        <v>0.98699999999999999</v>
      </c>
      <c r="E13" s="6">
        <v>0.49595034551476191</v>
      </c>
      <c r="F13" s="5">
        <v>1.1399999999999999</v>
      </c>
      <c r="G13" s="6">
        <v>47.66592</v>
      </c>
      <c r="H13" s="6">
        <v>55.800960000000003</v>
      </c>
      <c r="I13" s="6">
        <v>35.288960000000003</v>
      </c>
      <c r="J13" s="6">
        <v>14015.018399999999</v>
      </c>
      <c r="K13" s="6">
        <v>8719.2031999999999</v>
      </c>
      <c r="L13" s="6">
        <v>8260.1527999999998</v>
      </c>
      <c r="M13" s="6">
        <v>8452.4863999999998</v>
      </c>
      <c r="N13" s="6">
        <v>8361.4455999999991</v>
      </c>
      <c r="O13" s="6">
        <v>6931.5967999999993</v>
      </c>
      <c r="P13" s="7">
        <f t="shared" si="0"/>
        <v>5.6392779289180517E-3</v>
      </c>
      <c r="Q13" s="7">
        <f t="shared" si="0"/>
        <v>6.6736019905457508E-3</v>
      </c>
      <c r="R13" s="7">
        <f t="shared" si="0"/>
        <v>5.0910289530977926E-3</v>
      </c>
      <c r="S13" s="8">
        <f t="shared" ref="S13:S14" si="8">AVERAGE(P13:R13)</f>
        <v>5.801302957520532E-3</v>
      </c>
      <c r="T13" s="7">
        <f t="shared" ref="T13:T14" si="9">STDEV(P13:R13)</f>
        <v>8.0363140626442669E-4</v>
      </c>
      <c r="U13" s="9">
        <f t="shared" ref="U13:U14" si="10">T13/S13</f>
        <v>0.13852601943889817</v>
      </c>
    </row>
    <row r="14" spans="1:22" ht="16.5" thickBot="1" x14ac:dyDescent="0.3">
      <c r="A14" s="34" t="s">
        <v>22</v>
      </c>
      <c r="B14" s="35" t="s">
        <v>23</v>
      </c>
      <c r="C14" s="35">
        <v>3</v>
      </c>
      <c r="D14" s="35">
        <v>0.998</v>
      </c>
      <c r="E14" s="36">
        <v>0.18364173664029107</v>
      </c>
      <c r="F14" s="35">
        <v>0.17</v>
      </c>
      <c r="G14" s="36">
        <v>233.63839999999999</v>
      </c>
      <c r="H14" s="36">
        <v>226.29664</v>
      </c>
      <c r="I14" s="36">
        <v>229.83232000000001</v>
      </c>
      <c r="J14" s="36">
        <v>10533.412</v>
      </c>
      <c r="K14" s="36">
        <v>10204.423199999999</v>
      </c>
      <c r="L14" s="36">
        <v>9783.5648000000001</v>
      </c>
      <c r="M14" s="36">
        <v>7992.08</v>
      </c>
      <c r="N14" s="36">
        <v>7912.0663999999997</v>
      </c>
      <c r="O14" s="36">
        <v>7880.4952000000003</v>
      </c>
      <c r="P14" s="37">
        <f t="shared" si="0"/>
        <v>2.923374140398995E-2</v>
      </c>
      <c r="Q14" s="37">
        <f t="shared" si="0"/>
        <v>2.8601458653077026E-2</v>
      </c>
      <c r="R14" s="37">
        <f t="shared" si="0"/>
        <v>2.9164705284002966E-2</v>
      </c>
      <c r="S14" s="38">
        <f t="shared" si="8"/>
        <v>2.8999968447023312E-2</v>
      </c>
      <c r="T14" s="37">
        <f t="shared" si="9"/>
        <v>3.4684151765474797E-4</v>
      </c>
      <c r="U14" s="39">
        <f t="shared" si="10"/>
        <v>1.1960065345876241E-2</v>
      </c>
    </row>
    <row r="16" spans="1:22" x14ac:dyDescent="0.25">
      <c r="E16" s="51"/>
      <c r="F16" s="51"/>
      <c r="G16" s="51"/>
      <c r="I16" s="51"/>
      <c r="K16" s="51"/>
      <c r="L16" s="51"/>
      <c r="M16" s="51"/>
      <c r="N16" s="51"/>
      <c r="O16" s="51"/>
      <c r="P16" s="51"/>
    </row>
    <row r="26" spans="6:14" x14ac:dyDescent="0.25">
      <c r="F26" s="51"/>
      <c r="G26" s="51"/>
      <c r="H26" s="51"/>
      <c r="I26" s="51"/>
      <c r="J26" s="51"/>
      <c r="K26" s="51"/>
      <c r="L26" s="51"/>
      <c r="M26" s="51"/>
      <c r="N26" s="51"/>
    </row>
    <row r="27" spans="6:14" x14ac:dyDescent="0.25">
      <c r="F27" s="51"/>
      <c r="G27" s="51"/>
      <c r="H27" s="51"/>
      <c r="I27" s="51"/>
      <c r="J27" s="51"/>
      <c r="K27" s="51"/>
      <c r="L27" s="51"/>
      <c r="M27" s="51"/>
      <c r="N27" s="51"/>
    </row>
    <row r="28" spans="6:14" x14ac:dyDescent="0.25">
      <c r="F28" s="51"/>
      <c r="G28" s="51"/>
      <c r="H28" s="51"/>
      <c r="I28" s="51"/>
      <c r="J28" s="51"/>
      <c r="K28" s="51"/>
      <c r="L28" s="51"/>
      <c r="M28" s="51"/>
      <c r="N28" s="51"/>
    </row>
  </sheetData>
  <mergeCells count="3">
    <mergeCell ref="A1:D1"/>
    <mergeCell ref="E1:O1"/>
    <mergeCell ref="P1:U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644B-E678-41CA-AC87-FAB5867039C9}">
  <dimension ref="A1:V267"/>
  <sheetViews>
    <sheetView topLeftCell="A2" workbookViewId="0">
      <selection activeCell="C31" sqref="C5:C31"/>
    </sheetView>
  </sheetViews>
  <sheetFormatPr defaultRowHeight="15" x14ac:dyDescent="0.25"/>
  <cols>
    <col min="1" max="1" width="33.5703125" bestFit="1" customWidth="1"/>
    <col min="2" max="2" width="17.140625" customWidth="1"/>
    <col min="3" max="3" width="19.42578125" bestFit="1" customWidth="1"/>
    <col min="4" max="4" width="16.28515625" bestFit="1" customWidth="1"/>
    <col min="5" max="5" width="18.140625" bestFit="1" customWidth="1"/>
    <col min="6" max="6" width="11" bestFit="1" customWidth="1"/>
    <col min="8" max="8" width="10.7109375" bestFit="1" customWidth="1"/>
    <col min="9" max="9" width="17.85546875" bestFit="1" customWidth="1"/>
    <col min="11" max="11" width="33.5703125" style="51" bestFit="1" customWidth="1"/>
    <col min="12" max="12" width="23.7109375" style="51" bestFit="1" customWidth="1"/>
    <col min="13" max="18" width="9.140625" style="51"/>
    <col min="19" max="19" width="22.85546875" style="51" bestFit="1" customWidth="1"/>
    <col min="20" max="20" width="14.140625" style="51" bestFit="1" customWidth="1"/>
    <col min="21" max="21" width="16.28515625" style="51" bestFit="1" customWidth="1"/>
    <col min="22" max="22" width="9.140625" style="51"/>
  </cols>
  <sheetData>
    <row r="1" spans="1:22" ht="15.75" x14ac:dyDescent="0.25">
      <c r="A1" t="s">
        <v>287</v>
      </c>
      <c r="C1" s="46"/>
      <c r="K1" s="78" t="s">
        <v>242</v>
      </c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</row>
    <row r="2" spans="1:22" x14ac:dyDescent="0.25">
      <c r="K2" s="41" t="s">
        <v>25</v>
      </c>
      <c r="L2" s="41" t="s">
        <v>26</v>
      </c>
      <c r="M2" s="41" t="s">
        <v>27</v>
      </c>
      <c r="N2" s="41" t="s">
        <v>28</v>
      </c>
      <c r="O2" s="41" t="s">
        <v>29</v>
      </c>
      <c r="P2" s="41" t="s">
        <v>30</v>
      </c>
      <c r="Q2" s="41" t="s">
        <v>31</v>
      </c>
      <c r="R2" s="41" t="s">
        <v>32</v>
      </c>
      <c r="S2" s="41" t="s">
        <v>33</v>
      </c>
      <c r="T2" s="41" t="s">
        <v>34</v>
      </c>
      <c r="U2" s="41" t="s">
        <v>35</v>
      </c>
      <c r="V2" s="41" t="s">
        <v>36</v>
      </c>
    </row>
    <row r="3" spans="1:22" ht="15.75" x14ac:dyDescent="0.25">
      <c r="A3" s="79" t="s">
        <v>251</v>
      </c>
      <c r="B3" s="79"/>
      <c r="C3" s="79"/>
      <c r="D3" s="79"/>
      <c r="E3" s="79"/>
      <c r="F3" s="79"/>
      <c r="G3" s="79"/>
      <c r="H3" s="47"/>
      <c r="I3" s="47"/>
      <c r="J3" s="47"/>
      <c r="K3" s="51" t="s">
        <v>54</v>
      </c>
      <c r="L3" s="51" t="s">
        <v>55</v>
      </c>
      <c r="M3" s="51" t="s">
        <v>56</v>
      </c>
      <c r="N3" s="51">
        <v>2.54</v>
      </c>
      <c r="O3" s="51">
        <v>194.15100000000001</v>
      </c>
      <c r="P3" s="51">
        <v>4883</v>
      </c>
      <c r="Q3" s="51">
        <v>17980.710999999999</v>
      </c>
      <c r="R3" s="51">
        <v>0</v>
      </c>
      <c r="S3" s="51">
        <v>0.998</v>
      </c>
      <c r="T3" s="51">
        <v>0.17</v>
      </c>
      <c r="U3" s="51">
        <v>0.14702000000000001</v>
      </c>
      <c r="V3" s="51">
        <v>-13.52</v>
      </c>
    </row>
    <row r="4" spans="1:22" ht="15.75" x14ac:dyDescent="0.25">
      <c r="A4" s="41" t="s">
        <v>26</v>
      </c>
      <c r="B4" s="41" t="s">
        <v>35</v>
      </c>
      <c r="C4" s="41" t="s">
        <v>252</v>
      </c>
      <c r="D4" s="41" t="s">
        <v>253</v>
      </c>
      <c r="E4" s="45" t="s">
        <v>19</v>
      </c>
      <c r="F4" s="41" t="s">
        <v>20</v>
      </c>
      <c r="G4" s="45" t="s">
        <v>254</v>
      </c>
      <c r="H4" s="41"/>
      <c r="I4" s="41"/>
      <c r="J4" s="41"/>
      <c r="K4" s="51" t="s">
        <v>105</v>
      </c>
      <c r="L4" s="51" t="s">
        <v>55</v>
      </c>
      <c r="M4" s="51" t="s">
        <v>56</v>
      </c>
      <c r="N4" s="51">
        <v>2.5499999999999998</v>
      </c>
      <c r="O4" s="51">
        <v>261.34800000000001</v>
      </c>
      <c r="P4" s="51">
        <v>5219</v>
      </c>
      <c r="Q4" s="51">
        <v>17755.528999999999</v>
      </c>
      <c r="R4" s="51">
        <v>0</v>
      </c>
      <c r="S4" s="51">
        <v>0.998</v>
      </c>
      <c r="T4" s="51">
        <v>0.17</v>
      </c>
      <c r="U4" s="51">
        <v>0.21695999999999999</v>
      </c>
      <c r="V4" s="51">
        <v>27.62</v>
      </c>
    </row>
    <row r="5" spans="1:22" ht="15" customHeight="1" x14ac:dyDescent="0.25">
      <c r="A5" s="51" t="s">
        <v>120</v>
      </c>
      <c r="B5" s="48">
        <v>8.0398700000000005</v>
      </c>
      <c r="C5" s="48">
        <f>B5*2*4*4</f>
        <v>257.27584000000002</v>
      </c>
      <c r="D5" s="49">
        <f>C5/C23</f>
        <v>3.3297050419652127E-2</v>
      </c>
      <c r="E5" s="80">
        <f>AVERAGE(D5:D13)</f>
        <v>2.6833171901013302E-2</v>
      </c>
      <c r="F5" s="81">
        <f>STDEV(D5:D13)</f>
        <v>3.4523199509262459E-3</v>
      </c>
      <c r="G5" s="82">
        <f>F5/E5</f>
        <v>0.12865866039474355</v>
      </c>
      <c r="H5" s="50"/>
      <c r="I5" s="50"/>
      <c r="J5" s="50"/>
      <c r="K5" s="51" t="s">
        <v>112</v>
      </c>
      <c r="L5" s="51" t="s">
        <v>55</v>
      </c>
      <c r="M5" s="51" t="s">
        <v>56</v>
      </c>
      <c r="N5" s="51">
        <v>2.54</v>
      </c>
      <c r="O5" s="51">
        <v>216.62100000000001</v>
      </c>
      <c r="P5" s="51">
        <v>4810</v>
      </c>
      <c r="Q5" s="51">
        <v>17344.778999999999</v>
      </c>
      <c r="R5" s="51">
        <v>0</v>
      </c>
      <c r="S5" s="51">
        <v>0.998</v>
      </c>
      <c r="T5" s="51">
        <v>0.17</v>
      </c>
      <c r="U5" s="51">
        <v>0.17718</v>
      </c>
      <c r="V5" s="51">
        <v>4.22</v>
      </c>
    </row>
    <row r="6" spans="1:22" ht="15" customHeight="1" x14ac:dyDescent="0.25">
      <c r="A6" s="51" t="s">
        <v>122</v>
      </c>
      <c r="B6" s="48">
        <v>6.4327199999999998</v>
      </c>
      <c r="C6" s="48">
        <f t="shared" ref="C6:C13" si="0">B6*2*4*4</f>
        <v>205.84703999999999</v>
      </c>
      <c r="D6" s="49">
        <f t="shared" ref="D6:D13" si="1">C6/C24</f>
        <v>2.3814337814218423E-2</v>
      </c>
      <c r="E6" s="80"/>
      <c r="F6" s="81"/>
      <c r="G6" s="82"/>
      <c r="K6" s="51" t="s">
        <v>179</v>
      </c>
      <c r="L6" s="51" t="s">
        <v>55</v>
      </c>
      <c r="M6" s="51" t="s">
        <v>56</v>
      </c>
      <c r="N6" s="51">
        <v>2.5499999999999998</v>
      </c>
      <c r="O6" s="51">
        <v>198.898</v>
      </c>
      <c r="P6" s="51">
        <v>3658</v>
      </c>
      <c r="Q6" s="51">
        <v>17472.164000000001</v>
      </c>
      <c r="R6" s="51">
        <v>0</v>
      </c>
      <c r="S6" s="51">
        <v>0.998</v>
      </c>
      <c r="T6" s="51">
        <v>0.17</v>
      </c>
      <c r="U6" s="51">
        <v>0.15747</v>
      </c>
      <c r="V6" s="51">
        <v>-7.37</v>
      </c>
    </row>
    <row r="7" spans="1:22" ht="15" customHeight="1" x14ac:dyDescent="0.25">
      <c r="A7" s="51" t="s">
        <v>124</v>
      </c>
      <c r="B7" s="48">
        <v>6.3590900000000001</v>
      </c>
      <c r="C7" s="48">
        <f t="shared" si="0"/>
        <v>203.49088</v>
      </c>
      <c r="D7" s="49">
        <f t="shared" si="1"/>
        <v>2.4899145985867323E-2</v>
      </c>
      <c r="E7" s="80"/>
      <c r="F7" s="81"/>
      <c r="G7" s="82"/>
      <c r="K7" s="51" t="s">
        <v>205</v>
      </c>
      <c r="L7" s="51" t="s">
        <v>55</v>
      </c>
      <c r="M7" s="51" t="s">
        <v>56</v>
      </c>
      <c r="N7" s="51">
        <v>2.5499999999999998</v>
      </c>
      <c r="O7" s="51">
        <v>219.964</v>
      </c>
      <c r="P7" s="51">
        <v>5182</v>
      </c>
      <c r="Q7" s="51">
        <v>17109.226999999999</v>
      </c>
      <c r="R7" s="51">
        <v>0</v>
      </c>
      <c r="S7" s="51">
        <v>0.998</v>
      </c>
      <c r="T7" s="51">
        <v>0.17</v>
      </c>
      <c r="U7" s="51">
        <v>0.18373</v>
      </c>
      <c r="V7" s="51">
        <v>8.08</v>
      </c>
    </row>
    <row r="8" spans="1:22" x14ac:dyDescent="0.25">
      <c r="A8" s="51" t="s">
        <v>126</v>
      </c>
      <c r="B8" s="48">
        <v>6.1083999999999996</v>
      </c>
      <c r="C8" s="48">
        <f t="shared" si="0"/>
        <v>195.46879999999999</v>
      </c>
      <c r="D8" s="49">
        <f t="shared" si="1"/>
        <v>2.5684253635999157E-2</v>
      </c>
      <c r="E8" s="80"/>
      <c r="F8" s="81"/>
      <c r="G8" s="82"/>
      <c r="K8" s="51" t="s">
        <v>212</v>
      </c>
      <c r="L8" s="51" t="s">
        <v>55</v>
      </c>
      <c r="M8" s="51" t="s">
        <v>56</v>
      </c>
      <c r="N8" s="51">
        <v>2.54</v>
      </c>
      <c r="O8" s="51">
        <v>185.203</v>
      </c>
      <c r="P8" s="51">
        <v>3797</v>
      </c>
      <c r="Q8" s="51">
        <v>17708.384999999998</v>
      </c>
      <c r="R8" s="51">
        <v>0</v>
      </c>
      <c r="S8" s="51">
        <v>0.998</v>
      </c>
      <c r="T8" s="51">
        <v>0.17</v>
      </c>
      <c r="U8" s="51">
        <v>0.14096</v>
      </c>
      <c r="V8" s="51">
        <v>-17.079999999999998</v>
      </c>
    </row>
    <row r="9" spans="1:22" x14ac:dyDescent="0.25">
      <c r="A9" s="51" t="s">
        <v>128</v>
      </c>
      <c r="B9" s="48">
        <v>5.9591200000000004</v>
      </c>
      <c r="C9" s="48">
        <f t="shared" si="0"/>
        <v>190.69184000000001</v>
      </c>
      <c r="D9" s="49">
        <f t="shared" si="1"/>
        <v>2.4273720092657023E-2</v>
      </c>
      <c r="E9" s="80"/>
      <c r="F9" s="81"/>
      <c r="G9" s="82"/>
      <c r="K9" s="51" t="s">
        <v>219</v>
      </c>
      <c r="L9" s="51" t="s">
        <v>55</v>
      </c>
      <c r="M9" s="51" t="s">
        <v>56</v>
      </c>
      <c r="N9" s="51">
        <v>2.54</v>
      </c>
      <c r="O9" s="51">
        <v>164.11099999999999</v>
      </c>
      <c r="P9" s="51">
        <v>3074</v>
      </c>
      <c r="Q9" s="51">
        <v>17497.791000000001</v>
      </c>
      <c r="R9" s="51">
        <v>0</v>
      </c>
      <c r="S9" s="51">
        <v>0.998</v>
      </c>
      <c r="T9" s="51">
        <v>0.17</v>
      </c>
      <c r="U9" s="51">
        <v>0.12171</v>
      </c>
      <c r="V9" s="51">
        <v>-28.41</v>
      </c>
    </row>
    <row r="10" spans="1:22" x14ac:dyDescent="0.25">
      <c r="A10" s="51" t="s">
        <v>130</v>
      </c>
      <c r="B10" s="48">
        <v>5.8409800000000001</v>
      </c>
      <c r="C10" s="48">
        <f t="shared" si="0"/>
        <v>186.91136</v>
      </c>
      <c r="D10" s="49">
        <f t="shared" si="1"/>
        <v>2.2530133819655712E-2</v>
      </c>
      <c r="E10" s="80"/>
      <c r="F10" s="81"/>
      <c r="G10" s="82"/>
      <c r="K10" s="51" t="s">
        <v>58</v>
      </c>
      <c r="L10" s="51" t="s">
        <v>59</v>
      </c>
      <c r="M10" s="51" t="s">
        <v>56</v>
      </c>
      <c r="N10" s="51">
        <v>2.5499999999999998</v>
      </c>
      <c r="O10" s="51">
        <v>390.19799999999998</v>
      </c>
      <c r="P10" s="51">
        <v>8156</v>
      </c>
      <c r="Q10" s="51">
        <v>28655.449000000001</v>
      </c>
      <c r="R10" s="51">
        <v>0</v>
      </c>
      <c r="S10" s="51">
        <v>0.998</v>
      </c>
      <c r="T10" s="51">
        <v>0.28000000000000003</v>
      </c>
      <c r="U10" s="51">
        <v>0.1973</v>
      </c>
      <c r="V10" s="51">
        <v>-29.54</v>
      </c>
    </row>
    <row r="11" spans="1:22" x14ac:dyDescent="0.25">
      <c r="A11" s="51" t="s">
        <v>133</v>
      </c>
      <c r="B11" s="48">
        <v>7.3011999999999997</v>
      </c>
      <c r="C11" s="48">
        <f t="shared" si="0"/>
        <v>233.63839999999999</v>
      </c>
      <c r="D11" s="49">
        <f t="shared" si="1"/>
        <v>2.923374140398995E-2</v>
      </c>
      <c r="E11" s="80"/>
      <c r="F11" s="81"/>
      <c r="G11" s="82"/>
      <c r="K11" s="51" t="s">
        <v>106</v>
      </c>
      <c r="L11" s="51" t="s">
        <v>59</v>
      </c>
      <c r="M11" s="51" t="s">
        <v>56</v>
      </c>
      <c r="N11" s="51">
        <v>2.54</v>
      </c>
      <c r="O11" s="51">
        <v>510.65</v>
      </c>
      <c r="P11" s="51">
        <v>11088</v>
      </c>
      <c r="Q11" s="51">
        <v>28172.675999999999</v>
      </c>
      <c r="R11" s="51">
        <v>0</v>
      </c>
      <c r="S11" s="51">
        <v>0.998</v>
      </c>
      <c r="T11" s="51">
        <v>0.28000000000000003</v>
      </c>
      <c r="U11" s="51">
        <v>0.27771000000000001</v>
      </c>
      <c r="V11" s="51">
        <v>-0.82</v>
      </c>
    </row>
    <row r="12" spans="1:22" x14ac:dyDescent="0.25">
      <c r="A12" s="51" t="s">
        <v>135</v>
      </c>
      <c r="B12" s="48">
        <v>7.0717699999999999</v>
      </c>
      <c r="C12" s="48">
        <f t="shared" si="0"/>
        <v>226.29664</v>
      </c>
      <c r="D12" s="49">
        <f t="shared" si="1"/>
        <v>2.8601458653077026E-2</v>
      </c>
      <c r="E12" s="80"/>
      <c r="F12" s="81"/>
      <c r="G12" s="82"/>
      <c r="K12" s="51" t="s">
        <v>113</v>
      </c>
      <c r="L12" s="51" t="s">
        <v>59</v>
      </c>
      <c r="M12" s="51" t="s">
        <v>56</v>
      </c>
      <c r="N12" s="51">
        <v>2.54</v>
      </c>
      <c r="O12" s="51">
        <v>503.89</v>
      </c>
      <c r="P12" s="51">
        <v>10492</v>
      </c>
      <c r="Q12" s="51">
        <v>27422.951000000001</v>
      </c>
      <c r="R12" s="51">
        <v>0</v>
      </c>
      <c r="S12" s="51">
        <v>0.998</v>
      </c>
      <c r="T12" s="51">
        <v>0.28000000000000003</v>
      </c>
      <c r="U12" s="51">
        <v>0.28215000000000001</v>
      </c>
      <c r="V12" s="51">
        <v>0.77</v>
      </c>
    </row>
    <row r="13" spans="1:22" x14ac:dyDescent="0.25">
      <c r="A13" s="51" t="s">
        <v>137</v>
      </c>
      <c r="B13" s="48">
        <v>7.1822600000000003</v>
      </c>
      <c r="C13" s="48">
        <f t="shared" si="0"/>
        <v>229.83232000000001</v>
      </c>
      <c r="D13" s="49">
        <f t="shared" si="1"/>
        <v>2.9164705284002966E-2</v>
      </c>
      <c r="E13" s="80"/>
      <c r="F13" s="81"/>
      <c r="G13" s="82"/>
      <c r="K13" s="51" t="s">
        <v>180</v>
      </c>
      <c r="L13" s="51" t="s">
        <v>59</v>
      </c>
      <c r="M13" s="51" t="s">
        <v>56</v>
      </c>
      <c r="N13" s="51">
        <v>2.54</v>
      </c>
      <c r="O13" s="51">
        <v>601.65899999999999</v>
      </c>
      <c r="P13" s="51">
        <v>12759</v>
      </c>
      <c r="Q13" s="51">
        <v>27499.043000000001</v>
      </c>
      <c r="R13" s="51">
        <v>0</v>
      </c>
      <c r="S13" s="51">
        <v>0.998</v>
      </c>
      <c r="T13" s="51">
        <v>0.28000000000000003</v>
      </c>
      <c r="U13" s="51">
        <v>0.34465000000000001</v>
      </c>
      <c r="V13" s="51">
        <v>23.09</v>
      </c>
    </row>
    <row r="14" spans="1:22" x14ac:dyDescent="0.25">
      <c r="A14" s="51" t="s">
        <v>139</v>
      </c>
      <c r="B14" s="48">
        <v>137.80781999999999</v>
      </c>
      <c r="C14" s="48">
        <f>B14*5*4*4</f>
        <v>11024.625599999999</v>
      </c>
      <c r="D14" s="86"/>
      <c r="E14" s="86"/>
      <c r="F14" s="86"/>
      <c r="G14" s="86"/>
      <c r="K14" s="51" t="s">
        <v>206</v>
      </c>
      <c r="L14" s="51" t="s">
        <v>59</v>
      </c>
      <c r="M14" s="51" t="s">
        <v>56</v>
      </c>
      <c r="N14" s="51">
        <v>2.5499999999999998</v>
      </c>
      <c r="O14" s="51">
        <v>419.83300000000003</v>
      </c>
      <c r="P14" s="51">
        <v>9448</v>
      </c>
      <c r="Q14" s="51">
        <v>27869.710999999999</v>
      </c>
      <c r="R14" s="51">
        <v>0</v>
      </c>
      <c r="S14" s="51">
        <v>0.998</v>
      </c>
      <c r="T14" s="51">
        <v>0.28000000000000003</v>
      </c>
      <c r="U14" s="51">
        <v>0.22311</v>
      </c>
      <c r="V14" s="51">
        <v>-20.32</v>
      </c>
    </row>
    <row r="15" spans="1:22" x14ac:dyDescent="0.25">
      <c r="A15" s="51" t="s">
        <v>141</v>
      </c>
      <c r="B15" s="48">
        <v>133.60571999999999</v>
      </c>
      <c r="C15" s="48">
        <f t="shared" ref="C15:C31" si="2">B15*5*4*4</f>
        <v>10688.4576</v>
      </c>
      <c r="D15" s="86"/>
      <c r="E15" s="86"/>
      <c r="F15" s="86"/>
      <c r="G15" s="86"/>
      <c r="K15" s="51" t="s">
        <v>213</v>
      </c>
      <c r="L15" s="51" t="s">
        <v>59</v>
      </c>
      <c r="M15" s="51" t="s">
        <v>56</v>
      </c>
      <c r="N15" s="51">
        <v>2.5499999999999998</v>
      </c>
      <c r="O15" s="51">
        <v>407.935</v>
      </c>
      <c r="P15" s="51">
        <v>9035</v>
      </c>
      <c r="Q15" s="51">
        <v>27685.541000000001</v>
      </c>
      <c r="R15" s="51">
        <v>0</v>
      </c>
      <c r="S15" s="51">
        <v>0.998</v>
      </c>
      <c r="T15" s="51">
        <v>0.28000000000000003</v>
      </c>
      <c r="U15" s="51">
        <v>0.21723000000000001</v>
      </c>
      <c r="V15" s="51">
        <v>-22.42</v>
      </c>
    </row>
    <row r="16" spans="1:22" x14ac:dyDescent="0.25">
      <c r="A16" s="51" t="s">
        <v>143</v>
      </c>
      <c r="B16" s="48">
        <v>134.62391</v>
      </c>
      <c r="C16" s="48">
        <f t="shared" si="2"/>
        <v>10769.9128</v>
      </c>
      <c r="D16" s="86"/>
      <c r="E16" s="86"/>
      <c r="F16" s="86"/>
      <c r="G16" s="86"/>
      <c r="K16" s="51" t="s">
        <v>220</v>
      </c>
      <c r="L16" s="51" t="s">
        <v>59</v>
      </c>
      <c r="M16" s="51" t="s">
        <v>56</v>
      </c>
      <c r="N16" s="51">
        <v>2.5499999999999998</v>
      </c>
      <c r="O16" s="51">
        <v>597.38699999999994</v>
      </c>
      <c r="P16" s="51">
        <v>11636</v>
      </c>
      <c r="Q16" s="51">
        <v>27869.803</v>
      </c>
      <c r="R16" s="51">
        <v>0</v>
      </c>
      <c r="S16" s="51">
        <v>0.998</v>
      </c>
      <c r="T16" s="51">
        <v>0.28000000000000003</v>
      </c>
      <c r="U16" s="51">
        <v>0.33672999999999997</v>
      </c>
      <c r="V16" s="51">
        <v>20.260000000000002</v>
      </c>
    </row>
    <row r="17" spans="1:22" x14ac:dyDescent="0.25">
      <c r="A17" s="51" t="s">
        <v>146</v>
      </c>
      <c r="B17" s="48">
        <v>122.00239999999999</v>
      </c>
      <c r="C17" s="48">
        <f t="shared" si="2"/>
        <v>9760.1919999999991</v>
      </c>
      <c r="D17" s="86"/>
      <c r="E17" s="86"/>
      <c r="F17" s="86"/>
      <c r="G17" s="86"/>
      <c r="K17" s="51" t="s">
        <v>60</v>
      </c>
      <c r="L17" s="51" t="s">
        <v>61</v>
      </c>
      <c r="M17" s="51" t="s">
        <v>56</v>
      </c>
      <c r="N17" s="51">
        <v>2.5499999999999998</v>
      </c>
      <c r="O17" s="51">
        <v>425.80099999999999</v>
      </c>
      <c r="P17" s="51">
        <v>9600</v>
      </c>
      <c r="Q17" s="51">
        <v>19169.719000000001</v>
      </c>
      <c r="R17" s="51">
        <v>0</v>
      </c>
      <c r="S17" s="51">
        <v>0.998</v>
      </c>
      <c r="T17" s="51">
        <v>0.44</v>
      </c>
      <c r="U17" s="51">
        <v>0.35059000000000001</v>
      </c>
      <c r="V17" s="51">
        <v>-20.32</v>
      </c>
    </row>
    <row r="18" spans="1:22" x14ac:dyDescent="0.25">
      <c r="A18" s="51" t="s">
        <v>148</v>
      </c>
      <c r="B18" s="48">
        <v>117.82196999999999</v>
      </c>
      <c r="C18" s="48">
        <f t="shared" si="2"/>
        <v>9425.757599999999</v>
      </c>
      <c r="D18" s="86"/>
      <c r="E18" s="86"/>
      <c r="F18" s="86"/>
      <c r="G18" s="86"/>
      <c r="K18" s="51" t="s">
        <v>107</v>
      </c>
      <c r="L18" s="51" t="s">
        <v>61</v>
      </c>
      <c r="M18" s="51" t="s">
        <v>56</v>
      </c>
      <c r="N18" s="51">
        <v>2.54</v>
      </c>
      <c r="O18" s="51">
        <v>469.07100000000003</v>
      </c>
      <c r="P18" s="51">
        <v>11114</v>
      </c>
      <c r="Q18" s="51">
        <v>18328.631000000001</v>
      </c>
      <c r="R18" s="51">
        <v>0</v>
      </c>
      <c r="S18" s="51">
        <v>0.998</v>
      </c>
      <c r="T18" s="51">
        <v>0.44</v>
      </c>
      <c r="U18" s="51">
        <v>0.41087000000000001</v>
      </c>
      <c r="V18" s="51">
        <v>-6.62</v>
      </c>
    </row>
    <row r="19" spans="1:22" x14ac:dyDescent="0.25">
      <c r="A19" s="51" t="s">
        <v>150</v>
      </c>
      <c r="B19" s="48">
        <v>120.22875999999999</v>
      </c>
      <c r="C19" s="48">
        <f t="shared" si="2"/>
        <v>9618.3007999999991</v>
      </c>
      <c r="D19" s="86"/>
      <c r="E19" s="86"/>
      <c r="F19" s="86"/>
      <c r="G19" s="86"/>
      <c r="K19" s="51" t="s">
        <v>114</v>
      </c>
      <c r="L19" s="51" t="s">
        <v>61</v>
      </c>
      <c r="M19" s="51" t="s">
        <v>56</v>
      </c>
      <c r="N19" s="51">
        <v>2.54</v>
      </c>
      <c r="O19" s="51">
        <v>420.80500000000001</v>
      </c>
      <c r="P19" s="51">
        <v>8092</v>
      </c>
      <c r="Q19" s="51">
        <v>18542.934000000001</v>
      </c>
      <c r="R19" s="51">
        <v>0</v>
      </c>
      <c r="S19" s="51">
        <v>0.998</v>
      </c>
      <c r="T19" s="51">
        <v>0.44</v>
      </c>
      <c r="U19" s="51">
        <v>0.35916999999999999</v>
      </c>
      <c r="V19" s="51">
        <v>-18.37</v>
      </c>
    </row>
    <row r="20" spans="1:22" x14ac:dyDescent="0.25">
      <c r="A20" s="51" t="s">
        <v>152</v>
      </c>
      <c r="B20" s="48">
        <v>131.66765000000001</v>
      </c>
      <c r="C20" s="48">
        <f t="shared" si="2"/>
        <v>10533.412</v>
      </c>
      <c r="D20" s="86"/>
      <c r="E20" s="86"/>
      <c r="F20" s="86"/>
      <c r="G20" s="86"/>
      <c r="K20" s="51" t="s">
        <v>181</v>
      </c>
      <c r="L20" s="51" t="s">
        <v>61</v>
      </c>
      <c r="M20" s="51" t="s">
        <v>56</v>
      </c>
      <c r="N20" s="51">
        <v>2.54</v>
      </c>
      <c r="O20" s="51">
        <v>457.56599999999997</v>
      </c>
      <c r="P20" s="51">
        <v>8299</v>
      </c>
      <c r="Q20" s="51">
        <v>17910.565999999999</v>
      </c>
      <c r="R20" s="51">
        <v>0</v>
      </c>
      <c r="S20" s="51">
        <v>0.998</v>
      </c>
      <c r="T20" s="51">
        <v>0.44</v>
      </c>
      <c r="U20" s="51">
        <v>0.41006999999999999</v>
      </c>
      <c r="V20" s="51">
        <v>-6.8</v>
      </c>
    </row>
    <row r="21" spans="1:22" x14ac:dyDescent="0.25">
      <c r="A21" s="51" t="s">
        <v>154</v>
      </c>
      <c r="B21" s="48">
        <v>127.55529</v>
      </c>
      <c r="C21" s="48">
        <f t="shared" si="2"/>
        <v>10204.423199999999</v>
      </c>
      <c r="D21" s="86"/>
      <c r="E21" s="86"/>
      <c r="F21" s="86"/>
      <c r="G21" s="86"/>
      <c r="K21" s="51" t="s">
        <v>207</v>
      </c>
      <c r="L21" s="51" t="s">
        <v>61</v>
      </c>
      <c r="M21" s="51" t="s">
        <v>56</v>
      </c>
      <c r="N21" s="51">
        <v>2.54</v>
      </c>
      <c r="O21" s="51">
        <v>379.14100000000002</v>
      </c>
      <c r="P21" s="51">
        <v>7035</v>
      </c>
      <c r="Q21" s="51">
        <v>18222.046999999999</v>
      </c>
      <c r="R21" s="51">
        <v>0</v>
      </c>
      <c r="S21" s="51">
        <v>0.998</v>
      </c>
      <c r="T21" s="51">
        <v>0.44</v>
      </c>
      <c r="U21" s="51">
        <v>0.32551999999999998</v>
      </c>
      <c r="V21" s="51">
        <v>-26.02</v>
      </c>
    </row>
    <row r="22" spans="1:22" x14ac:dyDescent="0.25">
      <c r="A22" s="51" t="s">
        <v>156</v>
      </c>
      <c r="B22" s="48">
        <v>122.29456</v>
      </c>
      <c r="C22" s="48">
        <f t="shared" si="2"/>
        <v>9783.5648000000001</v>
      </c>
      <c r="D22" s="86"/>
      <c r="E22" s="86"/>
      <c r="F22" s="86"/>
      <c r="G22" s="86"/>
      <c r="K22" s="51" t="s">
        <v>214</v>
      </c>
      <c r="L22" s="51" t="s">
        <v>61</v>
      </c>
      <c r="M22" s="51" t="s">
        <v>56</v>
      </c>
      <c r="N22" s="51">
        <v>2.54</v>
      </c>
      <c r="O22" s="51">
        <v>449.51</v>
      </c>
      <c r="P22" s="51">
        <v>10079</v>
      </c>
      <c r="Q22" s="51">
        <v>18466.759999999998</v>
      </c>
      <c r="R22" s="51">
        <v>0</v>
      </c>
      <c r="S22" s="51">
        <v>0.998</v>
      </c>
      <c r="T22" s="51">
        <v>0.44</v>
      </c>
      <c r="U22" s="51">
        <v>0.38856000000000002</v>
      </c>
      <c r="V22" s="51">
        <v>-11.69</v>
      </c>
    </row>
    <row r="23" spans="1:22" x14ac:dyDescent="0.25">
      <c r="A23" s="51" t="s">
        <v>159</v>
      </c>
      <c r="B23" s="48">
        <v>96.583569999999995</v>
      </c>
      <c r="C23" s="48">
        <f t="shared" si="2"/>
        <v>7726.6855999999998</v>
      </c>
      <c r="D23" s="86"/>
      <c r="E23" s="86"/>
      <c r="F23" s="86"/>
      <c r="G23" s="86"/>
      <c r="K23" s="51" t="s">
        <v>221</v>
      </c>
      <c r="L23" s="51" t="s">
        <v>61</v>
      </c>
      <c r="M23" s="51" t="s">
        <v>56</v>
      </c>
      <c r="N23" s="51">
        <v>2.5499999999999998</v>
      </c>
      <c r="O23" s="51">
        <v>519.79700000000003</v>
      </c>
      <c r="P23" s="51">
        <v>10914</v>
      </c>
      <c r="Q23" s="51">
        <v>18715.432000000001</v>
      </c>
      <c r="R23" s="51">
        <v>0</v>
      </c>
      <c r="S23" s="51">
        <v>0.998</v>
      </c>
      <c r="T23" s="51">
        <v>0.44</v>
      </c>
      <c r="U23" s="51">
        <v>0.44977</v>
      </c>
      <c r="V23" s="51">
        <v>2.2200000000000002</v>
      </c>
    </row>
    <row r="24" spans="1:22" x14ac:dyDescent="0.25">
      <c r="A24" s="51" t="s">
        <v>161</v>
      </c>
      <c r="B24" s="48">
        <v>108.04785</v>
      </c>
      <c r="C24" s="48">
        <f t="shared" si="2"/>
        <v>8643.8279999999995</v>
      </c>
      <c r="D24" s="86"/>
      <c r="E24" s="86"/>
      <c r="F24" s="86"/>
      <c r="G24" s="86"/>
      <c r="K24" s="51" t="s">
        <v>62</v>
      </c>
      <c r="L24" s="51" t="s">
        <v>63</v>
      </c>
      <c r="M24" s="51" t="s">
        <v>56</v>
      </c>
      <c r="N24" s="51">
        <v>2.54</v>
      </c>
      <c r="O24" s="51">
        <v>1118.4100000000001</v>
      </c>
      <c r="P24" s="51">
        <v>24932</v>
      </c>
      <c r="Q24" s="51">
        <v>24371.708999999999</v>
      </c>
      <c r="R24" s="51">
        <v>0</v>
      </c>
      <c r="S24" s="51">
        <v>0.998</v>
      </c>
      <c r="T24" s="51">
        <v>0.71</v>
      </c>
      <c r="U24" s="51">
        <v>0.77281</v>
      </c>
      <c r="V24" s="51">
        <v>8.85</v>
      </c>
    </row>
    <row r="25" spans="1:22" x14ac:dyDescent="0.25">
      <c r="A25" s="51" t="s">
        <v>163</v>
      </c>
      <c r="B25" s="48">
        <v>102.15756</v>
      </c>
      <c r="C25" s="48">
        <f t="shared" si="2"/>
        <v>8172.6048000000001</v>
      </c>
      <c r="D25" s="86"/>
      <c r="E25" s="86"/>
      <c r="F25" s="86"/>
      <c r="G25" s="86"/>
      <c r="K25" s="51" t="s">
        <v>108</v>
      </c>
      <c r="L25" s="51" t="s">
        <v>63</v>
      </c>
      <c r="M25" s="51" t="s">
        <v>56</v>
      </c>
      <c r="N25" s="51">
        <v>2.54</v>
      </c>
      <c r="O25" s="51">
        <v>1019.436</v>
      </c>
      <c r="P25" s="51">
        <v>22260</v>
      </c>
      <c r="Q25" s="51">
        <v>24773.675999999999</v>
      </c>
      <c r="R25" s="51">
        <v>0</v>
      </c>
      <c r="S25" s="51">
        <v>0.998</v>
      </c>
      <c r="T25" s="51">
        <v>0.71</v>
      </c>
      <c r="U25" s="51">
        <v>0.68830000000000002</v>
      </c>
      <c r="V25" s="51">
        <v>-3.06</v>
      </c>
    </row>
    <row r="26" spans="1:22" x14ac:dyDescent="0.25">
      <c r="A26" s="51" t="s">
        <v>165</v>
      </c>
      <c r="B26" s="51">
        <v>95.130660000000006</v>
      </c>
      <c r="C26" s="48">
        <f t="shared" si="2"/>
        <v>7610.4528000000009</v>
      </c>
      <c r="K26" s="51" t="s">
        <v>115</v>
      </c>
      <c r="L26" s="51" t="s">
        <v>63</v>
      </c>
      <c r="M26" s="51" t="s">
        <v>56</v>
      </c>
      <c r="N26" s="51">
        <v>2.54</v>
      </c>
      <c r="O26" s="51">
        <v>1068.8330000000001</v>
      </c>
      <c r="P26" s="51">
        <v>21710</v>
      </c>
      <c r="Q26" s="51">
        <v>24377.105</v>
      </c>
      <c r="R26" s="51">
        <v>0</v>
      </c>
      <c r="S26" s="51">
        <v>0.998</v>
      </c>
      <c r="T26" s="51">
        <v>0.71</v>
      </c>
      <c r="U26" s="51">
        <v>0.73636999999999997</v>
      </c>
      <c r="V26" s="51">
        <v>3.71</v>
      </c>
    </row>
    <row r="27" spans="1:22" x14ac:dyDescent="0.25">
      <c r="A27" s="51" t="s">
        <v>167</v>
      </c>
      <c r="B27" s="51">
        <v>98.198710000000005</v>
      </c>
      <c r="C27" s="48">
        <f t="shared" si="2"/>
        <v>7855.8968000000004</v>
      </c>
      <c r="K27" s="51" t="s">
        <v>182</v>
      </c>
      <c r="L27" s="51" t="s">
        <v>63</v>
      </c>
      <c r="M27" s="51" t="s">
        <v>56</v>
      </c>
      <c r="N27" s="51">
        <v>2.5499999999999998</v>
      </c>
      <c r="O27" s="51">
        <v>1047.806</v>
      </c>
      <c r="P27" s="51">
        <v>20259</v>
      </c>
      <c r="Q27" s="51">
        <v>24399.078000000001</v>
      </c>
      <c r="R27" s="51">
        <v>0</v>
      </c>
      <c r="S27" s="51">
        <v>0.998</v>
      </c>
      <c r="T27" s="51">
        <v>0.71</v>
      </c>
      <c r="U27" s="51">
        <v>0.72028999999999999</v>
      </c>
      <c r="V27" s="51">
        <v>1.45</v>
      </c>
    </row>
    <row r="28" spans="1:22" x14ac:dyDescent="0.25">
      <c r="A28" s="51" t="s">
        <v>169</v>
      </c>
      <c r="B28" s="51">
        <v>103.70076</v>
      </c>
      <c r="C28" s="48">
        <f t="shared" si="2"/>
        <v>8296.0607999999993</v>
      </c>
      <c r="K28" s="51" t="s">
        <v>208</v>
      </c>
      <c r="L28" s="51" t="s">
        <v>63</v>
      </c>
      <c r="M28" s="51" t="s">
        <v>56</v>
      </c>
      <c r="N28" s="51">
        <v>2.54</v>
      </c>
      <c r="O28" s="51">
        <v>1034.691</v>
      </c>
      <c r="P28" s="51">
        <v>22365</v>
      </c>
      <c r="Q28" s="51">
        <v>23467.562999999998</v>
      </c>
      <c r="R28" s="51">
        <v>0</v>
      </c>
      <c r="S28" s="51">
        <v>0.998</v>
      </c>
      <c r="T28" s="51">
        <v>0.71</v>
      </c>
      <c r="U28" s="51">
        <v>0.74072000000000005</v>
      </c>
      <c r="V28" s="51">
        <v>4.33</v>
      </c>
    </row>
    <row r="29" spans="1:22" x14ac:dyDescent="0.25">
      <c r="A29" s="51" t="s">
        <v>172</v>
      </c>
      <c r="B29" s="51">
        <v>99.900999999999996</v>
      </c>
      <c r="C29" s="48">
        <f t="shared" si="2"/>
        <v>7992.08</v>
      </c>
      <c r="K29" s="51" t="s">
        <v>215</v>
      </c>
      <c r="L29" s="51" t="s">
        <v>63</v>
      </c>
      <c r="M29" s="51" t="s">
        <v>56</v>
      </c>
      <c r="N29" s="51">
        <v>2.54</v>
      </c>
      <c r="O29" s="51">
        <v>1073.077</v>
      </c>
      <c r="P29" s="51">
        <v>22825</v>
      </c>
      <c r="Q29" s="51">
        <v>24399.381000000001</v>
      </c>
      <c r="R29" s="51">
        <v>0</v>
      </c>
      <c r="S29" s="51">
        <v>0.998</v>
      </c>
      <c r="T29" s="51">
        <v>0.71</v>
      </c>
      <c r="U29" s="51">
        <v>0.73875000000000002</v>
      </c>
      <c r="V29" s="51">
        <v>4.05</v>
      </c>
    </row>
    <row r="30" spans="1:22" x14ac:dyDescent="0.25">
      <c r="A30" s="51" t="s">
        <v>174</v>
      </c>
      <c r="B30" s="51">
        <v>98.900829999999999</v>
      </c>
      <c r="C30" s="48">
        <f t="shared" si="2"/>
        <v>7912.0663999999997</v>
      </c>
      <c r="K30" s="51" t="s">
        <v>222</v>
      </c>
      <c r="L30" s="51" t="s">
        <v>63</v>
      </c>
      <c r="M30" s="51" t="s">
        <v>56</v>
      </c>
      <c r="N30" s="51">
        <v>2.54</v>
      </c>
      <c r="O30" s="51">
        <v>1124.0830000000001</v>
      </c>
      <c r="P30" s="51">
        <v>25742</v>
      </c>
      <c r="Q30" s="51">
        <v>23921.756000000001</v>
      </c>
      <c r="R30" s="51">
        <v>0</v>
      </c>
      <c r="S30" s="51">
        <v>0.998</v>
      </c>
      <c r="T30" s="51">
        <v>0.71</v>
      </c>
      <c r="U30" s="51">
        <v>0.79242999999999997</v>
      </c>
      <c r="V30" s="51">
        <v>11.61</v>
      </c>
    </row>
    <row r="31" spans="1:22" x14ac:dyDescent="0.25">
      <c r="A31" s="51" t="s">
        <v>176</v>
      </c>
      <c r="B31" s="51">
        <v>98.506190000000004</v>
      </c>
      <c r="C31" s="48">
        <f t="shared" si="2"/>
        <v>7880.4952000000003</v>
      </c>
      <c r="K31" s="51" t="s">
        <v>64</v>
      </c>
      <c r="L31" s="51" t="s">
        <v>65</v>
      </c>
      <c r="M31" s="51" t="s">
        <v>56</v>
      </c>
      <c r="N31" s="51">
        <v>2.54</v>
      </c>
      <c r="O31" s="51">
        <v>2041.2190000000001</v>
      </c>
      <c r="P31" s="51">
        <v>43538</v>
      </c>
      <c r="Q31" s="51">
        <v>28496.701000000001</v>
      </c>
      <c r="R31" s="51">
        <v>1E-3</v>
      </c>
      <c r="S31" s="51">
        <v>0.998</v>
      </c>
      <c r="T31" s="51">
        <v>1.1399999999999999</v>
      </c>
      <c r="U31" s="51">
        <v>1.2317199999999999</v>
      </c>
      <c r="V31" s="51">
        <v>8.0500000000000007</v>
      </c>
    </row>
    <row r="32" spans="1:22" x14ac:dyDescent="0.25">
      <c r="K32" s="51" t="s">
        <v>109</v>
      </c>
      <c r="L32" s="51" t="s">
        <v>65</v>
      </c>
      <c r="M32" s="51" t="s">
        <v>56</v>
      </c>
      <c r="N32" s="51">
        <v>2.54</v>
      </c>
      <c r="O32" s="51">
        <v>2230.326</v>
      </c>
      <c r="P32" s="51">
        <v>47611</v>
      </c>
      <c r="Q32" s="51">
        <v>29253.544999999998</v>
      </c>
      <c r="R32" s="51">
        <v>1E-3</v>
      </c>
      <c r="S32" s="51">
        <v>0.998</v>
      </c>
      <c r="T32" s="51">
        <v>1.1399999999999999</v>
      </c>
      <c r="U32" s="51">
        <v>1.31392</v>
      </c>
      <c r="V32" s="51">
        <v>15.26</v>
      </c>
    </row>
    <row r="33" spans="1:22" x14ac:dyDescent="0.25">
      <c r="K33" s="51" t="s">
        <v>116</v>
      </c>
      <c r="L33" s="51" t="s">
        <v>65</v>
      </c>
      <c r="M33" s="51" t="s">
        <v>56</v>
      </c>
      <c r="N33" s="51">
        <v>2.54</v>
      </c>
      <c r="O33" s="51">
        <v>2057.5970000000002</v>
      </c>
      <c r="P33" s="51">
        <v>43489</v>
      </c>
      <c r="Q33" s="51">
        <v>29586.046999999999</v>
      </c>
      <c r="R33" s="51">
        <v>1E-3</v>
      </c>
      <c r="S33" s="51">
        <v>0.998</v>
      </c>
      <c r="T33" s="51">
        <v>1.1399999999999999</v>
      </c>
      <c r="U33" s="51">
        <v>1.1945699999999999</v>
      </c>
      <c r="V33" s="51">
        <v>4.79</v>
      </c>
    </row>
    <row r="34" spans="1:22" x14ac:dyDescent="0.25">
      <c r="K34" s="51" t="s">
        <v>183</v>
      </c>
      <c r="L34" s="51" t="s">
        <v>65</v>
      </c>
      <c r="M34" s="51" t="s">
        <v>56</v>
      </c>
      <c r="N34" s="51">
        <v>2.54</v>
      </c>
      <c r="O34" s="51">
        <v>1935.925</v>
      </c>
      <c r="P34" s="51">
        <v>40739</v>
      </c>
      <c r="Q34" s="51">
        <v>28793.925999999999</v>
      </c>
      <c r="R34" s="51">
        <v>1E-3</v>
      </c>
      <c r="S34" s="51">
        <v>0.998</v>
      </c>
      <c r="T34" s="51">
        <v>1.1399999999999999</v>
      </c>
      <c r="U34" s="51">
        <v>1.1533500000000001</v>
      </c>
      <c r="V34" s="51">
        <v>1.17</v>
      </c>
    </row>
    <row r="35" spans="1:22" ht="15.75" x14ac:dyDescent="0.25">
      <c r="A35" s="41" t="s">
        <v>256</v>
      </c>
      <c r="B35" s="43" t="s">
        <v>257</v>
      </c>
      <c r="C35" s="41" t="s">
        <v>34</v>
      </c>
      <c r="D35" s="41" t="s">
        <v>35</v>
      </c>
      <c r="E35" s="41" t="s">
        <v>258</v>
      </c>
      <c r="F35" s="41" t="s">
        <v>259</v>
      </c>
      <c r="G35" s="41" t="s">
        <v>254</v>
      </c>
      <c r="H35" s="45" t="s">
        <v>260</v>
      </c>
      <c r="I35" s="45" t="s">
        <v>261</v>
      </c>
      <c r="K35" s="51" t="s">
        <v>209</v>
      </c>
      <c r="L35" s="51" t="s">
        <v>65</v>
      </c>
      <c r="M35" s="51" t="s">
        <v>56</v>
      </c>
      <c r="N35" s="51">
        <v>2.54</v>
      </c>
      <c r="O35" s="51">
        <v>1989.1769999999999</v>
      </c>
      <c r="P35" s="51">
        <v>42114</v>
      </c>
      <c r="Q35" s="51">
        <v>28362.324000000001</v>
      </c>
      <c r="R35" s="51">
        <v>1E-3</v>
      </c>
      <c r="S35" s="51">
        <v>0.998</v>
      </c>
      <c r="T35" s="51">
        <v>1.1399999999999999</v>
      </c>
      <c r="U35" s="51">
        <v>1.20506</v>
      </c>
      <c r="V35" s="51">
        <v>5.71</v>
      </c>
    </row>
    <row r="36" spans="1:22" x14ac:dyDescent="0.25">
      <c r="A36" s="51" t="s">
        <v>58</v>
      </c>
      <c r="B36" s="51" t="s">
        <v>286</v>
      </c>
      <c r="C36" s="51">
        <v>0.28000000000000003</v>
      </c>
      <c r="D36" s="53">
        <v>0.1973</v>
      </c>
      <c r="E36" s="81">
        <f>AVERAGE(D36:D42)</f>
        <v>0.26841142857142858</v>
      </c>
      <c r="F36" s="81">
        <f>STDEV(D36:D42)</f>
        <v>5.8428805803465191E-2</v>
      </c>
      <c r="G36" s="84">
        <f>F36/E36</f>
        <v>0.21768374809687491</v>
      </c>
      <c r="H36" s="76">
        <f>F36*3.143</f>
        <v>0.18364173664029107</v>
      </c>
      <c r="I36" s="77">
        <f>(E36-C36)/C36</f>
        <v>-4.1387755102040881E-2</v>
      </c>
      <c r="K36" s="51" t="s">
        <v>216</v>
      </c>
      <c r="L36" s="51" t="s">
        <v>65</v>
      </c>
      <c r="M36" s="51" t="s">
        <v>56</v>
      </c>
      <c r="N36" s="51">
        <v>2.54</v>
      </c>
      <c r="O36" s="51">
        <v>2059.5650000000001</v>
      </c>
      <c r="P36" s="51">
        <v>45593</v>
      </c>
      <c r="Q36" s="51">
        <v>28350.291000000001</v>
      </c>
      <c r="R36" s="51">
        <v>1E-3</v>
      </c>
      <c r="S36" s="51">
        <v>0.998</v>
      </c>
      <c r="T36" s="51">
        <v>1.1399999999999999</v>
      </c>
      <c r="U36" s="51">
        <v>1.2498499999999999</v>
      </c>
      <c r="V36" s="51">
        <v>9.64</v>
      </c>
    </row>
    <row r="37" spans="1:22" x14ac:dyDescent="0.25">
      <c r="A37" s="51" t="s">
        <v>106</v>
      </c>
      <c r="B37" s="51" t="s">
        <v>286</v>
      </c>
      <c r="C37" s="51">
        <v>0.28000000000000003</v>
      </c>
      <c r="D37" s="53">
        <v>0.27771000000000001</v>
      </c>
      <c r="E37" s="81"/>
      <c r="F37" s="81"/>
      <c r="G37" s="84"/>
      <c r="H37" s="76"/>
      <c r="I37" s="77"/>
      <c r="K37" s="51" t="s">
        <v>223</v>
      </c>
      <c r="L37" s="51" t="s">
        <v>65</v>
      </c>
      <c r="M37" s="51" t="s">
        <v>56</v>
      </c>
      <c r="N37" s="51">
        <v>2.54</v>
      </c>
      <c r="O37" s="51">
        <v>1848.4190000000001</v>
      </c>
      <c r="P37" s="51">
        <v>39491</v>
      </c>
      <c r="Q37" s="51">
        <v>28853.653999999999</v>
      </c>
      <c r="R37" s="51">
        <v>1E-3</v>
      </c>
      <c r="S37" s="51">
        <v>0.998</v>
      </c>
      <c r="T37" s="51">
        <v>1.1399999999999999</v>
      </c>
      <c r="U37" s="51">
        <v>1.0968</v>
      </c>
      <c r="V37" s="51">
        <v>-3.79</v>
      </c>
    </row>
    <row r="38" spans="1:22" x14ac:dyDescent="0.25">
      <c r="A38" s="51" t="s">
        <v>113</v>
      </c>
      <c r="B38" s="51" t="s">
        <v>286</v>
      </c>
      <c r="C38" s="51">
        <v>0.28000000000000003</v>
      </c>
      <c r="D38" s="53">
        <v>0.28215000000000001</v>
      </c>
      <c r="E38" s="81"/>
      <c r="F38" s="81"/>
      <c r="G38" s="84"/>
      <c r="H38" s="76"/>
      <c r="I38" s="77"/>
      <c r="K38" s="51" t="s">
        <v>66</v>
      </c>
      <c r="L38" s="51" t="s">
        <v>67</v>
      </c>
      <c r="M38" s="51" t="s">
        <v>56</v>
      </c>
      <c r="N38" s="51">
        <v>2.54</v>
      </c>
      <c r="O38" s="51">
        <v>3095.5639999999999</v>
      </c>
      <c r="P38" s="51">
        <v>65199</v>
      </c>
      <c r="Q38" s="51">
        <v>30479.421999999999</v>
      </c>
      <c r="R38" s="51">
        <v>1E-3</v>
      </c>
      <c r="S38" s="51">
        <v>0.998</v>
      </c>
      <c r="T38" s="51">
        <v>1.82</v>
      </c>
      <c r="U38" s="51">
        <v>1.76525</v>
      </c>
      <c r="V38" s="51">
        <v>-3.01</v>
      </c>
    </row>
    <row r="39" spans="1:22" x14ac:dyDescent="0.25">
      <c r="A39" s="51" t="s">
        <v>180</v>
      </c>
      <c r="B39" s="51" t="s">
        <v>286</v>
      </c>
      <c r="C39" s="51">
        <v>0.28000000000000003</v>
      </c>
      <c r="D39" s="53">
        <v>0.34465000000000001</v>
      </c>
      <c r="E39" s="81"/>
      <c r="F39" s="81"/>
      <c r="G39" s="84"/>
      <c r="H39" s="76"/>
      <c r="I39" s="77"/>
      <c r="K39" s="51" t="s">
        <v>110</v>
      </c>
      <c r="L39" s="51" t="s">
        <v>67</v>
      </c>
      <c r="M39" s="51" t="s">
        <v>56</v>
      </c>
      <c r="N39" s="51">
        <v>2.54</v>
      </c>
      <c r="O39" s="51">
        <v>3237.826</v>
      </c>
      <c r="P39" s="51">
        <v>71545</v>
      </c>
      <c r="Q39" s="51">
        <v>30085.078000000001</v>
      </c>
      <c r="R39" s="51">
        <v>1E-3</v>
      </c>
      <c r="S39" s="51">
        <v>0.998</v>
      </c>
      <c r="T39" s="51">
        <v>1.82</v>
      </c>
      <c r="U39" s="51">
        <v>1.8732500000000001</v>
      </c>
      <c r="V39" s="51">
        <v>2.93</v>
      </c>
    </row>
    <row r="40" spans="1:22" x14ac:dyDescent="0.25">
      <c r="A40" s="51" t="s">
        <v>206</v>
      </c>
      <c r="B40" s="51" t="s">
        <v>286</v>
      </c>
      <c r="C40" s="51">
        <v>0.28000000000000003</v>
      </c>
      <c r="D40" s="53">
        <v>0.22311</v>
      </c>
      <c r="E40" s="81"/>
      <c r="F40" s="81"/>
      <c r="G40" s="84"/>
      <c r="H40" s="76"/>
      <c r="I40" s="77"/>
      <c r="K40" s="51" t="s">
        <v>117</v>
      </c>
      <c r="L40" s="51" t="s">
        <v>67</v>
      </c>
      <c r="M40" s="51" t="s">
        <v>56</v>
      </c>
      <c r="N40" s="51">
        <v>2.54</v>
      </c>
      <c r="O40" s="51">
        <v>3341.7440000000001</v>
      </c>
      <c r="P40" s="51">
        <v>72329</v>
      </c>
      <c r="Q40" s="51">
        <v>31110.859</v>
      </c>
      <c r="R40" s="51">
        <v>1E-3</v>
      </c>
      <c r="S40" s="51">
        <v>0.998</v>
      </c>
      <c r="T40" s="51">
        <v>1.82</v>
      </c>
      <c r="U40" s="51">
        <v>1.86954</v>
      </c>
      <c r="V40" s="51">
        <v>2.72</v>
      </c>
    </row>
    <row r="41" spans="1:22" x14ac:dyDescent="0.25">
      <c r="A41" s="51" t="s">
        <v>213</v>
      </c>
      <c r="B41" s="51" t="s">
        <v>286</v>
      </c>
      <c r="C41" s="51">
        <v>0.28000000000000003</v>
      </c>
      <c r="D41" s="53">
        <v>0.21723000000000001</v>
      </c>
      <c r="E41" s="81"/>
      <c r="F41" s="81"/>
      <c r="G41" s="84"/>
      <c r="H41" s="76"/>
      <c r="I41" s="77"/>
      <c r="K41" s="51" t="s">
        <v>184</v>
      </c>
      <c r="L41" s="51" t="s">
        <v>67</v>
      </c>
      <c r="M41" s="51" t="s">
        <v>56</v>
      </c>
      <c r="N41" s="51">
        <v>2.54</v>
      </c>
      <c r="O41" s="51">
        <v>3305.1109999999999</v>
      </c>
      <c r="P41" s="51">
        <v>69398</v>
      </c>
      <c r="Q41" s="51">
        <v>31482.133000000002</v>
      </c>
      <c r="R41" s="51">
        <v>1E-3</v>
      </c>
      <c r="S41" s="51">
        <v>0.998</v>
      </c>
      <c r="T41" s="51">
        <v>1.82</v>
      </c>
      <c r="U41" s="51">
        <v>1.82623</v>
      </c>
      <c r="V41" s="51">
        <v>0.34</v>
      </c>
    </row>
    <row r="42" spans="1:22" x14ac:dyDescent="0.25">
      <c r="A42" s="51" t="s">
        <v>220</v>
      </c>
      <c r="B42" s="51" t="s">
        <v>286</v>
      </c>
      <c r="C42" s="51">
        <v>0.28000000000000003</v>
      </c>
      <c r="D42" s="53">
        <v>0.33672999999999997</v>
      </c>
      <c r="E42" s="81"/>
      <c r="F42" s="81"/>
      <c r="G42" s="84"/>
      <c r="H42" s="76"/>
      <c r="I42" s="77"/>
      <c r="K42" s="51" t="s">
        <v>210</v>
      </c>
      <c r="L42" s="51" t="s">
        <v>67</v>
      </c>
      <c r="M42" s="51" t="s">
        <v>56</v>
      </c>
      <c r="N42" s="51">
        <v>2.54</v>
      </c>
      <c r="O42" s="51">
        <v>3298.73</v>
      </c>
      <c r="P42" s="51">
        <v>71943</v>
      </c>
      <c r="Q42" s="51">
        <v>30811.442999999999</v>
      </c>
      <c r="R42" s="51">
        <v>1E-3</v>
      </c>
      <c r="S42" s="51">
        <v>0.998</v>
      </c>
      <c r="T42" s="51">
        <v>1.82</v>
      </c>
      <c r="U42" s="51">
        <v>1.8632599999999999</v>
      </c>
      <c r="V42" s="51">
        <v>2.38</v>
      </c>
    </row>
    <row r="43" spans="1:22" x14ac:dyDescent="0.25">
      <c r="K43" s="51" t="s">
        <v>217</v>
      </c>
      <c r="L43" s="51" t="s">
        <v>67</v>
      </c>
      <c r="M43" s="51" t="s">
        <v>56</v>
      </c>
      <c r="N43" s="51">
        <v>2.54</v>
      </c>
      <c r="O43" s="51">
        <v>3333.5039999999999</v>
      </c>
      <c r="P43" s="51">
        <v>73864</v>
      </c>
      <c r="Q43" s="51">
        <v>30301.59</v>
      </c>
      <c r="R43" s="51">
        <v>1E-3</v>
      </c>
      <c r="S43" s="51">
        <v>0.998</v>
      </c>
      <c r="T43" s="51">
        <v>1.82</v>
      </c>
      <c r="U43" s="51">
        <v>1.9158200000000001</v>
      </c>
      <c r="V43" s="51">
        <v>5.26</v>
      </c>
    </row>
    <row r="44" spans="1:22" x14ac:dyDescent="0.25">
      <c r="K44" s="51" t="s">
        <v>224</v>
      </c>
      <c r="L44" s="51" t="s">
        <v>67</v>
      </c>
      <c r="M44" s="51" t="s">
        <v>56</v>
      </c>
      <c r="N44" s="51">
        <v>2.54</v>
      </c>
      <c r="O44" s="51">
        <v>3476.44</v>
      </c>
      <c r="P44" s="51">
        <v>75871</v>
      </c>
      <c r="Q44" s="51">
        <v>30984.934000000001</v>
      </c>
      <c r="R44" s="51">
        <v>1E-3</v>
      </c>
      <c r="S44" s="51">
        <v>0.998</v>
      </c>
      <c r="T44" s="51">
        <v>1.82</v>
      </c>
      <c r="U44" s="51">
        <v>1.95479</v>
      </c>
      <c r="V44" s="51">
        <v>7.41</v>
      </c>
    </row>
    <row r="45" spans="1:22" x14ac:dyDescent="0.25">
      <c r="K45" s="51" t="s">
        <v>70</v>
      </c>
      <c r="L45" s="51" t="s">
        <v>71</v>
      </c>
      <c r="M45" s="51" t="s">
        <v>56</v>
      </c>
      <c r="N45" s="51">
        <v>2.54</v>
      </c>
      <c r="O45" s="51">
        <v>5033.2020000000002</v>
      </c>
      <c r="P45" s="51">
        <v>107753</v>
      </c>
      <c r="Q45" s="51">
        <v>30291.998</v>
      </c>
      <c r="R45" s="51">
        <v>2E-3</v>
      </c>
      <c r="S45" s="51">
        <v>0.998</v>
      </c>
      <c r="T45" s="51">
        <v>2.91</v>
      </c>
      <c r="U45" s="51">
        <v>2.91615</v>
      </c>
      <c r="V45" s="51">
        <v>0.21</v>
      </c>
    </row>
    <row r="46" spans="1:22" x14ac:dyDescent="0.25">
      <c r="K46" s="51" t="s">
        <v>186</v>
      </c>
      <c r="L46" s="51" t="s">
        <v>71</v>
      </c>
      <c r="M46" s="51" t="s">
        <v>56</v>
      </c>
      <c r="N46" s="51">
        <v>2.54</v>
      </c>
      <c r="O46" s="51">
        <v>5478.3879999999999</v>
      </c>
      <c r="P46" s="51">
        <v>121372</v>
      </c>
      <c r="Q46" s="51">
        <v>31008.995999999999</v>
      </c>
      <c r="R46" s="51">
        <v>2E-3</v>
      </c>
      <c r="S46" s="51">
        <v>0.998</v>
      </c>
      <c r="T46" s="51">
        <v>2.91</v>
      </c>
      <c r="U46" s="51">
        <v>3.10344</v>
      </c>
      <c r="V46" s="51">
        <v>6.65</v>
      </c>
    </row>
    <row r="47" spans="1:22" x14ac:dyDescent="0.25">
      <c r="K47" s="51" t="s">
        <v>72</v>
      </c>
      <c r="L47" s="51" t="s">
        <v>73</v>
      </c>
      <c r="M47" s="51" t="s">
        <v>56</v>
      </c>
      <c r="N47" s="51">
        <v>2.54</v>
      </c>
      <c r="O47" s="51">
        <v>7836.0690000000004</v>
      </c>
      <c r="P47" s="51">
        <v>168942</v>
      </c>
      <c r="Q47" s="51">
        <v>28776.615000000002</v>
      </c>
      <c r="R47" s="51">
        <v>3.0000000000000001E-3</v>
      </c>
      <c r="S47" s="51">
        <v>0.998</v>
      </c>
      <c r="T47" s="51">
        <v>4.66</v>
      </c>
      <c r="U47" s="51">
        <v>4.8061800000000003</v>
      </c>
      <c r="V47" s="51">
        <v>3.14</v>
      </c>
    </row>
    <row r="48" spans="1:22" x14ac:dyDescent="0.25">
      <c r="K48" s="51" t="s">
        <v>187</v>
      </c>
      <c r="L48" s="51" t="s">
        <v>73</v>
      </c>
      <c r="M48" s="51" t="s">
        <v>56</v>
      </c>
      <c r="N48" s="51">
        <v>2.54</v>
      </c>
      <c r="O48" s="51">
        <v>7919.2629999999999</v>
      </c>
      <c r="P48" s="51">
        <v>171271</v>
      </c>
      <c r="Q48" s="51">
        <v>27805.903999999999</v>
      </c>
      <c r="R48" s="51">
        <v>3.0000000000000001E-3</v>
      </c>
      <c r="S48" s="51">
        <v>0.998</v>
      </c>
      <c r="T48" s="51">
        <v>4.66</v>
      </c>
      <c r="U48" s="51">
        <v>5.0286099999999996</v>
      </c>
      <c r="V48" s="51">
        <v>7.91</v>
      </c>
    </row>
    <row r="49" spans="11:22" x14ac:dyDescent="0.25">
      <c r="K49" s="51" t="s">
        <v>74</v>
      </c>
      <c r="L49" s="51" t="s">
        <v>75</v>
      </c>
      <c r="M49" s="51" t="s">
        <v>56</v>
      </c>
      <c r="N49" s="51">
        <v>2.54</v>
      </c>
      <c r="O49" s="51">
        <v>10040.486000000001</v>
      </c>
      <c r="P49" s="51">
        <v>207111</v>
      </c>
      <c r="Q49" s="51">
        <v>22969.366999999998</v>
      </c>
      <c r="R49" s="51">
        <v>4.0000000000000001E-3</v>
      </c>
      <c r="S49" s="51">
        <v>0.998</v>
      </c>
      <c r="T49" s="51">
        <v>7.45</v>
      </c>
      <c r="U49" s="51">
        <v>7.7375600000000002</v>
      </c>
      <c r="V49" s="51">
        <v>3.86</v>
      </c>
    </row>
    <row r="50" spans="11:22" x14ac:dyDescent="0.25">
      <c r="K50" s="51" t="s">
        <v>188</v>
      </c>
      <c r="L50" s="51" t="s">
        <v>75</v>
      </c>
      <c r="M50" s="51" t="s">
        <v>56</v>
      </c>
      <c r="N50" s="51">
        <v>2.54</v>
      </c>
      <c r="O50" s="51">
        <v>10236.061</v>
      </c>
      <c r="P50" s="51">
        <v>220563</v>
      </c>
      <c r="Q50" s="51">
        <v>22048.565999999999</v>
      </c>
      <c r="R50" s="51">
        <v>5.0000000000000001E-3</v>
      </c>
      <c r="S50" s="51">
        <v>0.998</v>
      </c>
      <c r="T50" s="51">
        <v>7.45</v>
      </c>
      <c r="U50" s="51">
        <v>8.2196200000000008</v>
      </c>
      <c r="V50" s="51">
        <v>10.33</v>
      </c>
    </row>
    <row r="51" spans="11:22" x14ac:dyDescent="0.25">
      <c r="K51" s="51" t="s">
        <v>76</v>
      </c>
      <c r="L51" s="51" t="s">
        <v>77</v>
      </c>
      <c r="M51" s="51" t="s">
        <v>56</v>
      </c>
      <c r="N51" s="51">
        <v>2.54</v>
      </c>
      <c r="O51" s="51">
        <v>14554.507</v>
      </c>
      <c r="P51" s="51">
        <v>305532</v>
      </c>
      <c r="Q51" s="51">
        <v>20540.486000000001</v>
      </c>
      <c r="R51" s="51">
        <v>7.0000000000000001E-3</v>
      </c>
      <c r="S51" s="51">
        <v>0.998</v>
      </c>
      <c r="T51" s="51">
        <v>11.92</v>
      </c>
      <c r="U51" s="51">
        <v>12.556889999999999</v>
      </c>
      <c r="V51" s="51">
        <v>5.34</v>
      </c>
    </row>
    <row r="52" spans="11:22" x14ac:dyDescent="0.25">
      <c r="K52" s="51" t="s">
        <v>189</v>
      </c>
      <c r="L52" s="51" t="s">
        <v>77</v>
      </c>
      <c r="M52" s="51" t="s">
        <v>56</v>
      </c>
      <c r="N52" s="51">
        <v>2.54</v>
      </c>
      <c r="O52" s="51">
        <v>13940.73</v>
      </c>
      <c r="P52" s="51">
        <v>301777</v>
      </c>
      <c r="Q52" s="51">
        <v>19557.210999999999</v>
      </c>
      <c r="R52" s="51">
        <v>7.0000000000000001E-3</v>
      </c>
      <c r="S52" s="51">
        <v>0.998</v>
      </c>
      <c r="T52" s="51">
        <v>11.92</v>
      </c>
      <c r="U52" s="51">
        <v>12.632110000000001</v>
      </c>
      <c r="V52" s="51">
        <v>5.97</v>
      </c>
    </row>
    <row r="53" spans="11:22" x14ac:dyDescent="0.25">
      <c r="K53" s="51" t="s">
        <v>78</v>
      </c>
      <c r="L53" s="51" t="s">
        <v>79</v>
      </c>
      <c r="M53" s="51" t="s">
        <v>56</v>
      </c>
      <c r="N53" s="51">
        <v>2.54</v>
      </c>
      <c r="O53" s="51">
        <v>27668.224999999999</v>
      </c>
      <c r="P53" s="51">
        <v>586439</v>
      </c>
      <c r="Q53" s="51">
        <v>24377.752</v>
      </c>
      <c r="R53" s="51">
        <v>1.0999999999999999E-2</v>
      </c>
      <c r="S53" s="51">
        <v>0.998</v>
      </c>
      <c r="T53" s="51">
        <v>19.07</v>
      </c>
      <c r="U53" s="51">
        <v>20.10586</v>
      </c>
      <c r="V53" s="51">
        <v>5.43</v>
      </c>
    </row>
    <row r="54" spans="11:22" x14ac:dyDescent="0.25">
      <c r="K54" s="51" t="s">
        <v>190</v>
      </c>
      <c r="L54" s="51" t="s">
        <v>79</v>
      </c>
      <c r="M54" s="51" t="s">
        <v>56</v>
      </c>
      <c r="N54" s="51">
        <v>2.54</v>
      </c>
      <c r="O54" s="51">
        <v>26601.98</v>
      </c>
      <c r="P54" s="51">
        <v>573537</v>
      </c>
      <c r="Q54" s="51">
        <v>23404.063999999998</v>
      </c>
      <c r="R54" s="51">
        <v>1.0999999999999999E-2</v>
      </c>
      <c r="S54" s="51">
        <v>0.998</v>
      </c>
      <c r="T54" s="51">
        <v>19.07</v>
      </c>
      <c r="U54" s="51">
        <v>20.135210000000001</v>
      </c>
      <c r="V54" s="51">
        <v>5.59</v>
      </c>
    </row>
    <row r="55" spans="11:22" x14ac:dyDescent="0.25">
      <c r="K55" s="51" t="s">
        <v>80</v>
      </c>
      <c r="L55" s="51" t="s">
        <v>81</v>
      </c>
      <c r="M55" s="51" t="s">
        <v>56</v>
      </c>
      <c r="N55" s="51">
        <v>2.54</v>
      </c>
      <c r="O55" s="51">
        <v>31625.773000000001</v>
      </c>
      <c r="P55" s="51">
        <v>670956</v>
      </c>
      <c r="Q55" s="51">
        <v>18133.322</v>
      </c>
      <c r="R55" s="51">
        <v>1.7000000000000001E-2</v>
      </c>
      <c r="S55" s="51">
        <v>0.998</v>
      </c>
      <c r="T55" s="51">
        <v>30.52</v>
      </c>
      <c r="U55" s="51">
        <v>30.844339999999999</v>
      </c>
      <c r="V55" s="51">
        <v>1.06</v>
      </c>
    </row>
    <row r="56" spans="11:22" x14ac:dyDescent="0.25">
      <c r="K56" s="51" t="s">
        <v>191</v>
      </c>
      <c r="L56" s="51" t="s">
        <v>81</v>
      </c>
      <c r="M56" s="51" t="s">
        <v>56</v>
      </c>
      <c r="N56" s="51">
        <v>2.5499999999999998</v>
      </c>
      <c r="O56" s="51">
        <v>31415.023000000001</v>
      </c>
      <c r="P56" s="51">
        <v>669039</v>
      </c>
      <c r="Q56" s="51">
        <v>17647.458999999999</v>
      </c>
      <c r="R56" s="51">
        <v>1.7999999999999999E-2</v>
      </c>
      <c r="S56" s="51">
        <v>0.998</v>
      </c>
      <c r="T56" s="51">
        <v>30.52</v>
      </c>
      <c r="U56" s="51">
        <v>31.47871</v>
      </c>
      <c r="V56" s="51">
        <v>3.14</v>
      </c>
    </row>
    <row r="57" spans="11:22" x14ac:dyDescent="0.25">
      <c r="K57" s="51" t="s">
        <v>83</v>
      </c>
      <c r="L57" s="51" t="s">
        <v>84</v>
      </c>
      <c r="M57" s="51" t="s">
        <v>56</v>
      </c>
      <c r="N57" s="51">
        <v>2.54</v>
      </c>
      <c r="O57" s="51">
        <v>77299.351999999999</v>
      </c>
      <c r="P57" s="51">
        <v>1639742</v>
      </c>
      <c r="Q57" s="51">
        <v>26417.039000000001</v>
      </c>
      <c r="R57" s="51">
        <v>2.9000000000000001E-2</v>
      </c>
      <c r="S57" s="51">
        <v>0.998</v>
      </c>
      <c r="T57" s="51">
        <v>48.83</v>
      </c>
      <c r="U57" s="51">
        <v>51.536529999999999</v>
      </c>
      <c r="V57" s="51">
        <v>5.54</v>
      </c>
    </row>
    <row r="58" spans="11:22" x14ac:dyDescent="0.25">
      <c r="K58" s="51" t="s">
        <v>193</v>
      </c>
      <c r="L58" s="51" t="s">
        <v>84</v>
      </c>
      <c r="M58" s="51" t="s">
        <v>56</v>
      </c>
      <c r="N58" s="51">
        <v>2.54</v>
      </c>
      <c r="O58" s="51">
        <v>76080.172000000006</v>
      </c>
      <c r="P58" s="51">
        <v>1606637</v>
      </c>
      <c r="Q58" s="51">
        <v>25552.414000000001</v>
      </c>
      <c r="R58" s="51">
        <v>0.03</v>
      </c>
      <c r="S58" s="51">
        <v>0.998</v>
      </c>
      <c r="T58" s="51">
        <v>48.83</v>
      </c>
      <c r="U58" s="51">
        <v>52.430190000000003</v>
      </c>
      <c r="V58" s="51">
        <v>7.37</v>
      </c>
    </row>
    <row r="59" spans="11:22" x14ac:dyDescent="0.25">
      <c r="K59" s="51" t="s">
        <v>85</v>
      </c>
      <c r="L59" s="51" t="s">
        <v>86</v>
      </c>
      <c r="M59" s="51" t="s">
        <v>56</v>
      </c>
      <c r="N59" s="51">
        <v>2.5499999999999998</v>
      </c>
      <c r="O59" s="51">
        <v>111121.18799999999</v>
      </c>
      <c r="P59" s="51">
        <v>2339676</v>
      </c>
      <c r="Q59" s="51">
        <v>27084.171999999999</v>
      </c>
      <c r="R59" s="51">
        <v>4.1000000000000002E-2</v>
      </c>
      <c r="S59" s="51">
        <v>0.998</v>
      </c>
      <c r="T59" s="51">
        <v>78.13</v>
      </c>
      <c r="U59" s="51">
        <v>71.945790000000002</v>
      </c>
      <c r="V59" s="51">
        <v>-7.92</v>
      </c>
    </row>
    <row r="60" spans="11:22" x14ac:dyDescent="0.25">
      <c r="K60" s="51" t="s">
        <v>194</v>
      </c>
      <c r="L60" s="51" t="s">
        <v>86</v>
      </c>
      <c r="M60" s="51" t="s">
        <v>56</v>
      </c>
      <c r="N60" s="51">
        <v>2.54</v>
      </c>
      <c r="O60" s="51">
        <v>106671.711</v>
      </c>
      <c r="P60" s="51">
        <v>2279081</v>
      </c>
      <c r="Q60" s="51">
        <v>25814.33</v>
      </c>
      <c r="R60" s="51">
        <v>4.1000000000000002E-2</v>
      </c>
      <c r="S60" s="51">
        <v>0.998</v>
      </c>
      <c r="T60" s="51">
        <v>78.13</v>
      </c>
      <c r="U60" s="51">
        <v>72.454350000000005</v>
      </c>
      <c r="V60" s="51">
        <v>-7.26</v>
      </c>
    </row>
    <row r="61" spans="11:22" x14ac:dyDescent="0.25">
      <c r="K61" s="51" t="s">
        <v>87</v>
      </c>
      <c r="L61" s="51" t="s">
        <v>88</v>
      </c>
      <c r="M61" s="51" t="s">
        <v>56</v>
      </c>
      <c r="N61" s="51">
        <v>2.54</v>
      </c>
      <c r="O61" s="51">
        <v>181961.07800000001</v>
      </c>
      <c r="P61" s="51">
        <v>3867610</v>
      </c>
      <c r="Q61" s="51">
        <v>25825.673999999999</v>
      </c>
      <c r="R61" s="51">
        <v>7.0000000000000007E-2</v>
      </c>
      <c r="S61" s="51">
        <v>0.998</v>
      </c>
      <c r="T61" s="51">
        <v>125</v>
      </c>
      <c r="U61" s="51">
        <v>122.19646</v>
      </c>
      <c r="V61" s="51">
        <v>-2.2400000000000002</v>
      </c>
    </row>
    <row r="62" spans="11:22" x14ac:dyDescent="0.25">
      <c r="K62" s="51" t="s">
        <v>195</v>
      </c>
      <c r="L62" s="51" t="s">
        <v>88</v>
      </c>
      <c r="M62" s="51" t="s">
        <v>56</v>
      </c>
      <c r="N62" s="51">
        <v>2.54</v>
      </c>
      <c r="O62" s="51">
        <v>175719.96900000001</v>
      </c>
      <c r="P62" s="51">
        <v>3733204</v>
      </c>
      <c r="Q62" s="51">
        <v>25194.101999999999</v>
      </c>
      <c r="R62" s="51">
        <v>7.0000000000000007E-2</v>
      </c>
      <c r="S62" s="51">
        <v>0.998</v>
      </c>
      <c r="T62" s="51">
        <v>125</v>
      </c>
      <c r="U62" s="51">
        <v>120.99544</v>
      </c>
      <c r="V62" s="51">
        <v>-3.2</v>
      </c>
    </row>
    <row r="63" spans="11:22" x14ac:dyDescent="0.25">
      <c r="K63" s="51" t="s">
        <v>89</v>
      </c>
      <c r="L63" s="51" t="s">
        <v>90</v>
      </c>
      <c r="M63" s="51" t="s">
        <v>56</v>
      </c>
      <c r="N63" s="51">
        <v>2.54</v>
      </c>
      <c r="O63" s="51">
        <v>124528.031</v>
      </c>
      <c r="P63" s="51">
        <v>2653683</v>
      </c>
      <c r="Q63" s="51">
        <v>13380.757</v>
      </c>
      <c r="R63" s="51">
        <v>9.2999999999999999E-2</v>
      </c>
      <c r="S63" s="51">
        <v>0.998</v>
      </c>
      <c r="T63" s="51">
        <v>156.25</v>
      </c>
      <c r="U63" s="51">
        <v>160.06492</v>
      </c>
      <c r="V63" s="51">
        <v>2.44</v>
      </c>
    </row>
    <row r="64" spans="11:22" x14ac:dyDescent="0.25">
      <c r="K64" s="51" t="s">
        <v>196</v>
      </c>
      <c r="L64" s="51" t="s">
        <v>90</v>
      </c>
      <c r="M64" s="51" t="s">
        <v>56</v>
      </c>
      <c r="N64" s="51">
        <v>2.54</v>
      </c>
      <c r="O64" s="51">
        <v>116938.836</v>
      </c>
      <c r="P64" s="51">
        <v>2509458</v>
      </c>
      <c r="Q64" s="51">
        <v>13168.91</v>
      </c>
      <c r="R64" s="51">
        <v>8.8999999999999996E-2</v>
      </c>
      <c r="S64" s="51">
        <v>0.998</v>
      </c>
      <c r="T64" s="51">
        <v>156.25</v>
      </c>
      <c r="U64" s="51">
        <v>152.96663000000001</v>
      </c>
      <c r="V64" s="51">
        <v>-2.1</v>
      </c>
    </row>
    <row r="65" spans="11:22" x14ac:dyDescent="0.25">
      <c r="K65" s="51" t="s">
        <v>91</v>
      </c>
      <c r="L65" s="51" t="s">
        <v>92</v>
      </c>
      <c r="M65" s="51" t="s">
        <v>56</v>
      </c>
      <c r="N65" s="51">
        <v>2.54</v>
      </c>
      <c r="O65" s="51">
        <v>412499.125</v>
      </c>
      <c r="P65" s="51">
        <v>8625700</v>
      </c>
      <c r="Q65" s="51">
        <v>27839.745999999999</v>
      </c>
      <c r="R65" s="51">
        <v>0.14799999999999999</v>
      </c>
      <c r="S65" s="51">
        <v>0.998</v>
      </c>
      <c r="T65" s="51">
        <v>250</v>
      </c>
      <c r="U65" s="51">
        <v>249.89107999999999</v>
      </c>
      <c r="V65" s="51">
        <v>-0.04</v>
      </c>
    </row>
    <row r="66" spans="11:22" x14ac:dyDescent="0.25">
      <c r="K66" s="51" t="s">
        <v>197</v>
      </c>
      <c r="L66" s="51" t="s">
        <v>92</v>
      </c>
      <c r="M66" s="51" t="s">
        <v>56</v>
      </c>
      <c r="N66" s="51">
        <v>2.54</v>
      </c>
      <c r="O66" s="51">
        <v>396070.125</v>
      </c>
      <c r="P66" s="51">
        <v>8333507</v>
      </c>
      <c r="Q66" s="51">
        <v>26174.26</v>
      </c>
      <c r="R66" s="51">
        <v>0.151</v>
      </c>
      <c r="S66" s="51">
        <v>0.998</v>
      </c>
      <c r="T66" s="51">
        <v>250</v>
      </c>
      <c r="U66" s="51">
        <v>254.92777000000001</v>
      </c>
      <c r="V66" s="51">
        <v>1.97</v>
      </c>
    </row>
    <row r="67" spans="11:22" x14ac:dyDescent="0.25">
      <c r="K67" s="51" t="s">
        <v>48</v>
      </c>
      <c r="L67" s="51" t="s">
        <v>49</v>
      </c>
      <c r="M67" s="51" t="s">
        <v>50</v>
      </c>
      <c r="N67" s="51">
        <v>2.54</v>
      </c>
      <c r="O67" s="51">
        <v>2.9489999999999998</v>
      </c>
      <c r="P67" s="51">
        <v>118</v>
      </c>
      <c r="S67" s="51">
        <v>0.998</v>
      </c>
    </row>
    <row r="68" spans="11:22" x14ac:dyDescent="0.25">
      <c r="K68" s="51" t="s">
        <v>69</v>
      </c>
      <c r="L68" s="51" t="s">
        <v>49</v>
      </c>
      <c r="M68" s="51" t="s">
        <v>50</v>
      </c>
      <c r="S68" s="51">
        <v>0.998</v>
      </c>
    </row>
    <row r="69" spans="11:22" x14ac:dyDescent="0.25">
      <c r="K69" s="51" t="s">
        <v>157</v>
      </c>
      <c r="L69" s="51" t="s">
        <v>49</v>
      </c>
      <c r="M69" s="51" t="s">
        <v>50</v>
      </c>
      <c r="N69" s="51">
        <v>2.5499999999999998</v>
      </c>
      <c r="O69" s="51">
        <v>56.38</v>
      </c>
      <c r="P69" s="51">
        <v>1174</v>
      </c>
      <c r="S69" s="51">
        <v>0.998</v>
      </c>
    </row>
    <row r="70" spans="11:22" x14ac:dyDescent="0.25">
      <c r="K70" s="51" t="s">
        <v>185</v>
      </c>
      <c r="L70" s="51" t="s">
        <v>49</v>
      </c>
      <c r="M70" s="51" t="s">
        <v>50</v>
      </c>
      <c r="S70" s="51">
        <v>0.998</v>
      </c>
    </row>
    <row r="71" spans="11:22" x14ac:dyDescent="0.25">
      <c r="K71" s="51" t="s">
        <v>51</v>
      </c>
      <c r="L71" s="51" t="s">
        <v>52</v>
      </c>
      <c r="M71" s="51" t="s">
        <v>50</v>
      </c>
      <c r="N71" s="51">
        <v>2.54</v>
      </c>
      <c r="O71" s="51">
        <v>9.7579999999999991</v>
      </c>
      <c r="P71" s="51">
        <v>378</v>
      </c>
      <c r="Q71" s="51">
        <v>20421.726999999999</v>
      </c>
      <c r="R71" s="51">
        <v>0</v>
      </c>
      <c r="S71" s="51">
        <v>0.998</v>
      </c>
    </row>
    <row r="72" spans="11:22" x14ac:dyDescent="0.25">
      <c r="K72" s="51" t="s">
        <v>82</v>
      </c>
      <c r="L72" s="51" t="s">
        <v>52</v>
      </c>
      <c r="M72" s="51" t="s">
        <v>50</v>
      </c>
      <c r="N72" s="51">
        <v>2.54</v>
      </c>
      <c r="O72" s="51">
        <v>8.9629999999999992</v>
      </c>
      <c r="P72" s="51">
        <v>393</v>
      </c>
      <c r="Q72" s="51">
        <v>20201.763999999999</v>
      </c>
      <c r="R72" s="51">
        <v>0</v>
      </c>
      <c r="S72" s="51">
        <v>0.998</v>
      </c>
    </row>
    <row r="73" spans="11:22" x14ac:dyDescent="0.25">
      <c r="K73" s="51" t="s">
        <v>111</v>
      </c>
      <c r="L73" s="51" t="s">
        <v>52</v>
      </c>
      <c r="M73" s="51" t="s">
        <v>50</v>
      </c>
      <c r="N73" s="51">
        <v>2.54</v>
      </c>
      <c r="O73" s="51">
        <v>7.0449999999999999</v>
      </c>
      <c r="P73" s="51">
        <v>222</v>
      </c>
      <c r="Q73" s="51">
        <v>20064.131000000001</v>
      </c>
      <c r="R73" s="51">
        <v>0</v>
      </c>
      <c r="S73" s="51">
        <v>0.998</v>
      </c>
    </row>
    <row r="74" spans="11:22" x14ac:dyDescent="0.25">
      <c r="K74" s="51" t="s">
        <v>131</v>
      </c>
      <c r="L74" s="51" t="s">
        <v>52</v>
      </c>
      <c r="M74" s="51" t="s">
        <v>50</v>
      </c>
      <c r="Q74" s="51">
        <v>19937.425999999999</v>
      </c>
      <c r="S74" s="51">
        <v>0.998</v>
      </c>
    </row>
    <row r="75" spans="11:22" x14ac:dyDescent="0.25">
      <c r="K75" s="51" t="s">
        <v>170</v>
      </c>
      <c r="L75" s="51" t="s">
        <v>52</v>
      </c>
      <c r="M75" s="51" t="s">
        <v>50</v>
      </c>
      <c r="N75" s="51">
        <v>2.5299999999999998</v>
      </c>
      <c r="O75" s="51">
        <v>56.268000000000001</v>
      </c>
      <c r="P75" s="51">
        <v>879</v>
      </c>
      <c r="Q75" s="51">
        <v>19480.947</v>
      </c>
      <c r="R75" s="51">
        <v>0</v>
      </c>
      <c r="S75" s="51">
        <v>0.998</v>
      </c>
      <c r="U75" s="51">
        <v>5.94E-3</v>
      </c>
    </row>
    <row r="76" spans="11:22" x14ac:dyDescent="0.25">
      <c r="K76" s="51" t="s">
        <v>177</v>
      </c>
      <c r="L76" s="51" t="s">
        <v>52</v>
      </c>
      <c r="M76" s="51" t="s">
        <v>50</v>
      </c>
      <c r="N76" s="51">
        <v>2.5499999999999998</v>
      </c>
      <c r="O76" s="51">
        <v>59.884</v>
      </c>
      <c r="P76" s="51">
        <v>1540</v>
      </c>
      <c r="Q76" s="51">
        <v>19154.636999999999</v>
      </c>
      <c r="R76" s="51">
        <v>0</v>
      </c>
      <c r="S76" s="51">
        <v>0.998</v>
      </c>
      <c r="U76" s="51">
        <v>1.0189999999999999E-2</v>
      </c>
    </row>
    <row r="77" spans="11:22" x14ac:dyDescent="0.25">
      <c r="K77" s="51" t="s">
        <v>192</v>
      </c>
      <c r="L77" s="51" t="s">
        <v>52</v>
      </c>
      <c r="M77" s="51" t="s">
        <v>50</v>
      </c>
      <c r="N77" s="51">
        <v>2.5299999999999998</v>
      </c>
      <c r="O77" s="51">
        <v>22.204999999999998</v>
      </c>
      <c r="P77" s="51">
        <v>400</v>
      </c>
      <c r="Q77" s="51">
        <v>19198.355</v>
      </c>
      <c r="R77" s="51">
        <v>0</v>
      </c>
      <c r="S77" s="51">
        <v>0.998</v>
      </c>
    </row>
    <row r="78" spans="11:22" x14ac:dyDescent="0.25">
      <c r="K78" s="51" t="s">
        <v>204</v>
      </c>
      <c r="L78" s="51" t="s">
        <v>52</v>
      </c>
      <c r="M78" s="51" t="s">
        <v>50</v>
      </c>
      <c r="N78" s="51">
        <v>2.56</v>
      </c>
      <c r="O78" s="51">
        <v>24.765999999999998</v>
      </c>
      <c r="P78" s="51">
        <v>520</v>
      </c>
      <c r="Q78" s="51">
        <v>19327.486000000001</v>
      </c>
      <c r="R78" s="51">
        <v>0</v>
      </c>
      <c r="S78" s="51">
        <v>0.998</v>
      </c>
    </row>
    <row r="79" spans="11:22" x14ac:dyDescent="0.25">
      <c r="K79" s="51" t="s">
        <v>211</v>
      </c>
      <c r="L79" s="51" t="s">
        <v>52</v>
      </c>
      <c r="M79" s="51" t="s">
        <v>50</v>
      </c>
      <c r="N79" s="51">
        <v>2.4500000000000002</v>
      </c>
      <c r="O79" s="51">
        <v>2.302</v>
      </c>
      <c r="P79" s="51">
        <v>84</v>
      </c>
      <c r="Q79" s="51">
        <v>7464.5460000000003</v>
      </c>
      <c r="R79" s="51">
        <v>0</v>
      </c>
      <c r="S79" s="51">
        <v>0.998</v>
      </c>
    </row>
    <row r="80" spans="11:22" x14ac:dyDescent="0.25">
      <c r="K80" s="51" t="s">
        <v>95</v>
      </c>
      <c r="L80" s="51" t="s">
        <v>96</v>
      </c>
      <c r="M80" s="51" t="s">
        <v>97</v>
      </c>
      <c r="N80" s="51">
        <v>2.54</v>
      </c>
      <c r="O80" s="51">
        <v>1002.946</v>
      </c>
      <c r="P80" s="51">
        <v>21507</v>
      </c>
      <c r="Q80" s="51">
        <v>23223.351999999999</v>
      </c>
      <c r="R80" s="51">
        <v>0</v>
      </c>
      <c r="S80" s="51">
        <v>0.998</v>
      </c>
      <c r="T80" s="51">
        <v>0.63</v>
      </c>
      <c r="U80" s="51">
        <v>0.72462000000000004</v>
      </c>
      <c r="V80" s="51">
        <v>15.02</v>
      </c>
    </row>
    <row r="81" spans="11:22" x14ac:dyDescent="0.25">
      <c r="K81" s="51" t="s">
        <v>199</v>
      </c>
      <c r="L81" s="51" t="s">
        <v>96</v>
      </c>
      <c r="M81" s="51" t="s">
        <v>97</v>
      </c>
      <c r="N81" s="51">
        <v>2.54</v>
      </c>
      <c r="O81" s="51">
        <v>940.649</v>
      </c>
      <c r="P81" s="51">
        <v>21194</v>
      </c>
      <c r="Q81" s="51">
        <v>22246.381000000001</v>
      </c>
      <c r="R81" s="51">
        <v>0</v>
      </c>
      <c r="S81" s="51">
        <v>0.998</v>
      </c>
      <c r="T81" s="51">
        <v>0.63</v>
      </c>
      <c r="U81" s="51">
        <v>0.70850000000000002</v>
      </c>
      <c r="V81" s="51">
        <v>12.46</v>
      </c>
    </row>
    <row r="82" spans="11:22" x14ac:dyDescent="0.25">
      <c r="K82" s="51" t="s">
        <v>98</v>
      </c>
      <c r="L82" s="51" t="s">
        <v>99</v>
      </c>
      <c r="M82" s="51" t="s">
        <v>97</v>
      </c>
      <c r="N82" s="51">
        <v>2.54</v>
      </c>
      <c r="O82" s="51">
        <v>3260.2</v>
      </c>
      <c r="P82" s="51">
        <v>68190</v>
      </c>
      <c r="Q82" s="51">
        <v>21227.322</v>
      </c>
      <c r="R82" s="51">
        <v>2E-3</v>
      </c>
      <c r="S82" s="51">
        <v>0.998</v>
      </c>
      <c r="T82" s="51">
        <v>2.5</v>
      </c>
      <c r="U82" s="51">
        <v>2.6922199999999998</v>
      </c>
      <c r="V82" s="51">
        <v>7.69</v>
      </c>
    </row>
    <row r="83" spans="11:22" x14ac:dyDescent="0.25">
      <c r="K83" s="51" t="s">
        <v>200</v>
      </c>
      <c r="L83" s="51" t="s">
        <v>99</v>
      </c>
      <c r="M83" s="51" t="s">
        <v>97</v>
      </c>
      <c r="N83" s="51">
        <v>2.54</v>
      </c>
      <c r="O83" s="51">
        <v>3234.7629999999999</v>
      </c>
      <c r="P83" s="51">
        <v>70087</v>
      </c>
      <c r="Q83" s="51">
        <v>21448.238000000001</v>
      </c>
      <c r="R83" s="51">
        <v>2E-3</v>
      </c>
      <c r="S83" s="51">
        <v>0.998</v>
      </c>
      <c r="T83" s="51">
        <v>2.5</v>
      </c>
      <c r="U83" s="51">
        <v>2.6429100000000001</v>
      </c>
      <c r="V83" s="51">
        <v>5.72</v>
      </c>
    </row>
    <row r="84" spans="11:22" x14ac:dyDescent="0.25">
      <c r="K84" s="51" t="s">
        <v>100</v>
      </c>
      <c r="L84" s="51" t="s">
        <v>101</v>
      </c>
      <c r="M84" s="51" t="s">
        <v>97</v>
      </c>
      <c r="N84" s="51">
        <v>2.54</v>
      </c>
      <c r="O84" s="51">
        <v>5648.0280000000002</v>
      </c>
      <c r="P84" s="51">
        <v>120385</v>
      </c>
      <c r="Q84" s="51">
        <v>15043.564</v>
      </c>
      <c r="R84" s="51">
        <v>4.0000000000000001E-3</v>
      </c>
      <c r="S84" s="51">
        <v>0.998</v>
      </c>
      <c r="T84" s="51">
        <v>6.25</v>
      </c>
      <c r="U84" s="51">
        <v>6.641</v>
      </c>
      <c r="V84" s="51">
        <v>6.26</v>
      </c>
    </row>
    <row r="85" spans="11:22" x14ac:dyDescent="0.25">
      <c r="K85" s="51" t="s">
        <v>201</v>
      </c>
      <c r="L85" s="51" t="s">
        <v>101</v>
      </c>
      <c r="M85" s="51" t="s">
        <v>97</v>
      </c>
      <c r="N85" s="51">
        <v>2.5499999999999998</v>
      </c>
      <c r="O85" s="51">
        <v>5547.7290000000003</v>
      </c>
      <c r="P85" s="51">
        <v>117376</v>
      </c>
      <c r="Q85" s="51">
        <v>14471.546</v>
      </c>
      <c r="R85" s="51">
        <v>4.0000000000000001E-3</v>
      </c>
      <c r="S85" s="51">
        <v>0.998</v>
      </c>
      <c r="T85" s="51">
        <v>6.25</v>
      </c>
      <c r="U85" s="51">
        <v>6.78165</v>
      </c>
      <c r="V85" s="51">
        <v>8.51</v>
      </c>
    </row>
    <row r="86" spans="11:22" x14ac:dyDescent="0.25">
      <c r="K86" s="51" t="s">
        <v>102</v>
      </c>
      <c r="L86" s="51" t="s">
        <v>103</v>
      </c>
      <c r="M86" s="51" t="s">
        <v>97</v>
      </c>
      <c r="N86" s="51">
        <v>2.54</v>
      </c>
      <c r="O86" s="51">
        <v>39476.906000000003</v>
      </c>
      <c r="P86" s="51">
        <v>825214</v>
      </c>
      <c r="Q86" s="51">
        <v>27471.438999999998</v>
      </c>
      <c r="R86" s="51">
        <v>1.4E-2</v>
      </c>
      <c r="S86" s="51">
        <v>0.998</v>
      </c>
      <c r="T86" s="51">
        <v>25</v>
      </c>
      <c r="U86" s="51">
        <v>25.437429999999999</v>
      </c>
      <c r="V86" s="51">
        <v>1.75</v>
      </c>
    </row>
    <row r="87" spans="11:22" x14ac:dyDescent="0.25">
      <c r="K87" s="51" t="s">
        <v>202</v>
      </c>
      <c r="L87" s="51" t="s">
        <v>103</v>
      </c>
      <c r="M87" s="51" t="s">
        <v>97</v>
      </c>
      <c r="N87" s="51">
        <v>2.54</v>
      </c>
      <c r="O87" s="51">
        <v>38983.387000000002</v>
      </c>
      <c r="P87" s="51">
        <v>824404</v>
      </c>
      <c r="Q87" s="51">
        <v>25624.563999999998</v>
      </c>
      <c r="R87" s="51">
        <v>1.4999999999999999E-2</v>
      </c>
      <c r="S87" s="51">
        <v>0.998</v>
      </c>
      <c r="T87" s="51">
        <v>25</v>
      </c>
      <c r="U87" s="51">
        <v>26.92342</v>
      </c>
      <c r="V87" s="51">
        <v>7.69</v>
      </c>
    </row>
    <row r="88" spans="11:22" x14ac:dyDescent="0.25">
      <c r="K88" s="51" t="s">
        <v>43</v>
      </c>
      <c r="L88" s="51" t="s">
        <v>44</v>
      </c>
      <c r="M88" s="51" t="s">
        <v>45</v>
      </c>
      <c r="S88" s="51">
        <v>0.998</v>
      </c>
    </row>
    <row r="89" spans="11:22" x14ac:dyDescent="0.25">
      <c r="K89" s="51" t="s">
        <v>46</v>
      </c>
      <c r="L89" s="51" t="s">
        <v>44</v>
      </c>
      <c r="M89" s="51" t="s">
        <v>45</v>
      </c>
      <c r="S89" s="51">
        <v>0.998</v>
      </c>
    </row>
    <row r="90" spans="11:22" x14ac:dyDescent="0.25">
      <c r="K90" s="51" t="s">
        <v>47</v>
      </c>
      <c r="L90" s="51" t="s">
        <v>44</v>
      </c>
      <c r="M90" s="51" t="s">
        <v>45</v>
      </c>
      <c r="S90" s="51">
        <v>0.998</v>
      </c>
    </row>
    <row r="91" spans="11:22" x14ac:dyDescent="0.25">
      <c r="K91" s="51" t="s">
        <v>53</v>
      </c>
      <c r="L91" s="51" t="s">
        <v>44</v>
      </c>
      <c r="M91" s="51" t="s">
        <v>45</v>
      </c>
      <c r="N91" s="51">
        <v>2.54</v>
      </c>
      <c r="O91" s="51">
        <v>9.2629999999999999</v>
      </c>
      <c r="P91" s="51">
        <v>366</v>
      </c>
      <c r="S91" s="51">
        <v>0.998</v>
      </c>
    </row>
    <row r="92" spans="11:22" x14ac:dyDescent="0.25">
      <c r="K92" s="51" t="s">
        <v>93</v>
      </c>
      <c r="L92" s="51" t="s">
        <v>44</v>
      </c>
      <c r="M92" s="51" t="s">
        <v>45</v>
      </c>
      <c r="N92" s="51">
        <v>2.5499999999999998</v>
      </c>
      <c r="O92" s="51">
        <v>131.875</v>
      </c>
      <c r="P92" s="51">
        <v>1328</v>
      </c>
      <c r="S92" s="51">
        <v>0.998</v>
      </c>
    </row>
    <row r="93" spans="11:22" x14ac:dyDescent="0.25">
      <c r="K93" s="51" t="s">
        <v>104</v>
      </c>
      <c r="L93" s="51" t="s">
        <v>44</v>
      </c>
      <c r="M93" s="51" t="s">
        <v>45</v>
      </c>
      <c r="N93" s="51">
        <v>2.54</v>
      </c>
      <c r="O93" s="51">
        <v>23.116</v>
      </c>
      <c r="P93" s="51">
        <v>742</v>
      </c>
      <c r="S93" s="51">
        <v>0.998</v>
      </c>
    </row>
    <row r="94" spans="11:22" x14ac:dyDescent="0.25">
      <c r="K94" s="51" t="s">
        <v>118</v>
      </c>
      <c r="L94" s="51" t="s">
        <v>44</v>
      </c>
      <c r="M94" s="51" t="s">
        <v>45</v>
      </c>
      <c r="S94" s="51">
        <v>0.998</v>
      </c>
    </row>
    <row r="95" spans="11:22" x14ac:dyDescent="0.25">
      <c r="K95" s="51" t="s">
        <v>144</v>
      </c>
      <c r="L95" s="51" t="s">
        <v>44</v>
      </c>
      <c r="M95" s="51" t="s">
        <v>45</v>
      </c>
      <c r="N95" s="51">
        <v>2.54</v>
      </c>
      <c r="O95" s="51">
        <v>71.894000000000005</v>
      </c>
      <c r="P95" s="51">
        <v>1380</v>
      </c>
      <c r="S95" s="51">
        <v>0.998</v>
      </c>
    </row>
    <row r="96" spans="11:22" x14ac:dyDescent="0.25">
      <c r="K96" s="51" t="s">
        <v>178</v>
      </c>
      <c r="L96" s="51" t="s">
        <v>44</v>
      </c>
      <c r="M96" s="51" t="s">
        <v>45</v>
      </c>
      <c r="N96" s="51">
        <v>2.56</v>
      </c>
      <c r="O96" s="51">
        <v>31.504999999999999</v>
      </c>
      <c r="P96" s="51">
        <v>500</v>
      </c>
      <c r="S96" s="51">
        <v>0.998</v>
      </c>
    </row>
    <row r="97" spans="11:21" x14ac:dyDescent="0.25">
      <c r="K97" s="51" t="s">
        <v>198</v>
      </c>
      <c r="L97" s="51" t="s">
        <v>44</v>
      </c>
      <c r="M97" s="51" t="s">
        <v>45</v>
      </c>
      <c r="N97" s="51">
        <v>2.5499999999999998</v>
      </c>
      <c r="O97" s="51">
        <v>49.567</v>
      </c>
      <c r="P97" s="51">
        <v>1744</v>
      </c>
      <c r="S97" s="51">
        <v>0.998</v>
      </c>
    </row>
    <row r="98" spans="11:21" x14ac:dyDescent="0.25">
      <c r="K98" s="51" t="s">
        <v>203</v>
      </c>
      <c r="L98" s="51" t="s">
        <v>44</v>
      </c>
      <c r="M98" s="51" t="s">
        <v>45</v>
      </c>
      <c r="N98" s="51">
        <v>2.5299999999999998</v>
      </c>
      <c r="O98" s="51">
        <v>5</v>
      </c>
      <c r="P98" s="51">
        <v>80</v>
      </c>
      <c r="S98" s="51">
        <v>0.998</v>
      </c>
    </row>
    <row r="99" spans="11:21" x14ac:dyDescent="0.25">
      <c r="K99" s="51" t="s">
        <v>218</v>
      </c>
      <c r="L99" s="51" t="s">
        <v>44</v>
      </c>
      <c r="M99" s="51" t="s">
        <v>45</v>
      </c>
      <c r="S99" s="51">
        <v>0.998</v>
      </c>
    </row>
    <row r="100" spans="11:21" x14ac:dyDescent="0.25">
      <c r="K100" s="51" t="s">
        <v>225</v>
      </c>
      <c r="L100" s="51" t="s">
        <v>44</v>
      </c>
      <c r="M100" s="51" t="s">
        <v>45</v>
      </c>
      <c r="N100" s="51">
        <v>2.54</v>
      </c>
      <c r="O100" s="51">
        <v>1.585</v>
      </c>
      <c r="P100" s="51">
        <v>66</v>
      </c>
      <c r="S100" s="51">
        <v>0.998</v>
      </c>
    </row>
    <row r="101" spans="11:21" x14ac:dyDescent="0.25">
      <c r="K101" s="51" t="s">
        <v>226</v>
      </c>
      <c r="L101" s="51" t="s">
        <v>44</v>
      </c>
      <c r="M101" s="51" t="s">
        <v>45</v>
      </c>
      <c r="S101" s="51">
        <v>0.998</v>
      </c>
    </row>
    <row r="102" spans="11:21" x14ac:dyDescent="0.25">
      <c r="K102" s="51" t="s">
        <v>227</v>
      </c>
      <c r="L102" s="51" t="s">
        <v>44</v>
      </c>
      <c r="M102" s="51" t="s">
        <v>45</v>
      </c>
      <c r="S102" s="51">
        <v>0.998</v>
      </c>
    </row>
    <row r="103" spans="11:21" x14ac:dyDescent="0.25">
      <c r="K103" s="51" t="s">
        <v>228</v>
      </c>
      <c r="L103" s="51" t="s">
        <v>44</v>
      </c>
      <c r="M103" s="51" t="s">
        <v>45</v>
      </c>
      <c r="S103" s="51">
        <v>0.998</v>
      </c>
    </row>
    <row r="104" spans="11:21" x14ac:dyDescent="0.25">
      <c r="K104" s="51" t="s">
        <v>229</v>
      </c>
      <c r="L104" s="51" t="s">
        <v>44</v>
      </c>
      <c r="M104" s="51" t="s">
        <v>45</v>
      </c>
      <c r="S104" s="51">
        <v>0.998</v>
      </c>
    </row>
    <row r="105" spans="11:21" x14ac:dyDescent="0.25">
      <c r="K105" s="51" t="s">
        <v>230</v>
      </c>
      <c r="L105" s="51" t="s">
        <v>44</v>
      </c>
      <c r="M105" s="51" t="s">
        <v>45</v>
      </c>
      <c r="S105" s="51">
        <v>0.998</v>
      </c>
    </row>
    <row r="106" spans="11:21" x14ac:dyDescent="0.25">
      <c r="K106" s="51" t="s">
        <v>231</v>
      </c>
      <c r="L106" s="51" t="s">
        <v>44</v>
      </c>
      <c r="M106" s="51" t="s">
        <v>45</v>
      </c>
      <c r="S106" s="51">
        <v>0.998</v>
      </c>
    </row>
    <row r="107" spans="11:21" x14ac:dyDescent="0.25">
      <c r="K107" s="51" t="s">
        <v>119</v>
      </c>
      <c r="L107" s="51" t="s">
        <v>120</v>
      </c>
      <c r="M107" s="51" t="s">
        <v>1</v>
      </c>
      <c r="N107" s="51">
        <v>2.54</v>
      </c>
      <c r="O107" s="51">
        <v>7175.4859999999999</v>
      </c>
      <c r="P107" s="51">
        <v>153079</v>
      </c>
      <c r="Q107" s="51">
        <v>15800.314</v>
      </c>
      <c r="R107" s="51">
        <v>5.0000000000000001E-3</v>
      </c>
      <c r="S107" s="51">
        <v>0.998</v>
      </c>
      <c r="U107" s="51">
        <v>8.0398700000000005</v>
      </c>
    </row>
    <row r="108" spans="11:21" x14ac:dyDescent="0.25">
      <c r="K108" s="51" t="s">
        <v>121</v>
      </c>
      <c r="L108" s="51" t="s">
        <v>122</v>
      </c>
      <c r="M108" s="51" t="s">
        <v>1</v>
      </c>
      <c r="N108" s="51">
        <v>2.54</v>
      </c>
      <c r="O108" s="51">
        <v>4740.6540000000005</v>
      </c>
      <c r="P108" s="51">
        <v>104820</v>
      </c>
      <c r="Q108" s="51">
        <v>13033.348</v>
      </c>
      <c r="R108" s="51">
        <v>4.0000000000000001E-3</v>
      </c>
      <c r="S108" s="51">
        <v>0.998</v>
      </c>
      <c r="U108" s="51">
        <v>6.4327199999999998</v>
      </c>
    </row>
    <row r="109" spans="11:21" x14ac:dyDescent="0.25">
      <c r="K109" s="51" t="s">
        <v>123</v>
      </c>
      <c r="L109" s="51" t="s">
        <v>124</v>
      </c>
      <c r="M109" s="51" t="s">
        <v>1</v>
      </c>
      <c r="N109" s="51">
        <v>2.54</v>
      </c>
      <c r="O109" s="51">
        <v>5977.3559999999998</v>
      </c>
      <c r="P109" s="51">
        <v>127461</v>
      </c>
      <c r="Q109" s="51">
        <v>16622.598000000002</v>
      </c>
      <c r="R109" s="51">
        <v>4.0000000000000001E-3</v>
      </c>
      <c r="S109" s="51">
        <v>0.998</v>
      </c>
      <c r="U109" s="51">
        <v>6.3590900000000001</v>
      </c>
    </row>
    <row r="110" spans="11:21" x14ac:dyDescent="0.25">
      <c r="K110" s="51" t="s">
        <v>125</v>
      </c>
      <c r="L110" s="51" t="s">
        <v>126</v>
      </c>
      <c r="M110" s="51" t="s">
        <v>1</v>
      </c>
      <c r="N110" s="51">
        <v>2.54</v>
      </c>
      <c r="O110" s="51">
        <v>7602.02</v>
      </c>
      <c r="P110" s="51">
        <v>161234</v>
      </c>
      <c r="Q110" s="51">
        <v>22003.125</v>
      </c>
      <c r="R110" s="51">
        <v>3.0000000000000001E-3</v>
      </c>
      <c r="S110" s="51">
        <v>0.998</v>
      </c>
      <c r="U110" s="51">
        <v>6.1083999999999996</v>
      </c>
    </row>
    <row r="111" spans="11:21" x14ac:dyDescent="0.25">
      <c r="K111" s="51" t="s">
        <v>127</v>
      </c>
      <c r="L111" s="51" t="s">
        <v>128</v>
      </c>
      <c r="M111" s="51" t="s">
        <v>1</v>
      </c>
      <c r="N111" s="51">
        <v>2.54</v>
      </c>
      <c r="O111" s="51">
        <v>8650.9130000000005</v>
      </c>
      <c r="P111" s="51">
        <v>184663</v>
      </c>
      <c r="Q111" s="51">
        <v>25662.355</v>
      </c>
      <c r="R111" s="51">
        <v>3.0000000000000001E-3</v>
      </c>
      <c r="S111" s="51">
        <v>0.998</v>
      </c>
      <c r="U111" s="51">
        <v>5.9591200000000004</v>
      </c>
    </row>
    <row r="112" spans="11:21" x14ac:dyDescent="0.25">
      <c r="K112" s="51" t="s">
        <v>129</v>
      </c>
      <c r="L112" s="51" t="s">
        <v>130</v>
      </c>
      <c r="M112" s="51" t="s">
        <v>1</v>
      </c>
      <c r="N112" s="51">
        <v>2.54</v>
      </c>
      <c r="O112" s="51">
        <v>9354.5349999999999</v>
      </c>
      <c r="P112" s="51">
        <v>197946</v>
      </c>
      <c r="Q112" s="51">
        <v>28307.293000000001</v>
      </c>
      <c r="R112" s="51">
        <v>3.0000000000000001E-3</v>
      </c>
      <c r="S112" s="51">
        <v>0.998</v>
      </c>
      <c r="U112" s="51">
        <v>5.8409800000000001</v>
      </c>
    </row>
    <row r="113" spans="11:21" x14ac:dyDescent="0.25">
      <c r="K113" s="51" t="s">
        <v>132</v>
      </c>
      <c r="L113" s="51" t="s">
        <v>133</v>
      </c>
      <c r="M113" s="51" t="s">
        <v>1</v>
      </c>
      <c r="N113" s="51">
        <v>2.54</v>
      </c>
      <c r="O113" s="51">
        <v>13144.021000000001</v>
      </c>
      <c r="P113" s="51">
        <v>275252</v>
      </c>
      <c r="Q113" s="51">
        <v>31858.359</v>
      </c>
      <c r="R113" s="51">
        <v>4.0000000000000001E-3</v>
      </c>
      <c r="S113" s="51">
        <v>0.998</v>
      </c>
      <c r="U113" s="51">
        <v>7.3011999999999997</v>
      </c>
    </row>
    <row r="114" spans="11:21" x14ac:dyDescent="0.25">
      <c r="K114" s="51" t="s">
        <v>134</v>
      </c>
      <c r="L114" s="51" t="s">
        <v>135</v>
      </c>
      <c r="M114" s="51" t="s">
        <v>1</v>
      </c>
      <c r="N114" s="51">
        <v>2.54</v>
      </c>
      <c r="O114" s="51">
        <v>3876.326</v>
      </c>
      <c r="P114" s="51">
        <v>82345</v>
      </c>
      <c r="Q114" s="51">
        <v>9698.7780000000002</v>
      </c>
      <c r="R114" s="51">
        <v>4.0000000000000001E-3</v>
      </c>
      <c r="S114" s="51">
        <v>0.998</v>
      </c>
      <c r="U114" s="51">
        <v>7.0717699999999999</v>
      </c>
    </row>
    <row r="115" spans="11:21" x14ac:dyDescent="0.25">
      <c r="K115" s="51" t="s">
        <v>136</v>
      </c>
      <c r="L115" s="51" t="s">
        <v>137</v>
      </c>
      <c r="M115" s="51" t="s">
        <v>1</v>
      </c>
      <c r="N115" s="51">
        <v>2.54</v>
      </c>
      <c r="O115" s="51">
        <v>12149.344999999999</v>
      </c>
      <c r="P115" s="51">
        <v>258210</v>
      </c>
      <c r="Q115" s="51">
        <v>29932.898000000001</v>
      </c>
      <c r="R115" s="51">
        <v>4.0000000000000001E-3</v>
      </c>
      <c r="S115" s="51">
        <v>0.998</v>
      </c>
      <c r="U115" s="51">
        <v>7.1822600000000003</v>
      </c>
    </row>
    <row r="116" spans="11:21" x14ac:dyDescent="0.25">
      <c r="K116" s="51" t="s">
        <v>138</v>
      </c>
      <c r="L116" s="51" t="s">
        <v>139</v>
      </c>
      <c r="M116" s="51" t="s">
        <v>1</v>
      </c>
      <c r="N116" s="51">
        <v>2.54</v>
      </c>
      <c r="O116" s="51">
        <v>78898.273000000001</v>
      </c>
      <c r="P116" s="51">
        <v>1673706</v>
      </c>
      <c r="Q116" s="51">
        <v>9895.3469999999998</v>
      </c>
      <c r="R116" s="51">
        <v>0.08</v>
      </c>
      <c r="S116" s="51">
        <v>0.998</v>
      </c>
      <c r="U116" s="51">
        <v>137.80781999999999</v>
      </c>
    </row>
    <row r="117" spans="11:21" x14ac:dyDescent="0.25">
      <c r="K117" s="51" t="s">
        <v>140</v>
      </c>
      <c r="L117" s="51" t="s">
        <v>141</v>
      </c>
      <c r="M117" s="51" t="s">
        <v>1</v>
      </c>
      <c r="N117" s="51">
        <v>2.54</v>
      </c>
      <c r="O117" s="51">
        <v>260267.391</v>
      </c>
      <c r="P117" s="51">
        <v>5569536</v>
      </c>
      <c r="Q117" s="51">
        <v>33700.336000000003</v>
      </c>
      <c r="R117" s="51">
        <v>7.6999999999999999E-2</v>
      </c>
      <c r="S117" s="51">
        <v>0.998</v>
      </c>
      <c r="U117" s="51">
        <v>133.60571999999999</v>
      </c>
    </row>
    <row r="118" spans="11:21" x14ac:dyDescent="0.25">
      <c r="K118" s="51" t="s">
        <v>142</v>
      </c>
      <c r="L118" s="51" t="s">
        <v>143</v>
      </c>
      <c r="M118" s="51" t="s">
        <v>1</v>
      </c>
      <c r="N118" s="51">
        <v>2.54</v>
      </c>
      <c r="O118" s="51">
        <v>271524.43800000002</v>
      </c>
      <c r="P118" s="51">
        <v>5855956</v>
      </c>
      <c r="Q118" s="51">
        <v>34884.203000000001</v>
      </c>
      <c r="R118" s="51">
        <v>7.8E-2</v>
      </c>
      <c r="S118" s="51">
        <v>0.998</v>
      </c>
      <c r="U118" s="51">
        <v>134.62391</v>
      </c>
    </row>
    <row r="119" spans="11:21" x14ac:dyDescent="0.25">
      <c r="K119" s="51" t="s">
        <v>145</v>
      </c>
      <c r="L119" s="51" t="s">
        <v>146</v>
      </c>
      <c r="M119" s="51" t="s">
        <v>1</v>
      </c>
      <c r="N119" s="51">
        <v>2.54</v>
      </c>
      <c r="O119" s="51">
        <v>147792.391</v>
      </c>
      <c r="P119" s="51">
        <v>3182727</v>
      </c>
      <c r="Q119" s="51">
        <v>21010.386999999999</v>
      </c>
      <c r="R119" s="51">
        <v>7.0000000000000007E-2</v>
      </c>
      <c r="S119" s="51">
        <v>0.998</v>
      </c>
      <c r="U119" s="51">
        <v>122.00239999999999</v>
      </c>
    </row>
    <row r="120" spans="11:21" x14ac:dyDescent="0.25">
      <c r="K120" s="51" t="s">
        <v>147</v>
      </c>
      <c r="L120" s="51" t="s">
        <v>148</v>
      </c>
      <c r="M120" s="51" t="s">
        <v>1</v>
      </c>
      <c r="N120" s="51">
        <v>2.54</v>
      </c>
      <c r="O120" s="51">
        <v>187292.21900000001</v>
      </c>
      <c r="P120" s="51">
        <v>3993743</v>
      </c>
      <c r="Q120" s="51">
        <v>27595.868999999999</v>
      </c>
      <c r="R120" s="51">
        <v>6.8000000000000005E-2</v>
      </c>
      <c r="S120" s="51">
        <v>0.998</v>
      </c>
      <c r="U120" s="51">
        <v>117.82196999999999</v>
      </c>
    </row>
    <row r="121" spans="11:21" x14ac:dyDescent="0.25">
      <c r="K121" s="51" t="s">
        <v>149</v>
      </c>
      <c r="L121" s="51" t="s">
        <v>150</v>
      </c>
      <c r="M121" s="51" t="s">
        <v>1</v>
      </c>
      <c r="N121" s="51">
        <v>2.54</v>
      </c>
      <c r="O121" s="51">
        <v>97610.656000000003</v>
      </c>
      <c r="P121" s="51">
        <v>2060862</v>
      </c>
      <c r="Q121" s="51">
        <v>14086.692999999999</v>
      </c>
      <c r="R121" s="51">
        <v>6.9000000000000006E-2</v>
      </c>
      <c r="S121" s="51">
        <v>0.998</v>
      </c>
      <c r="U121" s="51">
        <v>120.22875999999999</v>
      </c>
    </row>
    <row r="122" spans="11:21" x14ac:dyDescent="0.25">
      <c r="K122" s="51" t="s">
        <v>151</v>
      </c>
      <c r="L122" s="51" t="s">
        <v>152</v>
      </c>
      <c r="M122" s="51" t="s">
        <v>1</v>
      </c>
      <c r="N122" s="51">
        <v>2.54</v>
      </c>
      <c r="O122" s="51">
        <v>62112.663999999997</v>
      </c>
      <c r="P122" s="51">
        <v>1303177</v>
      </c>
      <c r="Q122" s="51">
        <v>8164.4350000000004</v>
      </c>
      <c r="R122" s="51">
        <v>7.5999999999999998E-2</v>
      </c>
      <c r="S122" s="51">
        <v>0.998</v>
      </c>
      <c r="U122" s="51">
        <v>131.66765000000001</v>
      </c>
    </row>
    <row r="123" spans="11:21" x14ac:dyDescent="0.25">
      <c r="K123" s="51" t="s">
        <v>153</v>
      </c>
      <c r="L123" s="51" t="s">
        <v>154</v>
      </c>
      <c r="M123" s="51" t="s">
        <v>1</v>
      </c>
      <c r="N123" s="51">
        <v>2.54</v>
      </c>
      <c r="O123" s="51">
        <v>181827.141</v>
      </c>
      <c r="P123" s="51">
        <v>3955015</v>
      </c>
      <c r="Q123" s="51">
        <v>24693.291000000001</v>
      </c>
      <c r="R123" s="51">
        <v>7.3999999999999996E-2</v>
      </c>
      <c r="S123" s="51">
        <v>0.998</v>
      </c>
      <c r="U123" s="51">
        <v>127.55529</v>
      </c>
    </row>
    <row r="124" spans="11:21" x14ac:dyDescent="0.25">
      <c r="K124" s="51" t="s">
        <v>155</v>
      </c>
      <c r="L124" s="51" t="s">
        <v>156</v>
      </c>
      <c r="M124" s="51" t="s">
        <v>1</v>
      </c>
      <c r="N124" s="51">
        <v>2.54</v>
      </c>
      <c r="O124" s="51">
        <v>211552</v>
      </c>
      <c r="P124" s="51">
        <v>4505563</v>
      </c>
      <c r="Q124" s="51">
        <v>30000.77</v>
      </c>
      <c r="R124" s="51">
        <v>7.0999999999999994E-2</v>
      </c>
      <c r="S124" s="51">
        <v>0.998</v>
      </c>
      <c r="U124" s="51">
        <v>122.29456</v>
      </c>
    </row>
    <row r="125" spans="11:21" x14ac:dyDescent="0.25">
      <c r="K125" s="51" t="s">
        <v>158</v>
      </c>
      <c r="L125" s="51" t="s">
        <v>159</v>
      </c>
      <c r="M125" s="51" t="s">
        <v>1</v>
      </c>
      <c r="N125" s="51">
        <v>2.54</v>
      </c>
      <c r="O125" s="51">
        <v>93250.710999999996</v>
      </c>
      <c r="P125" s="51">
        <v>2004434</v>
      </c>
      <c r="Q125" s="51">
        <v>16839.574000000001</v>
      </c>
      <c r="R125" s="51">
        <v>5.5E-2</v>
      </c>
      <c r="S125" s="51">
        <v>0.998</v>
      </c>
      <c r="U125" s="51">
        <v>96.583569999999995</v>
      </c>
    </row>
    <row r="126" spans="11:21" x14ac:dyDescent="0.25">
      <c r="K126" s="51" t="s">
        <v>160</v>
      </c>
      <c r="L126" s="51" t="s">
        <v>161</v>
      </c>
      <c r="M126" s="51" t="s">
        <v>1</v>
      </c>
      <c r="N126" s="51">
        <v>2.54</v>
      </c>
      <c r="O126" s="51">
        <v>104914.109</v>
      </c>
      <c r="P126" s="51">
        <v>2221415</v>
      </c>
      <c r="Q126" s="51">
        <v>16892.888999999999</v>
      </c>
      <c r="R126" s="51">
        <v>6.2E-2</v>
      </c>
      <c r="S126" s="51">
        <v>0.998</v>
      </c>
      <c r="U126" s="51">
        <v>108.04785</v>
      </c>
    </row>
    <row r="127" spans="11:21" x14ac:dyDescent="0.25">
      <c r="K127" s="51" t="s">
        <v>162</v>
      </c>
      <c r="L127" s="51" t="s">
        <v>163</v>
      </c>
      <c r="M127" s="51" t="s">
        <v>1</v>
      </c>
      <c r="N127" s="51">
        <v>2.54</v>
      </c>
      <c r="O127" s="51">
        <v>175430.43799999999</v>
      </c>
      <c r="P127" s="51">
        <v>3732459</v>
      </c>
      <c r="Q127" s="51">
        <v>29914.651999999998</v>
      </c>
      <c r="R127" s="51">
        <v>5.8999999999999997E-2</v>
      </c>
      <c r="S127" s="51">
        <v>0.998</v>
      </c>
      <c r="U127" s="51">
        <v>102.15756</v>
      </c>
    </row>
    <row r="128" spans="11:21" x14ac:dyDescent="0.25">
      <c r="K128" s="51" t="s">
        <v>164</v>
      </c>
      <c r="L128" s="51" t="s">
        <v>165</v>
      </c>
      <c r="M128" s="51" t="s">
        <v>1</v>
      </c>
      <c r="N128" s="51">
        <v>2.54</v>
      </c>
      <c r="O128" s="51">
        <v>70846.039000000004</v>
      </c>
      <c r="P128" s="51">
        <v>1483257</v>
      </c>
      <c r="Q128" s="51">
        <v>12993.196</v>
      </c>
      <c r="R128" s="51">
        <v>5.5E-2</v>
      </c>
      <c r="S128" s="51">
        <v>0.998</v>
      </c>
      <c r="U128" s="51">
        <v>95.130660000000006</v>
      </c>
    </row>
    <row r="129" spans="11:22" x14ac:dyDescent="0.25">
      <c r="K129" s="51" t="s">
        <v>166</v>
      </c>
      <c r="L129" s="51" t="s">
        <v>167</v>
      </c>
      <c r="M129" s="51" t="s">
        <v>1</v>
      </c>
      <c r="N129" s="51">
        <v>2.54</v>
      </c>
      <c r="O129" s="51">
        <v>112948.094</v>
      </c>
      <c r="P129" s="51">
        <v>2396598</v>
      </c>
      <c r="Q129" s="51">
        <v>20054.002</v>
      </c>
      <c r="R129" s="51">
        <v>5.6000000000000001E-2</v>
      </c>
      <c r="S129" s="51">
        <v>0.998</v>
      </c>
      <c r="U129" s="51">
        <v>98.198710000000005</v>
      </c>
    </row>
    <row r="130" spans="11:22" x14ac:dyDescent="0.25">
      <c r="K130" s="51" t="s">
        <v>168</v>
      </c>
      <c r="L130" s="51" t="s">
        <v>169</v>
      </c>
      <c r="M130" s="51" t="s">
        <v>1</v>
      </c>
      <c r="N130" s="51">
        <v>2.54</v>
      </c>
      <c r="O130" s="51">
        <v>141767.90599999999</v>
      </c>
      <c r="P130" s="51">
        <v>3048247</v>
      </c>
      <c r="Q130" s="51">
        <v>23806.633000000002</v>
      </c>
      <c r="R130" s="51">
        <v>0.06</v>
      </c>
      <c r="S130" s="51">
        <v>0.998</v>
      </c>
      <c r="U130" s="51">
        <v>103.70076</v>
      </c>
    </row>
    <row r="131" spans="11:22" x14ac:dyDescent="0.25">
      <c r="K131" s="51" t="s">
        <v>171</v>
      </c>
      <c r="L131" s="51" t="s">
        <v>172</v>
      </c>
      <c r="M131" s="51" t="s">
        <v>1</v>
      </c>
      <c r="N131" s="51">
        <v>2.54</v>
      </c>
      <c r="O131" s="51">
        <v>132186.79699999999</v>
      </c>
      <c r="P131" s="51">
        <v>2830895</v>
      </c>
      <c r="Q131" s="51">
        <v>23061.285</v>
      </c>
      <c r="R131" s="51">
        <v>5.7000000000000002E-2</v>
      </c>
      <c r="S131" s="51">
        <v>0.998</v>
      </c>
      <c r="U131" s="51">
        <v>99.900999999999996</v>
      </c>
    </row>
    <row r="132" spans="11:22" x14ac:dyDescent="0.25">
      <c r="K132" s="51" t="s">
        <v>173</v>
      </c>
      <c r="L132" s="51" t="s">
        <v>174</v>
      </c>
      <c r="M132" s="51" t="s">
        <v>1</v>
      </c>
      <c r="N132" s="51">
        <v>2.54</v>
      </c>
      <c r="O132" s="51">
        <v>165954.17199999999</v>
      </c>
      <c r="P132" s="51">
        <v>3557464</v>
      </c>
      <c r="Q132" s="51">
        <v>29251.562999999998</v>
      </c>
      <c r="R132" s="51">
        <v>5.7000000000000002E-2</v>
      </c>
      <c r="S132" s="51">
        <v>0.998</v>
      </c>
      <c r="U132" s="51">
        <v>98.900829999999999</v>
      </c>
    </row>
    <row r="133" spans="11:22" x14ac:dyDescent="0.25">
      <c r="K133" s="51" t="s">
        <v>175</v>
      </c>
      <c r="L133" s="51" t="s">
        <v>176</v>
      </c>
      <c r="M133" s="51" t="s">
        <v>1</v>
      </c>
      <c r="N133" s="51">
        <v>2.54</v>
      </c>
      <c r="O133" s="51">
        <v>191900.46900000001</v>
      </c>
      <c r="P133" s="51">
        <v>4071417</v>
      </c>
      <c r="Q133" s="51">
        <v>33963.391000000003</v>
      </c>
      <c r="R133" s="51">
        <v>5.7000000000000002E-2</v>
      </c>
      <c r="S133" s="51">
        <v>0.998</v>
      </c>
      <c r="U133" s="51">
        <v>98.506190000000004</v>
      </c>
    </row>
    <row r="135" spans="11:22" ht="15.75" x14ac:dyDescent="0.25">
      <c r="K135" s="78" t="s">
        <v>249</v>
      </c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</row>
    <row r="136" spans="11:22" x14ac:dyDescent="0.25">
      <c r="K136" s="41" t="s">
        <v>25</v>
      </c>
      <c r="L136" s="41" t="s">
        <v>26</v>
      </c>
      <c r="M136" s="41" t="s">
        <v>27</v>
      </c>
      <c r="N136" s="41" t="s">
        <v>28</v>
      </c>
      <c r="O136" s="41" t="s">
        <v>29</v>
      </c>
      <c r="P136" s="41" t="s">
        <v>30</v>
      </c>
      <c r="Q136" s="41" t="s">
        <v>31</v>
      </c>
      <c r="R136" s="41" t="s">
        <v>32</v>
      </c>
      <c r="S136" s="41" t="s">
        <v>33</v>
      </c>
      <c r="T136" s="41" t="s">
        <v>34</v>
      </c>
      <c r="U136" s="41" t="s">
        <v>35</v>
      </c>
      <c r="V136" s="41" t="s">
        <v>36</v>
      </c>
    </row>
    <row r="137" spans="11:22" x14ac:dyDescent="0.25">
      <c r="K137" s="51" t="s">
        <v>54</v>
      </c>
      <c r="L137" s="51" t="s">
        <v>55</v>
      </c>
      <c r="M137" s="51" t="s">
        <v>56</v>
      </c>
      <c r="N137" s="51">
        <v>2.54</v>
      </c>
      <c r="O137" s="51">
        <v>17980.710999999999</v>
      </c>
      <c r="P137" s="51">
        <v>379964</v>
      </c>
      <c r="R137" s="51">
        <v>17980.710999999999</v>
      </c>
      <c r="T137" s="51">
        <v>0.01</v>
      </c>
      <c r="U137" s="51">
        <v>7.3899999999999999E-3</v>
      </c>
      <c r="V137" s="51">
        <v>-26.09</v>
      </c>
    </row>
    <row r="138" spans="11:22" x14ac:dyDescent="0.25">
      <c r="K138" s="51" t="s">
        <v>105</v>
      </c>
      <c r="L138" s="51" t="s">
        <v>55</v>
      </c>
      <c r="M138" s="51" t="s">
        <v>56</v>
      </c>
      <c r="N138" s="51">
        <v>2.5499999999999998</v>
      </c>
      <c r="O138" s="51">
        <v>17755.528999999999</v>
      </c>
      <c r="P138" s="51">
        <v>373627</v>
      </c>
      <c r="R138" s="51">
        <v>17755.528999999999</v>
      </c>
      <c r="T138" s="51">
        <v>0.01</v>
      </c>
      <c r="U138" s="51">
        <v>7.3000000000000001E-3</v>
      </c>
      <c r="V138" s="51">
        <v>-27.02</v>
      </c>
    </row>
    <row r="139" spans="11:22" x14ac:dyDescent="0.25">
      <c r="K139" s="51" t="s">
        <v>112</v>
      </c>
      <c r="L139" s="51" t="s">
        <v>55</v>
      </c>
      <c r="M139" s="51" t="s">
        <v>56</v>
      </c>
      <c r="N139" s="51">
        <v>2.54</v>
      </c>
      <c r="O139" s="51">
        <v>17344.778999999999</v>
      </c>
      <c r="P139" s="51">
        <v>362634</v>
      </c>
      <c r="R139" s="51">
        <v>17344.778999999999</v>
      </c>
      <c r="T139" s="51">
        <v>0.01</v>
      </c>
      <c r="U139" s="51">
        <v>7.1300000000000001E-3</v>
      </c>
      <c r="V139" s="51">
        <v>-28.71</v>
      </c>
    </row>
    <row r="140" spans="11:22" x14ac:dyDescent="0.25">
      <c r="K140" s="51" t="s">
        <v>179</v>
      </c>
      <c r="L140" s="51" t="s">
        <v>55</v>
      </c>
      <c r="M140" s="51" t="s">
        <v>56</v>
      </c>
      <c r="N140" s="51">
        <v>2.5499999999999998</v>
      </c>
      <c r="O140" s="51">
        <v>17472.164000000001</v>
      </c>
      <c r="P140" s="51">
        <v>366021</v>
      </c>
      <c r="R140" s="51">
        <v>17472.164000000001</v>
      </c>
      <c r="T140" s="51">
        <v>0.01</v>
      </c>
      <c r="U140" s="51">
        <v>7.1799999999999998E-3</v>
      </c>
      <c r="V140" s="51">
        <v>-28.18</v>
      </c>
    </row>
    <row r="141" spans="11:22" x14ac:dyDescent="0.25">
      <c r="K141" s="51" t="s">
        <v>205</v>
      </c>
      <c r="L141" s="51" t="s">
        <v>55</v>
      </c>
      <c r="M141" s="51" t="s">
        <v>56</v>
      </c>
      <c r="N141" s="51">
        <v>2.5499999999999998</v>
      </c>
      <c r="O141" s="51">
        <v>17109.226999999999</v>
      </c>
      <c r="P141" s="51">
        <v>365975</v>
      </c>
      <c r="R141" s="51">
        <v>17109.226999999999</v>
      </c>
      <c r="T141" s="51">
        <v>0.01</v>
      </c>
      <c r="U141" s="51">
        <v>7.0299999999999998E-3</v>
      </c>
      <c r="V141" s="51">
        <v>-29.68</v>
      </c>
    </row>
    <row r="142" spans="11:22" x14ac:dyDescent="0.25">
      <c r="K142" s="51" t="s">
        <v>212</v>
      </c>
      <c r="L142" s="51" t="s">
        <v>55</v>
      </c>
      <c r="M142" s="51" t="s">
        <v>56</v>
      </c>
      <c r="N142" s="51">
        <v>2.5499999999999998</v>
      </c>
      <c r="O142" s="51">
        <v>17708.384999999998</v>
      </c>
      <c r="P142" s="51">
        <v>379746</v>
      </c>
      <c r="R142" s="51">
        <v>17708.384999999998</v>
      </c>
      <c r="T142" s="51">
        <v>0.01</v>
      </c>
      <c r="U142" s="51">
        <v>7.28E-3</v>
      </c>
      <c r="V142" s="51">
        <v>-27.21</v>
      </c>
    </row>
    <row r="143" spans="11:22" x14ac:dyDescent="0.25">
      <c r="K143" s="51" t="s">
        <v>219</v>
      </c>
      <c r="L143" s="51" t="s">
        <v>55</v>
      </c>
      <c r="M143" s="51" t="s">
        <v>56</v>
      </c>
      <c r="N143" s="51">
        <v>2.54</v>
      </c>
      <c r="O143" s="51">
        <v>17497.791000000001</v>
      </c>
      <c r="P143" s="51">
        <v>364257</v>
      </c>
      <c r="R143" s="51">
        <v>17497.791000000001</v>
      </c>
      <c r="T143" s="51">
        <v>0.01</v>
      </c>
      <c r="U143" s="51">
        <v>7.1900000000000002E-3</v>
      </c>
      <c r="V143" s="51">
        <v>-28.08</v>
      </c>
    </row>
    <row r="144" spans="11:22" x14ac:dyDescent="0.25">
      <c r="K144" s="51" t="s">
        <v>58</v>
      </c>
      <c r="L144" s="51" t="s">
        <v>59</v>
      </c>
      <c r="M144" s="51" t="s">
        <v>56</v>
      </c>
      <c r="N144" s="51">
        <v>2.5499999999999998</v>
      </c>
      <c r="O144" s="51">
        <v>28655.449000000001</v>
      </c>
      <c r="P144" s="51">
        <v>599875</v>
      </c>
      <c r="R144" s="51">
        <v>28655.449000000001</v>
      </c>
      <c r="T144" s="51">
        <v>0.01</v>
      </c>
      <c r="U144" s="51">
        <v>1.1780000000000001E-2</v>
      </c>
      <c r="V144" s="51">
        <v>17.78</v>
      </c>
    </row>
    <row r="145" spans="11:22" x14ac:dyDescent="0.25">
      <c r="K145" s="51" t="s">
        <v>106</v>
      </c>
      <c r="L145" s="51" t="s">
        <v>59</v>
      </c>
      <c r="M145" s="51" t="s">
        <v>56</v>
      </c>
      <c r="N145" s="51">
        <v>2.5499999999999998</v>
      </c>
      <c r="O145" s="51">
        <v>28172.675999999999</v>
      </c>
      <c r="P145" s="51">
        <v>596272</v>
      </c>
      <c r="R145" s="51">
        <v>28172.675999999999</v>
      </c>
      <c r="T145" s="51">
        <v>0.01</v>
      </c>
      <c r="U145" s="51">
        <v>1.158E-2</v>
      </c>
      <c r="V145" s="51">
        <v>15.8</v>
      </c>
    </row>
    <row r="146" spans="11:22" x14ac:dyDescent="0.25">
      <c r="K146" s="51" t="s">
        <v>113</v>
      </c>
      <c r="L146" s="51" t="s">
        <v>59</v>
      </c>
      <c r="M146" s="51" t="s">
        <v>56</v>
      </c>
      <c r="N146" s="51">
        <v>2.5499999999999998</v>
      </c>
      <c r="O146" s="51">
        <v>27422.951000000001</v>
      </c>
      <c r="P146" s="51">
        <v>575812</v>
      </c>
      <c r="R146" s="51">
        <v>27422.951000000001</v>
      </c>
      <c r="T146" s="51">
        <v>0.01</v>
      </c>
      <c r="U146" s="51">
        <v>1.1270000000000001E-2</v>
      </c>
      <c r="V146" s="51">
        <v>12.72</v>
      </c>
    </row>
    <row r="147" spans="11:22" x14ac:dyDescent="0.25">
      <c r="K147" s="51" t="s">
        <v>180</v>
      </c>
      <c r="L147" s="51" t="s">
        <v>59</v>
      </c>
      <c r="M147" s="51" t="s">
        <v>56</v>
      </c>
      <c r="N147" s="51">
        <v>2.54</v>
      </c>
      <c r="O147" s="51">
        <v>27499.043000000001</v>
      </c>
      <c r="P147" s="51">
        <v>585144</v>
      </c>
      <c r="R147" s="51">
        <v>27499.043000000001</v>
      </c>
      <c r="T147" s="51">
        <v>0.01</v>
      </c>
      <c r="U147" s="51">
        <v>1.1299999999999999E-2</v>
      </c>
      <c r="V147" s="51">
        <v>13.03</v>
      </c>
    </row>
    <row r="148" spans="11:22" x14ac:dyDescent="0.25">
      <c r="K148" s="51" t="s">
        <v>206</v>
      </c>
      <c r="L148" s="51" t="s">
        <v>59</v>
      </c>
      <c r="M148" s="51" t="s">
        <v>56</v>
      </c>
      <c r="N148" s="51">
        <v>2.54</v>
      </c>
      <c r="O148" s="51">
        <v>27869.710999999999</v>
      </c>
      <c r="P148" s="51">
        <v>593228</v>
      </c>
      <c r="R148" s="51">
        <v>27869.710999999999</v>
      </c>
      <c r="T148" s="51">
        <v>0.01</v>
      </c>
      <c r="U148" s="51">
        <v>1.146E-2</v>
      </c>
      <c r="V148" s="51">
        <v>14.55</v>
      </c>
    </row>
    <row r="149" spans="11:22" x14ac:dyDescent="0.25">
      <c r="K149" s="51" t="s">
        <v>213</v>
      </c>
      <c r="L149" s="51" t="s">
        <v>59</v>
      </c>
      <c r="M149" s="51" t="s">
        <v>56</v>
      </c>
      <c r="N149" s="51">
        <v>2.5499999999999998</v>
      </c>
      <c r="O149" s="51">
        <v>27685.541000000001</v>
      </c>
      <c r="P149" s="51">
        <v>596407</v>
      </c>
      <c r="R149" s="51">
        <v>27685.541000000001</v>
      </c>
      <c r="T149" s="51">
        <v>0.01</v>
      </c>
      <c r="U149" s="51">
        <v>1.1379999999999999E-2</v>
      </c>
      <c r="V149" s="51">
        <v>13.8</v>
      </c>
    </row>
    <row r="150" spans="11:22" x14ac:dyDescent="0.25">
      <c r="K150" s="51" t="s">
        <v>220</v>
      </c>
      <c r="L150" s="51" t="s">
        <v>59</v>
      </c>
      <c r="M150" s="51" t="s">
        <v>56</v>
      </c>
      <c r="N150" s="51">
        <v>2.5499999999999998</v>
      </c>
      <c r="O150" s="51">
        <v>27869.803</v>
      </c>
      <c r="P150" s="51">
        <v>590320</v>
      </c>
      <c r="R150" s="51">
        <v>27869.803</v>
      </c>
      <c r="T150" s="51">
        <v>0.01</v>
      </c>
      <c r="U150" s="51">
        <v>1.146E-2</v>
      </c>
      <c r="V150" s="51">
        <v>14.55</v>
      </c>
    </row>
    <row r="151" spans="11:22" x14ac:dyDescent="0.25">
      <c r="K151" s="51" t="s">
        <v>60</v>
      </c>
      <c r="L151" s="51" t="s">
        <v>61</v>
      </c>
      <c r="M151" s="51" t="s">
        <v>56</v>
      </c>
      <c r="N151" s="51">
        <v>2.54</v>
      </c>
      <c r="O151" s="51">
        <v>19169.719000000001</v>
      </c>
      <c r="P151" s="51">
        <v>418969</v>
      </c>
      <c r="R151" s="51">
        <v>19169.719000000001</v>
      </c>
      <c r="T151" s="51">
        <v>0.01</v>
      </c>
      <c r="U151" s="51">
        <v>7.8799999999999999E-3</v>
      </c>
      <c r="V151" s="51">
        <v>-21.21</v>
      </c>
    </row>
    <row r="152" spans="11:22" x14ac:dyDescent="0.25">
      <c r="K152" s="51" t="s">
        <v>107</v>
      </c>
      <c r="L152" s="51" t="s">
        <v>61</v>
      </c>
      <c r="M152" s="51" t="s">
        <v>56</v>
      </c>
      <c r="N152" s="51">
        <v>2.54</v>
      </c>
      <c r="O152" s="51">
        <v>18328.631000000001</v>
      </c>
      <c r="P152" s="51">
        <v>386076</v>
      </c>
      <c r="R152" s="51">
        <v>18328.631000000001</v>
      </c>
      <c r="T152" s="51">
        <v>0.01</v>
      </c>
      <c r="U152" s="51">
        <v>7.5300000000000002E-3</v>
      </c>
      <c r="V152" s="51">
        <v>-24.66</v>
      </c>
    </row>
    <row r="153" spans="11:22" x14ac:dyDescent="0.25">
      <c r="K153" s="51" t="s">
        <v>114</v>
      </c>
      <c r="L153" s="51" t="s">
        <v>61</v>
      </c>
      <c r="M153" s="51" t="s">
        <v>56</v>
      </c>
      <c r="N153" s="51">
        <v>2.54</v>
      </c>
      <c r="O153" s="51">
        <v>18542.934000000001</v>
      </c>
      <c r="P153" s="51">
        <v>388676</v>
      </c>
      <c r="R153" s="51">
        <v>18542.934000000001</v>
      </c>
      <c r="T153" s="51">
        <v>0.01</v>
      </c>
      <c r="U153" s="51">
        <v>7.62E-3</v>
      </c>
      <c r="V153" s="51">
        <v>-23.78</v>
      </c>
    </row>
    <row r="154" spans="11:22" x14ac:dyDescent="0.25">
      <c r="K154" s="51" t="s">
        <v>181</v>
      </c>
      <c r="L154" s="51" t="s">
        <v>61</v>
      </c>
      <c r="M154" s="51" t="s">
        <v>56</v>
      </c>
      <c r="N154" s="51">
        <v>2.5499999999999998</v>
      </c>
      <c r="O154" s="51">
        <v>17910.565999999999</v>
      </c>
      <c r="P154" s="51">
        <v>376348</v>
      </c>
      <c r="R154" s="51">
        <v>17910.565999999999</v>
      </c>
      <c r="T154" s="51">
        <v>0.01</v>
      </c>
      <c r="U154" s="51">
        <v>7.3600000000000002E-3</v>
      </c>
      <c r="V154" s="51">
        <v>-26.38</v>
      </c>
    </row>
    <row r="155" spans="11:22" x14ac:dyDescent="0.25">
      <c r="K155" s="51" t="s">
        <v>207</v>
      </c>
      <c r="L155" s="51" t="s">
        <v>61</v>
      </c>
      <c r="M155" s="51" t="s">
        <v>56</v>
      </c>
      <c r="N155" s="51">
        <v>2.5499999999999998</v>
      </c>
      <c r="O155" s="51">
        <v>18222.046999999999</v>
      </c>
      <c r="P155" s="51">
        <v>391732</v>
      </c>
      <c r="R155" s="51">
        <v>18222.046999999999</v>
      </c>
      <c r="T155" s="51">
        <v>0.01</v>
      </c>
      <c r="U155" s="51">
        <v>7.4900000000000001E-3</v>
      </c>
      <c r="V155" s="51">
        <v>-25.1</v>
      </c>
    </row>
    <row r="156" spans="11:22" x14ac:dyDescent="0.25">
      <c r="K156" s="51" t="s">
        <v>214</v>
      </c>
      <c r="L156" s="51" t="s">
        <v>61</v>
      </c>
      <c r="M156" s="51" t="s">
        <v>56</v>
      </c>
      <c r="N156" s="51">
        <v>2.5499999999999998</v>
      </c>
      <c r="O156" s="51">
        <v>18466.759999999998</v>
      </c>
      <c r="P156" s="51">
        <v>391906</v>
      </c>
      <c r="R156" s="51">
        <v>18466.759999999998</v>
      </c>
      <c r="T156" s="51">
        <v>0.01</v>
      </c>
      <c r="U156" s="51">
        <v>7.5900000000000004E-3</v>
      </c>
      <c r="V156" s="51">
        <v>-24.1</v>
      </c>
    </row>
    <row r="157" spans="11:22" x14ac:dyDescent="0.25">
      <c r="K157" s="51" t="s">
        <v>221</v>
      </c>
      <c r="L157" s="51" t="s">
        <v>61</v>
      </c>
      <c r="M157" s="51" t="s">
        <v>56</v>
      </c>
      <c r="N157" s="51">
        <v>2.54</v>
      </c>
      <c r="O157" s="51">
        <v>18715.432000000001</v>
      </c>
      <c r="P157" s="51">
        <v>397182</v>
      </c>
      <c r="R157" s="51">
        <v>18715.432000000001</v>
      </c>
      <c r="T157" s="51">
        <v>0.01</v>
      </c>
      <c r="U157" s="51">
        <v>7.6899999999999998E-3</v>
      </c>
      <c r="V157" s="51">
        <v>-23.07</v>
      </c>
    </row>
    <row r="158" spans="11:22" x14ac:dyDescent="0.25">
      <c r="K158" s="51" t="s">
        <v>62</v>
      </c>
      <c r="L158" s="51" t="s">
        <v>63</v>
      </c>
      <c r="M158" s="51" t="s">
        <v>56</v>
      </c>
      <c r="N158" s="51">
        <v>2.5499999999999998</v>
      </c>
      <c r="O158" s="51">
        <v>24371.708999999999</v>
      </c>
      <c r="P158" s="51">
        <v>510055</v>
      </c>
      <c r="R158" s="51">
        <v>24371.708999999999</v>
      </c>
      <c r="T158" s="51">
        <v>0.01</v>
      </c>
      <c r="U158" s="51">
        <v>1.0019999999999999E-2</v>
      </c>
      <c r="V158" s="51">
        <v>0.17</v>
      </c>
    </row>
    <row r="159" spans="11:22" x14ac:dyDescent="0.25">
      <c r="K159" s="51" t="s">
        <v>108</v>
      </c>
      <c r="L159" s="51" t="s">
        <v>63</v>
      </c>
      <c r="M159" s="51" t="s">
        <v>56</v>
      </c>
      <c r="N159" s="51">
        <v>2.5499999999999998</v>
      </c>
      <c r="O159" s="51">
        <v>24773.675999999999</v>
      </c>
      <c r="P159" s="51">
        <v>517238</v>
      </c>
      <c r="R159" s="51">
        <v>24773.675999999999</v>
      </c>
      <c r="T159" s="51">
        <v>0.01</v>
      </c>
      <c r="U159" s="51">
        <v>1.018E-2</v>
      </c>
      <c r="V159" s="51">
        <v>1.83</v>
      </c>
    </row>
    <row r="160" spans="11:22" x14ac:dyDescent="0.25">
      <c r="K160" s="51" t="s">
        <v>115</v>
      </c>
      <c r="L160" s="51" t="s">
        <v>63</v>
      </c>
      <c r="M160" s="51" t="s">
        <v>56</v>
      </c>
      <c r="N160" s="51">
        <v>2.5499999999999998</v>
      </c>
      <c r="O160" s="51">
        <v>24377.105</v>
      </c>
      <c r="P160" s="51">
        <v>508998</v>
      </c>
      <c r="R160" s="51">
        <v>24377.105</v>
      </c>
      <c r="T160" s="51">
        <v>0.01</v>
      </c>
      <c r="U160" s="51">
        <v>1.0019999999999999E-2</v>
      </c>
      <c r="V160" s="51">
        <v>0.2</v>
      </c>
    </row>
    <row r="161" spans="11:22" x14ac:dyDescent="0.25">
      <c r="K161" s="51" t="s">
        <v>182</v>
      </c>
      <c r="L161" s="51" t="s">
        <v>63</v>
      </c>
      <c r="M161" s="51" t="s">
        <v>56</v>
      </c>
      <c r="N161" s="51">
        <v>2.54</v>
      </c>
      <c r="O161" s="51">
        <v>24399.078000000001</v>
      </c>
      <c r="P161" s="51">
        <v>515377</v>
      </c>
      <c r="R161" s="51">
        <v>24399.078000000001</v>
      </c>
      <c r="T161" s="51">
        <v>0.01</v>
      </c>
      <c r="U161" s="51">
        <v>1.0030000000000001E-2</v>
      </c>
      <c r="V161" s="51">
        <v>0.28999999999999998</v>
      </c>
    </row>
    <row r="162" spans="11:22" x14ac:dyDescent="0.25">
      <c r="K162" s="51" t="s">
        <v>208</v>
      </c>
      <c r="L162" s="51" t="s">
        <v>63</v>
      </c>
      <c r="M162" s="51" t="s">
        <v>56</v>
      </c>
      <c r="N162" s="51">
        <v>2.54</v>
      </c>
      <c r="O162" s="51">
        <v>23467.562999999998</v>
      </c>
      <c r="P162" s="51">
        <v>498112</v>
      </c>
      <c r="R162" s="51">
        <v>23467.562999999998</v>
      </c>
      <c r="T162" s="51">
        <v>0.01</v>
      </c>
      <c r="U162" s="51">
        <v>9.6500000000000006E-3</v>
      </c>
      <c r="V162" s="51">
        <v>-3.54</v>
      </c>
    </row>
    <row r="163" spans="11:22" x14ac:dyDescent="0.25">
      <c r="K163" s="51" t="s">
        <v>215</v>
      </c>
      <c r="L163" s="51" t="s">
        <v>63</v>
      </c>
      <c r="M163" s="51" t="s">
        <v>56</v>
      </c>
      <c r="N163" s="51">
        <v>2.5499999999999998</v>
      </c>
      <c r="O163" s="51">
        <v>24399.381000000001</v>
      </c>
      <c r="P163" s="51">
        <v>521748</v>
      </c>
      <c r="R163" s="51">
        <v>24399.381000000001</v>
      </c>
      <c r="T163" s="51">
        <v>0.01</v>
      </c>
      <c r="U163" s="51">
        <v>1.0030000000000001E-2</v>
      </c>
      <c r="V163" s="51">
        <v>0.28999999999999998</v>
      </c>
    </row>
    <row r="164" spans="11:22" x14ac:dyDescent="0.25">
      <c r="K164" s="51" t="s">
        <v>222</v>
      </c>
      <c r="L164" s="51" t="s">
        <v>63</v>
      </c>
      <c r="M164" s="51" t="s">
        <v>56</v>
      </c>
      <c r="N164" s="51">
        <v>2.54</v>
      </c>
      <c r="O164" s="51">
        <v>23921.756000000001</v>
      </c>
      <c r="P164" s="51">
        <v>516226</v>
      </c>
      <c r="R164" s="51">
        <v>23921.756000000001</v>
      </c>
      <c r="T164" s="51">
        <v>0.01</v>
      </c>
      <c r="U164" s="51">
        <v>9.8300000000000002E-3</v>
      </c>
      <c r="V164" s="51">
        <v>-1.68</v>
      </c>
    </row>
    <row r="165" spans="11:22" x14ac:dyDescent="0.25">
      <c r="K165" s="51" t="s">
        <v>64</v>
      </c>
      <c r="L165" s="51" t="s">
        <v>65</v>
      </c>
      <c r="M165" s="51" t="s">
        <v>56</v>
      </c>
      <c r="N165" s="51">
        <v>2.54</v>
      </c>
      <c r="O165" s="51">
        <v>28496.701000000001</v>
      </c>
      <c r="P165" s="51">
        <v>599747</v>
      </c>
      <c r="R165" s="51">
        <v>28496.701000000001</v>
      </c>
      <c r="T165" s="51">
        <v>0.01</v>
      </c>
      <c r="U165" s="51">
        <v>1.171E-2</v>
      </c>
      <c r="V165" s="51">
        <v>17.13</v>
      </c>
    </row>
    <row r="166" spans="11:22" x14ac:dyDescent="0.25">
      <c r="K166" s="51" t="s">
        <v>109</v>
      </c>
      <c r="L166" s="51" t="s">
        <v>65</v>
      </c>
      <c r="M166" s="51" t="s">
        <v>56</v>
      </c>
      <c r="N166" s="51">
        <v>2.54</v>
      </c>
      <c r="O166" s="51">
        <v>29253.544999999998</v>
      </c>
      <c r="P166" s="51">
        <v>611778</v>
      </c>
      <c r="R166" s="51">
        <v>29253.544999999998</v>
      </c>
      <c r="T166" s="51">
        <v>0.01</v>
      </c>
      <c r="U166" s="51">
        <v>1.2019999999999999E-2</v>
      </c>
      <c r="V166" s="51">
        <v>20.239999999999998</v>
      </c>
    </row>
    <row r="167" spans="11:22" x14ac:dyDescent="0.25">
      <c r="K167" s="51" t="s">
        <v>116</v>
      </c>
      <c r="L167" s="51" t="s">
        <v>65</v>
      </c>
      <c r="M167" s="51" t="s">
        <v>56</v>
      </c>
      <c r="N167" s="51">
        <v>2.54</v>
      </c>
      <c r="O167" s="51">
        <v>29586.046999999999</v>
      </c>
      <c r="P167" s="51">
        <v>631108</v>
      </c>
      <c r="R167" s="51">
        <v>29586.046999999999</v>
      </c>
      <c r="T167" s="51">
        <v>0.01</v>
      </c>
      <c r="U167" s="51">
        <v>1.2160000000000001E-2</v>
      </c>
      <c r="V167" s="51">
        <v>21.61</v>
      </c>
    </row>
    <row r="168" spans="11:22" x14ac:dyDescent="0.25">
      <c r="K168" s="51" t="s">
        <v>183</v>
      </c>
      <c r="L168" s="51" t="s">
        <v>65</v>
      </c>
      <c r="M168" s="51" t="s">
        <v>56</v>
      </c>
      <c r="N168" s="51">
        <v>2.5499999999999998</v>
      </c>
      <c r="O168" s="51">
        <v>28793.925999999999</v>
      </c>
      <c r="P168" s="51">
        <v>601529</v>
      </c>
      <c r="R168" s="51">
        <v>28793.925999999999</v>
      </c>
      <c r="T168" s="51">
        <v>0.01</v>
      </c>
      <c r="U168" s="51">
        <v>1.184E-2</v>
      </c>
      <c r="V168" s="51">
        <v>18.350000000000001</v>
      </c>
    </row>
    <row r="169" spans="11:22" x14ac:dyDescent="0.25">
      <c r="K169" s="51" t="s">
        <v>209</v>
      </c>
      <c r="L169" s="51" t="s">
        <v>65</v>
      </c>
      <c r="M169" s="51" t="s">
        <v>56</v>
      </c>
      <c r="N169" s="51">
        <v>2.5499999999999998</v>
      </c>
      <c r="O169" s="51">
        <v>28362.324000000001</v>
      </c>
      <c r="P169" s="51">
        <v>591479</v>
      </c>
      <c r="R169" s="51">
        <v>28362.324000000001</v>
      </c>
      <c r="T169" s="51">
        <v>0.01</v>
      </c>
      <c r="U169" s="51">
        <v>1.166E-2</v>
      </c>
      <c r="V169" s="51">
        <v>16.579999999999998</v>
      </c>
    </row>
    <row r="170" spans="11:22" x14ac:dyDescent="0.25">
      <c r="K170" s="51" t="s">
        <v>216</v>
      </c>
      <c r="L170" s="51" t="s">
        <v>65</v>
      </c>
      <c r="M170" s="51" t="s">
        <v>56</v>
      </c>
      <c r="N170" s="51">
        <v>2.5499999999999998</v>
      </c>
      <c r="O170" s="51">
        <v>28350.291000000001</v>
      </c>
      <c r="P170" s="51">
        <v>599881</v>
      </c>
      <c r="R170" s="51">
        <v>28350.291000000001</v>
      </c>
      <c r="T170" s="51">
        <v>0.01</v>
      </c>
      <c r="U170" s="51">
        <v>1.1650000000000001E-2</v>
      </c>
      <c r="V170" s="51">
        <v>16.53</v>
      </c>
    </row>
    <row r="171" spans="11:22" x14ac:dyDescent="0.25">
      <c r="K171" s="51" t="s">
        <v>223</v>
      </c>
      <c r="L171" s="51" t="s">
        <v>65</v>
      </c>
      <c r="M171" s="51" t="s">
        <v>56</v>
      </c>
      <c r="N171" s="51">
        <v>2.5499999999999998</v>
      </c>
      <c r="O171" s="51">
        <v>28853.653999999999</v>
      </c>
      <c r="P171" s="51">
        <v>615531</v>
      </c>
      <c r="R171" s="51">
        <v>28853.653999999999</v>
      </c>
      <c r="T171" s="51">
        <v>0.01</v>
      </c>
      <c r="U171" s="51">
        <v>1.1860000000000001E-2</v>
      </c>
      <c r="V171" s="51">
        <v>18.600000000000001</v>
      </c>
    </row>
    <row r="172" spans="11:22" x14ac:dyDescent="0.25">
      <c r="K172" s="51" t="s">
        <v>66</v>
      </c>
      <c r="L172" s="51" t="s">
        <v>67</v>
      </c>
      <c r="M172" s="51" t="s">
        <v>56</v>
      </c>
      <c r="N172" s="51">
        <v>2.5499999999999998</v>
      </c>
      <c r="O172" s="51">
        <v>30479.421999999999</v>
      </c>
      <c r="P172" s="51">
        <v>636375</v>
      </c>
      <c r="R172" s="51">
        <v>30479.421999999999</v>
      </c>
      <c r="T172" s="51">
        <v>0.01</v>
      </c>
      <c r="U172" s="51">
        <v>1.2529999999999999E-2</v>
      </c>
      <c r="V172" s="51">
        <v>25.28</v>
      </c>
    </row>
    <row r="173" spans="11:22" x14ac:dyDescent="0.25">
      <c r="K173" s="51" t="s">
        <v>110</v>
      </c>
      <c r="L173" s="51" t="s">
        <v>67</v>
      </c>
      <c r="M173" s="51" t="s">
        <v>56</v>
      </c>
      <c r="N173" s="51">
        <v>2.5499999999999998</v>
      </c>
      <c r="O173" s="51">
        <v>30085.078000000001</v>
      </c>
      <c r="P173" s="51">
        <v>627127</v>
      </c>
      <c r="R173" s="51">
        <v>30085.078000000001</v>
      </c>
      <c r="T173" s="51">
        <v>0.01</v>
      </c>
      <c r="U173" s="51">
        <v>1.2370000000000001E-2</v>
      </c>
      <c r="V173" s="51">
        <v>23.66</v>
      </c>
    </row>
    <row r="174" spans="11:22" x14ac:dyDescent="0.25">
      <c r="K174" s="51" t="s">
        <v>117</v>
      </c>
      <c r="L174" s="51" t="s">
        <v>67</v>
      </c>
      <c r="M174" s="51" t="s">
        <v>56</v>
      </c>
      <c r="N174" s="51">
        <v>2.5499999999999998</v>
      </c>
      <c r="O174" s="51">
        <v>31110.859</v>
      </c>
      <c r="P174" s="51">
        <v>652510</v>
      </c>
      <c r="R174" s="51">
        <v>31110.859</v>
      </c>
      <c r="T174" s="51">
        <v>0.01</v>
      </c>
      <c r="U174" s="51">
        <v>1.2789999999999999E-2</v>
      </c>
      <c r="V174" s="51">
        <v>27.87</v>
      </c>
    </row>
    <row r="175" spans="11:22" x14ac:dyDescent="0.25">
      <c r="K175" s="51" t="s">
        <v>184</v>
      </c>
      <c r="L175" s="51" t="s">
        <v>67</v>
      </c>
      <c r="M175" s="51" t="s">
        <v>56</v>
      </c>
      <c r="N175" s="51">
        <v>2.5499999999999998</v>
      </c>
      <c r="O175" s="51">
        <v>31482.133000000002</v>
      </c>
      <c r="P175" s="51">
        <v>674401</v>
      </c>
      <c r="R175" s="51">
        <v>31482.133000000002</v>
      </c>
      <c r="T175" s="51">
        <v>0.01</v>
      </c>
      <c r="U175" s="51">
        <v>1.294E-2</v>
      </c>
      <c r="V175" s="51">
        <v>29.4</v>
      </c>
    </row>
    <row r="176" spans="11:22" x14ac:dyDescent="0.25">
      <c r="K176" s="51" t="s">
        <v>210</v>
      </c>
      <c r="L176" s="51" t="s">
        <v>67</v>
      </c>
      <c r="M176" s="51" t="s">
        <v>56</v>
      </c>
      <c r="N176" s="51">
        <v>2.5499999999999998</v>
      </c>
      <c r="O176" s="51">
        <v>30811.442999999999</v>
      </c>
      <c r="P176" s="51">
        <v>659895</v>
      </c>
      <c r="R176" s="51">
        <v>30811.442999999999</v>
      </c>
      <c r="T176" s="51">
        <v>0.01</v>
      </c>
      <c r="U176" s="51">
        <v>1.2659999999999999E-2</v>
      </c>
      <c r="V176" s="51">
        <v>26.64</v>
      </c>
    </row>
    <row r="177" spans="11:22" x14ac:dyDescent="0.25">
      <c r="K177" s="51" t="s">
        <v>217</v>
      </c>
      <c r="L177" s="51" t="s">
        <v>67</v>
      </c>
      <c r="M177" s="51" t="s">
        <v>56</v>
      </c>
      <c r="N177" s="51">
        <v>2.54</v>
      </c>
      <c r="O177" s="51">
        <v>30301.59</v>
      </c>
      <c r="P177" s="51">
        <v>635451</v>
      </c>
      <c r="R177" s="51">
        <v>30301.59</v>
      </c>
      <c r="T177" s="51">
        <v>0.01</v>
      </c>
      <c r="U177" s="51">
        <v>1.2449999999999999E-2</v>
      </c>
      <c r="V177" s="51">
        <v>24.55</v>
      </c>
    </row>
    <row r="178" spans="11:22" x14ac:dyDescent="0.25">
      <c r="K178" s="51" t="s">
        <v>224</v>
      </c>
      <c r="L178" s="51" t="s">
        <v>67</v>
      </c>
      <c r="M178" s="51" t="s">
        <v>56</v>
      </c>
      <c r="N178" s="51">
        <v>2.54</v>
      </c>
      <c r="O178" s="51">
        <v>30984.934000000001</v>
      </c>
      <c r="P178" s="51">
        <v>658690</v>
      </c>
      <c r="R178" s="51">
        <v>30984.934000000001</v>
      </c>
      <c r="T178" s="51">
        <v>0.01</v>
      </c>
      <c r="U178" s="51">
        <v>1.274E-2</v>
      </c>
      <c r="V178" s="51">
        <v>27.36</v>
      </c>
    </row>
    <row r="179" spans="11:22" x14ac:dyDescent="0.25">
      <c r="K179" s="51" t="s">
        <v>70</v>
      </c>
      <c r="L179" s="51" t="s">
        <v>71</v>
      </c>
      <c r="M179" s="51" t="s">
        <v>56</v>
      </c>
      <c r="N179" s="51">
        <v>2.5499999999999998</v>
      </c>
      <c r="O179" s="51">
        <v>30291.998</v>
      </c>
      <c r="P179" s="51">
        <v>644407</v>
      </c>
      <c r="R179" s="51">
        <v>30291.998</v>
      </c>
      <c r="T179" s="51">
        <v>0.01</v>
      </c>
      <c r="U179" s="51">
        <v>1.2449999999999999E-2</v>
      </c>
      <c r="V179" s="51">
        <v>24.51</v>
      </c>
    </row>
    <row r="180" spans="11:22" x14ac:dyDescent="0.25">
      <c r="K180" s="51" t="s">
        <v>186</v>
      </c>
      <c r="L180" s="51" t="s">
        <v>71</v>
      </c>
      <c r="M180" s="51" t="s">
        <v>56</v>
      </c>
      <c r="N180" s="51">
        <v>2.5499999999999998</v>
      </c>
      <c r="O180" s="51">
        <v>31008.995999999999</v>
      </c>
      <c r="P180" s="51">
        <v>664354</v>
      </c>
      <c r="R180" s="51">
        <v>31008.995999999999</v>
      </c>
      <c r="T180" s="51">
        <v>0.01</v>
      </c>
      <c r="U180" s="51">
        <v>1.2749999999999999E-2</v>
      </c>
      <c r="V180" s="51">
        <v>27.46</v>
      </c>
    </row>
    <row r="181" spans="11:22" x14ac:dyDescent="0.25">
      <c r="K181" s="51" t="s">
        <v>72</v>
      </c>
      <c r="L181" s="51" t="s">
        <v>73</v>
      </c>
      <c r="M181" s="51" t="s">
        <v>56</v>
      </c>
      <c r="N181" s="51">
        <v>2.5499999999999998</v>
      </c>
      <c r="O181" s="51">
        <v>28776.615000000002</v>
      </c>
      <c r="P181" s="51">
        <v>596671</v>
      </c>
      <c r="R181" s="51">
        <v>28776.615000000002</v>
      </c>
      <c r="T181" s="51">
        <v>0.01</v>
      </c>
      <c r="U181" s="51">
        <v>1.183E-2</v>
      </c>
      <c r="V181" s="51">
        <v>18.28</v>
      </c>
    </row>
    <row r="182" spans="11:22" x14ac:dyDescent="0.25">
      <c r="K182" s="51" t="s">
        <v>187</v>
      </c>
      <c r="L182" s="51" t="s">
        <v>73</v>
      </c>
      <c r="M182" s="51" t="s">
        <v>56</v>
      </c>
      <c r="N182" s="51">
        <v>2.54</v>
      </c>
      <c r="O182" s="51">
        <v>27805.903999999999</v>
      </c>
      <c r="P182" s="51">
        <v>574592</v>
      </c>
      <c r="R182" s="51">
        <v>27805.903999999999</v>
      </c>
      <c r="T182" s="51">
        <v>0.01</v>
      </c>
      <c r="U182" s="51">
        <v>1.1429999999999999E-2</v>
      </c>
      <c r="V182" s="51">
        <v>14.29</v>
      </c>
    </row>
    <row r="183" spans="11:22" x14ac:dyDescent="0.25">
      <c r="K183" s="51" t="s">
        <v>74</v>
      </c>
      <c r="L183" s="51" t="s">
        <v>75</v>
      </c>
      <c r="M183" s="51" t="s">
        <v>56</v>
      </c>
      <c r="N183" s="51">
        <v>2.54</v>
      </c>
      <c r="O183" s="51">
        <v>22969.366999999998</v>
      </c>
      <c r="P183" s="51">
        <v>492320</v>
      </c>
      <c r="R183" s="51">
        <v>22969.366999999998</v>
      </c>
      <c r="T183" s="51">
        <v>0.01</v>
      </c>
      <c r="U183" s="51">
        <v>9.4400000000000005E-3</v>
      </c>
      <c r="V183" s="51">
        <v>-5.59</v>
      </c>
    </row>
    <row r="184" spans="11:22" x14ac:dyDescent="0.25">
      <c r="K184" s="51" t="s">
        <v>188</v>
      </c>
      <c r="L184" s="51" t="s">
        <v>75</v>
      </c>
      <c r="M184" s="51" t="s">
        <v>56</v>
      </c>
      <c r="N184" s="51">
        <v>2.5499999999999998</v>
      </c>
      <c r="O184" s="51">
        <v>22048.565999999999</v>
      </c>
      <c r="P184" s="51">
        <v>467568</v>
      </c>
      <c r="R184" s="51">
        <v>22048.565999999999</v>
      </c>
      <c r="T184" s="51">
        <v>0.01</v>
      </c>
      <c r="U184" s="51">
        <v>9.0600000000000003E-3</v>
      </c>
      <c r="V184" s="51">
        <v>-9.3699999999999992</v>
      </c>
    </row>
    <row r="185" spans="11:22" x14ac:dyDescent="0.25">
      <c r="K185" s="51" t="s">
        <v>76</v>
      </c>
      <c r="L185" s="51" t="s">
        <v>77</v>
      </c>
      <c r="M185" s="51" t="s">
        <v>56</v>
      </c>
      <c r="N185" s="51">
        <v>2.5499999999999998</v>
      </c>
      <c r="O185" s="51">
        <v>20540.486000000001</v>
      </c>
      <c r="P185" s="51">
        <v>437561</v>
      </c>
      <c r="R185" s="51">
        <v>20540.486000000001</v>
      </c>
      <c r="T185" s="51">
        <v>0.01</v>
      </c>
      <c r="U185" s="51">
        <v>8.4399999999999996E-3</v>
      </c>
      <c r="V185" s="51">
        <v>-15.57</v>
      </c>
    </row>
    <row r="186" spans="11:22" x14ac:dyDescent="0.25">
      <c r="K186" s="51" t="s">
        <v>189</v>
      </c>
      <c r="L186" s="51" t="s">
        <v>77</v>
      </c>
      <c r="M186" s="51" t="s">
        <v>56</v>
      </c>
      <c r="N186" s="51">
        <v>2.54</v>
      </c>
      <c r="O186" s="51">
        <v>19557.210999999999</v>
      </c>
      <c r="P186" s="51">
        <v>407364</v>
      </c>
      <c r="R186" s="51">
        <v>19557.210999999999</v>
      </c>
      <c r="T186" s="51">
        <v>0.01</v>
      </c>
      <c r="U186" s="51">
        <v>8.0400000000000003E-3</v>
      </c>
      <c r="V186" s="51">
        <v>-19.61</v>
      </c>
    </row>
    <row r="187" spans="11:22" x14ac:dyDescent="0.25">
      <c r="K187" s="51" t="s">
        <v>78</v>
      </c>
      <c r="L187" s="51" t="s">
        <v>79</v>
      </c>
      <c r="M187" s="51" t="s">
        <v>56</v>
      </c>
      <c r="N187" s="51">
        <v>2.54</v>
      </c>
      <c r="O187" s="51">
        <v>24377.752</v>
      </c>
      <c r="P187" s="51">
        <v>514330</v>
      </c>
      <c r="R187" s="51">
        <v>24377.752</v>
      </c>
      <c r="T187" s="51">
        <v>0.01</v>
      </c>
      <c r="U187" s="51">
        <v>1.0019999999999999E-2</v>
      </c>
      <c r="V187" s="51">
        <v>0.2</v>
      </c>
    </row>
    <row r="188" spans="11:22" x14ac:dyDescent="0.25">
      <c r="K188" s="51" t="s">
        <v>190</v>
      </c>
      <c r="L188" s="51" t="s">
        <v>79</v>
      </c>
      <c r="M188" s="51" t="s">
        <v>56</v>
      </c>
      <c r="N188" s="51">
        <v>2.54</v>
      </c>
      <c r="O188" s="51">
        <v>23404.063999999998</v>
      </c>
      <c r="P188" s="51">
        <v>493054</v>
      </c>
      <c r="R188" s="51">
        <v>23404.063999999998</v>
      </c>
      <c r="T188" s="51">
        <v>0.01</v>
      </c>
      <c r="U188" s="51">
        <v>9.6200000000000001E-3</v>
      </c>
      <c r="V188" s="51">
        <v>-3.8</v>
      </c>
    </row>
    <row r="189" spans="11:22" x14ac:dyDescent="0.25">
      <c r="K189" s="51" t="s">
        <v>80</v>
      </c>
      <c r="L189" s="51" t="s">
        <v>81</v>
      </c>
      <c r="M189" s="51" t="s">
        <v>56</v>
      </c>
      <c r="N189" s="51">
        <v>2.5499999999999998</v>
      </c>
      <c r="O189" s="51">
        <v>18133.322</v>
      </c>
      <c r="P189" s="51">
        <v>377845</v>
      </c>
      <c r="R189" s="51">
        <v>18133.322</v>
      </c>
      <c r="T189" s="51">
        <v>0.01</v>
      </c>
      <c r="U189" s="51">
        <v>7.45E-3</v>
      </c>
      <c r="V189" s="51">
        <v>-25.47</v>
      </c>
    </row>
    <row r="190" spans="11:22" x14ac:dyDescent="0.25">
      <c r="K190" s="51" t="s">
        <v>191</v>
      </c>
      <c r="L190" s="51" t="s">
        <v>81</v>
      </c>
      <c r="M190" s="51" t="s">
        <v>56</v>
      </c>
      <c r="N190" s="51">
        <v>2.5499999999999998</v>
      </c>
      <c r="O190" s="51">
        <v>17647.458999999999</v>
      </c>
      <c r="P190" s="51">
        <v>366150</v>
      </c>
      <c r="R190" s="51">
        <v>17647.458999999999</v>
      </c>
      <c r="T190" s="51">
        <v>0.01</v>
      </c>
      <c r="U190" s="51">
        <v>7.2500000000000004E-3</v>
      </c>
      <c r="V190" s="51">
        <v>-27.46</v>
      </c>
    </row>
    <row r="191" spans="11:22" x14ac:dyDescent="0.25">
      <c r="K191" s="51" t="s">
        <v>83</v>
      </c>
      <c r="L191" s="51" t="s">
        <v>84</v>
      </c>
      <c r="M191" s="51" t="s">
        <v>56</v>
      </c>
      <c r="N191" s="51">
        <v>2.54</v>
      </c>
      <c r="O191" s="51">
        <v>26417.039000000001</v>
      </c>
      <c r="P191" s="51">
        <v>553593</v>
      </c>
      <c r="R191" s="51">
        <v>26417.039000000001</v>
      </c>
      <c r="T191" s="51">
        <v>0.01</v>
      </c>
      <c r="U191" s="51">
        <v>1.086E-2</v>
      </c>
      <c r="V191" s="51">
        <v>8.58</v>
      </c>
    </row>
    <row r="192" spans="11:22" x14ac:dyDescent="0.25">
      <c r="K192" s="51" t="s">
        <v>193</v>
      </c>
      <c r="L192" s="51" t="s">
        <v>84</v>
      </c>
      <c r="M192" s="51" t="s">
        <v>56</v>
      </c>
      <c r="N192" s="51">
        <v>2.5499999999999998</v>
      </c>
      <c r="O192" s="51">
        <v>25552.414000000001</v>
      </c>
      <c r="P192" s="51">
        <v>558721</v>
      </c>
      <c r="R192" s="51">
        <v>25552.414000000001</v>
      </c>
      <c r="T192" s="51">
        <v>0.01</v>
      </c>
      <c r="U192" s="51">
        <v>1.0500000000000001E-2</v>
      </c>
      <c r="V192" s="51">
        <v>5.03</v>
      </c>
    </row>
    <row r="193" spans="11:22" x14ac:dyDescent="0.25">
      <c r="K193" s="51" t="s">
        <v>85</v>
      </c>
      <c r="L193" s="51" t="s">
        <v>86</v>
      </c>
      <c r="M193" s="51" t="s">
        <v>56</v>
      </c>
      <c r="N193" s="51">
        <v>2.5499999999999998</v>
      </c>
      <c r="O193" s="51">
        <v>27084.171999999999</v>
      </c>
      <c r="P193" s="51">
        <v>565560</v>
      </c>
      <c r="R193" s="51">
        <v>27084.171999999999</v>
      </c>
      <c r="T193" s="51">
        <v>0.01</v>
      </c>
      <c r="U193" s="51">
        <v>1.1129999999999999E-2</v>
      </c>
      <c r="V193" s="51">
        <v>11.32</v>
      </c>
    </row>
    <row r="194" spans="11:22" x14ac:dyDescent="0.25">
      <c r="K194" s="51" t="s">
        <v>194</v>
      </c>
      <c r="L194" s="51" t="s">
        <v>86</v>
      </c>
      <c r="M194" s="51" t="s">
        <v>56</v>
      </c>
      <c r="N194" s="51">
        <v>2.5499999999999998</v>
      </c>
      <c r="O194" s="51">
        <v>25814.33</v>
      </c>
      <c r="P194" s="51">
        <v>552779</v>
      </c>
      <c r="R194" s="51">
        <v>25814.33</v>
      </c>
      <c r="T194" s="51">
        <v>0.01</v>
      </c>
      <c r="U194" s="51">
        <v>1.061E-2</v>
      </c>
      <c r="V194" s="51">
        <v>6.1</v>
      </c>
    </row>
    <row r="195" spans="11:22" x14ac:dyDescent="0.25">
      <c r="K195" s="51" t="s">
        <v>87</v>
      </c>
      <c r="L195" s="51" t="s">
        <v>88</v>
      </c>
      <c r="M195" s="51" t="s">
        <v>56</v>
      </c>
      <c r="N195" s="51">
        <v>2.54</v>
      </c>
      <c r="O195" s="51">
        <v>25825.673999999999</v>
      </c>
      <c r="P195" s="51">
        <v>537750</v>
      </c>
      <c r="R195" s="51">
        <v>25825.673999999999</v>
      </c>
      <c r="T195" s="51">
        <v>0.01</v>
      </c>
      <c r="U195" s="51">
        <v>1.0619999999999999E-2</v>
      </c>
      <c r="V195" s="51">
        <v>6.15</v>
      </c>
    </row>
    <row r="196" spans="11:22" x14ac:dyDescent="0.25">
      <c r="K196" s="51" t="s">
        <v>195</v>
      </c>
      <c r="L196" s="51" t="s">
        <v>88</v>
      </c>
      <c r="M196" s="51" t="s">
        <v>56</v>
      </c>
      <c r="N196" s="51">
        <v>2.54</v>
      </c>
      <c r="O196" s="51">
        <v>25194.101999999999</v>
      </c>
      <c r="P196" s="51">
        <v>525367</v>
      </c>
      <c r="R196" s="51">
        <v>25194.101999999999</v>
      </c>
      <c r="T196" s="51">
        <v>0.01</v>
      </c>
      <c r="U196" s="51">
        <v>1.0359999999999999E-2</v>
      </c>
      <c r="V196" s="51">
        <v>3.55</v>
      </c>
    </row>
    <row r="197" spans="11:22" x14ac:dyDescent="0.25">
      <c r="K197" s="51" t="s">
        <v>89</v>
      </c>
      <c r="L197" s="51" t="s">
        <v>90</v>
      </c>
      <c r="M197" s="51" t="s">
        <v>56</v>
      </c>
      <c r="N197" s="51">
        <v>2.5499999999999998</v>
      </c>
      <c r="O197" s="51">
        <v>13380.757</v>
      </c>
      <c r="P197" s="51">
        <v>281079</v>
      </c>
      <c r="R197" s="51">
        <v>13380.757</v>
      </c>
      <c r="T197" s="51">
        <v>0.01</v>
      </c>
      <c r="U197" s="51">
        <v>5.4999999999999997E-3</v>
      </c>
      <c r="V197" s="51">
        <v>-45</v>
      </c>
    </row>
    <row r="198" spans="11:22" x14ac:dyDescent="0.25">
      <c r="K198" s="51" t="s">
        <v>196</v>
      </c>
      <c r="L198" s="51" t="s">
        <v>90</v>
      </c>
      <c r="M198" s="51" t="s">
        <v>56</v>
      </c>
      <c r="N198" s="51">
        <v>2.5499999999999998</v>
      </c>
      <c r="O198" s="51">
        <v>13168.91</v>
      </c>
      <c r="P198" s="51">
        <v>274314</v>
      </c>
      <c r="R198" s="51">
        <v>13168.91</v>
      </c>
      <c r="T198" s="51">
        <v>0.01</v>
      </c>
      <c r="U198" s="51">
        <v>5.4099999999999999E-3</v>
      </c>
      <c r="V198" s="51">
        <v>-45.87</v>
      </c>
    </row>
    <row r="199" spans="11:22" x14ac:dyDescent="0.25">
      <c r="K199" s="51" t="s">
        <v>91</v>
      </c>
      <c r="L199" s="51" t="s">
        <v>92</v>
      </c>
      <c r="M199" s="51" t="s">
        <v>56</v>
      </c>
      <c r="N199" s="51">
        <v>2.54</v>
      </c>
      <c r="O199" s="51">
        <v>27839.745999999999</v>
      </c>
      <c r="P199" s="51">
        <v>590214</v>
      </c>
      <c r="R199" s="51">
        <v>27839.745999999999</v>
      </c>
      <c r="T199" s="51">
        <v>0.01</v>
      </c>
      <c r="U199" s="51">
        <v>1.1440000000000001E-2</v>
      </c>
      <c r="V199" s="51">
        <v>14.43</v>
      </c>
    </row>
    <row r="200" spans="11:22" x14ac:dyDescent="0.25">
      <c r="K200" s="51" t="s">
        <v>197</v>
      </c>
      <c r="L200" s="51" t="s">
        <v>92</v>
      </c>
      <c r="M200" s="51" t="s">
        <v>56</v>
      </c>
      <c r="N200" s="51">
        <v>2.54</v>
      </c>
      <c r="O200" s="51">
        <v>26174.26</v>
      </c>
      <c r="P200" s="51">
        <v>546875</v>
      </c>
      <c r="R200" s="51">
        <v>26174.26</v>
      </c>
      <c r="T200" s="51">
        <v>0.01</v>
      </c>
      <c r="U200" s="51">
        <v>1.076E-2</v>
      </c>
      <c r="V200" s="51">
        <v>7.58</v>
      </c>
    </row>
    <row r="201" spans="11:22" x14ac:dyDescent="0.25">
      <c r="K201" s="51" t="s">
        <v>48</v>
      </c>
      <c r="L201" s="51" t="s">
        <v>49</v>
      </c>
      <c r="M201" s="51" t="s">
        <v>50</v>
      </c>
      <c r="T201" s="51">
        <v>0.01</v>
      </c>
    </row>
    <row r="202" spans="11:22" x14ac:dyDescent="0.25">
      <c r="K202" s="51" t="s">
        <v>69</v>
      </c>
      <c r="L202" s="51" t="s">
        <v>49</v>
      </c>
      <c r="M202" s="51" t="s">
        <v>50</v>
      </c>
      <c r="T202" s="51">
        <v>0.01</v>
      </c>
    </row>
    <row r="203" spans="11:22" x14ac:dyDescent="0.25">
      <c r="K203" s="51" t="s">
        <v>157</v>
      </c>
      <c r="L203" s="51" t="s">
        <v>49</v>
      </c>
      <c r="M203" s="51" t="s">
        <v>50</v>
      </c>
      <c r="T203" s="51">
        <v>0.01</v>
      </c>
    </row>
    <row r="204" spans="11:22" x14ac:dyDescent="0.25">
      <c r="K204" s="51" t="s">
        <v>185</v>
      </c>
      <c r="L204" s="51" t="s">
        <v>49</v>
      </c>
      <c r="M204" s="51" t="s">
        <v>50</v>
      </c>
      <c r="T204" s="51">
        <v>0.01</v>
      </c>
    </row>
    <row r="205" spans="11:22" x14ac:dyDescent="0.25">
      <c r="K205" s="51" t="s">
        <v>51</v>
      </c>
      <c r="L205" s="51" t="s">
        <v>52</v>
      </c>
      <c r="M205" s="51" t="s">
        <v>50</v>
      </c>
      <c r="N205" s="51">
        <v>2.54</v>
      </c>
      <c r="O205" s="51">
        <v>20421.726999999999</v>
      </c>
      <c r="P205" s="51">
        <v>435947</v>
      </c>
      <c r="R205" s="51">
        <v>20421.726999999999</v>
      </c>
      <c r="T205" s="51">
        <v>0.01</v>
      </c>
      <c r="U205" s="51">
        <v>8.3899999999999999E-3</v>
      </c>
      <c r="V205" s="51">
        <v>-16.059999999999999</v>
      </c>
    </row>
    <row r="206" spans="11:22" x14ac:dyDescent="0.25">
      <c r="K206" s="51" t="s">
        <v>82</v>
      </c>
      <c r="L206" s="51" t="s">
        <v>52</v>
      </c>
      <c r="M206" s="51" t="s">
        <v>50</v>
      </c>
      <c r="N206" s="51">
        <v>2.5499999999999998</v>
      </c>
      <c r="O206" s="51">
        <v>20201.763999999999</v>
      </c>
      <c r="P206" s="51">
        <v>433985</v>
      </c>
      <c r="R206" s="51">
        <v>20201.763999999999</v>
      </c>
      <c r="T206" s="51">
        <v>0.01</v>
      </c>
      <c r="U206" s="51">
        <v>8.3000000000000001E-3</v>
      </c>
      <c r="V206" s="51">
        <v>-16.97</v>
      </c>
    </row>
    <row r="207" spans="11:22" x14ac:dyDescent="0.25">
      <c r="K207" s="51" t="s">
        <v>111</v>
      </c>
      <c r="L207" s="51" t="s">
        <v>52</v>
      </c>
      <c r="M207" s="51" t="s">
        <v>50</v>
      </c>
      <c r="N207" s="51">
        <v>2.5499999999999998</v>
      </c>
      <c r="O207" s="51">
        <v>20064.131000000001</v>
      </c>
      <c r="P207" s="51">
        <v>420356</v>
      </c>
      <c r="R207" s="51">
        <v>20064.131000000001</v>
      </c>
      <c r="T207" s="51">
        <v>0.01</v>
      </c>
      <c r="U207" s="51">
        <v>8.2500000000000004E-3</v>
      </c>
      <c r="V207" s="51">
        <v>-17.53</v>
      </c>
    </row>
    <row r="208" spans="11:22" x14ac:dyDescent="0.25">
      <c r="K208" s="51" t="s">
        <v>131</v>
      </c>
      <c r="L208" s="51" t="s">
        <v>52</v>
      </c>
      <c r="M208" s="51" t="s">
        <v>50</v>
      </c>
      <c r="N208" s="51">
        <v>2.54</v>
      </c>
      <c r="O208" s="51">
        <v>19937.425999999999</v>
      </c>
      <c r="P208" s="51">
        <v>421780</v>
      </c>
      <c r="R208" s="51">
        <v>19937.425999999999</v>
      </c>
      <c r="T208" s="51">
        <v>0.01</v>
      </c>
      <c r="U208" s="51">
        <v>8.1899999999999994E-3</v>
      </c>
      <c r="V208" s="51">
        <v>-18.05</v>
      </c>
    </row>
    <row r="209" spans="11:22" x14ac:dyDescent="0.25">
      <c r="K209" s="51" t="s">
        <v>170</v>
      </c>
      <c r="L209" s="51" t="s">
        <v>52</v>
      </c>
      <c r="M209" s="51" t="s">
        <v>50</v>
      </c>
      <c r="N209" s="51">
        <v>2.54</v>
      </c>
      <c r="O209" s="51">
        <v>19480.947</v>
      </c>
      <c r="P209" s="51">
        <v>409277</v>
      </c>
      <c r="R209" s="51">
        <v>19480.947</v>
      </c>
      <c r="T209" s="51">
        <v>0.01</v>
      </c>
      <c r="U209" s="51">
        <v>8.0099999999999998E-3</v>
      </c>
      <c r="V209" s="51">
        <v>-19.93</v>
      </c>
    </row>
    <row r="210" spans="11:22" x14ac:dyDescent="0.25">
      <c r="K210" s="51" t="s">
        <v>177</v>
      </c>
      <c r="L210" s="51" t="s">
        <v>52</v>
      </c>
      <c r="M210" s="51" t="s">
        <v>50</v>
      </c>
      <c r="N210" s="51">
        <v>2.54</v>
      </c>
      <c r="O210" s="51">
        <v>19154.636999999999</v>
      </c>
      <c r="P210" s="51">
        <v>408521</v>
      </c>
      <c r="R210" s="51">
        <v>19154.636999999999</v>
      </c>
      <c r="T210" s="51">
        <v>0.01</v>
      </c>
      <c r="U210" s="51">
        <v>7.8700000000000003E-3</v>
      </c>
      <c r="V210" s="51">
        <v>-21.27</v>
      </c>
    </row>
    <row r="211" spans="11:22" x14ac:dyDescent="0.25">
      <c r="K211" s="51" t="s">
        <v>192</v>
      </c>
      <c r="L211" s="51" t="s">
        <v>52</v>
      </c>
      <c r="M211" s="51" t="s">
        <v>50</v>
      </c>
      <c r="N211" s="51">
        <v>2.54</v>
      </c>
      <c r="O211" s="51">
        <v>19198.355</v>
      </c>
      <c r="P211" s="51">
        <v>407949</v>
      </c>
      <c r="R211" s="51">
        <v>19198.355</v>
      </c>
      <c r="T211" s="51">
        <v>0.01</v>
      </c>
      <c r="U211" s="51">
        <v>7.8899999999999994E-3</v>
      </c>
      <c r="V211" s="51">
        <v>-21.09</v>
      </c>
    </row>
    <row r="212" spans="11:22" x14ac:dyDescent="0.25">
      <c r="K212" s="51" t="s">
        <v>204</v>
      </c>
      <c r="L212" s="51" t="s">
        <v>52</v>
      </c>
      <c r="M212" s="51" t="s">
        <v>50</v>
      </c>
      <c r="N212" s="51">
        <v>2.5499999999999998</v>
      </c>
      <c r="O212" s="51">
        <v>19327.486000000001</v>
      </c>
      <c r="P212" s="51">
        <v>410807</v>
      </c>
      <c r="R212" s="51">
        <v>19327.486000000001</v>
      </c>
      <c r="T212" s="51">
        <v>0.01</v>
      </c>
      <c r="U212" s="51">
        <v>7.9399999999999991E-3</v>
      </c>
      <c r="V212" s="51">
        <v>-20.56</v>
      </c>
    </row>
    <row r="213" spans="11:22" x14ac:dyDescent="0.25">
      <c r="K213" s="51" t="s">
        <v>211</v>
      </c>
      <c r="L213" s="51" t="s">
        <v>52</v>
      </c>
      <c r="M213" s="51" t="s">
        <v>50</v>
      </c>
      <c r="N213" s="51">
        <v>2.54</v>
      </c>
      <c r="O213" s="51">
        <v>7464.5460000000003</v>
      </c>
      <c r="P213" s="51">
        <v>152775</v>
      </c>
      <c r="R213" s="51">
        <v>7464.5460000000003</v>
      </c>
      <c r="T213" s="51">
        <v>0.01</v>
      </c>
      <c r="U213" s="51">
        <v>3.0699999999999998E-3</v>
      </c>
      <c r="V213" s="51">
        <v>-69.319999999999993</v>
      </c>
    </row>
    <row r="214" spans="11:22" x14ac:dyDescent="0.25">
      <c r="K214" s="51" t="s">
        <v>95</v>
      </c>
      <c r="L214" s="51" t="s">
        <v>96</v>
      </c>
      <c r="M214" s="51" t="s">
        <v>97</v>
      </c>
      <c r="N214" s="51">
        <v>2.54</v>
      </c>
      <c r="O214" s="51">
        <v>23223.351999999999</v>
      </c>
      <c r="P214" s="51">
        <v>498182</v>
      </c>
      <c r="R214" s="51">
        <v>23223.351999999999</v>
      </c>
      <c r="T214" s="51">
        <v>0.01</v>
      </c>
      <c r="U214" s="51">
        <v>9.5499999999999995E-3</v>
      </c>
      <c r="V214" s="51">
        <v>-4.55</v>
      </c>
    </row>
    <row r="215" spans="11:22" x14ac:dyDescent="0.25">
      <c r="K215" s="51" t="s">
        <v>199</v>
      </c>
      <c r="L215" s="51" t="s">
        <v>96</v>
      </c>
      <c r="M215" s="51" t="s">
        <v>97</v>
      </c>
      <c r="N215" s="51">
        <v>2.54</v>
      </c>
      <c r="O215" s="51">
        <v>22246.381000000001</v>
      </c>
      <c r="P215" s="51">
        <v>469371</v>
      </c>
      <c r="R215" s="51">
        <v>22246.381000000001</v>
      </c>
      <c r="T215" s="51">
        <v>0.01</v>
      </c>
      <c r="U215" s="51">
        <v>9.1400000000000006E-3</v>
      </c>
      <c r="V215" s="51">
        <v>-8.56</v>
      </c>
    </row>
    <row r="216" spans="11:22" x14ac:dyDescent="0.25">
      <c r="K216" s="51" t="s">
        <v>98</v>
      </c>
      <c r="L216" s="51" t="s">
        <v>99</v>
      </c>
      <c r="M216" s="51" t="s">
        <v>97</v>
      </c>
      <c r="N216" s="51">
        <v>2.5499999999999998</v>
      </c>
      <c r="O216" s="51">
        <v>21227.322</v>
      </c>
      <c r="P216" s="51">
        <v>450582</v>
      </c>
      <c r="R216" s="51">
        <v>21227.322</v>
      </c>
      <c r="T216" s="51">
        <v>0.01</v>
      </c>
      <c r="U216" s="51">
        <v>8.7299999999999999E-3</v>
      </c>
      <c r="V216" s="51">
        <v>-12.75</v>
      </c>
    </row>
    <row r="217" spans="11:22" x14ac:dyDescent="0.25">
      <c r="K217" s="51" t="s">
        <v>200</v>
      </c>
      <c r="L217" s="51" t="s">
        <v>99</v>
      </c>
      <c r="M217" s="51" t="s">
        <v>97</v>
      </c>
      <c r="N217" s="51">
        <v>2.5499999999999998</v>
      </c>
      <c r="O217" s="51">
        <v>21448.238000000001</v>
      </c>
      <c r="P217" s="51">
        <v>454229</v>
      </c>
      <c r="R217" s="51">
        <v>21448.238000000001</v>
      </c>
      <c r="T217" s="51">
        <v>0.01</v>
      </c>
      <c r="U217" s="51">
        <v>8.8199999999999997E-3</v>
      </c>
      <c r="V217" s="51">
        <v>-11.84</v>
      </c>
    </row>
    <row r="218" spans="11:22" x14ac:dyDescent="0.25">
      <c r="K218" s="51" t="s">
        <v>100</v>
      </c>
      <c r="L218" s="51" t="s">
        <v>101</v>
      </c>
      <c r="M218" s="51" t="s">
        <v>97</v>
      </c>
      <c r="N218" s="51">
        <v>2.54</v>
      </c>
      <c r="O218" s="51">
        <v>15043.564</v>
      </c>
      <c r="P218" s="51">
        <v>316611</v>
      </c>
      <c r="R218" s="51">
        <v>15043.564</v>
      </c>
      <c r="T218" s="51">
        <v>0.01</v>
      </c>
      <c r="U218" s="51">
        <v>6.1799999999999997E-3</v>
      </c>
      <c r="V218" s="51">
        <v>-38.17</v>
      </c>
    </row>
    <row r="219" spans="11:22" x14ac:dyDescent="0.25">
      <c r="K219" s="51" t="s">
        <v>201</v>
      </c>
      <c r="L219" s="51" t="s">
        <v>101</v>
      </c>
      <c r="M219" s="51" t="s">
        <v>97</v>
      </c>
      <c r="N219" s="51">
        <v>2.54</v>
      </c>
      <c r="O219" s="51">
        <v>14471.546</v>
      </c>
      <c r="P219" s="51">
        <v>309114</v>
      </c>
      <c r="R219" s="51">
        <v>14471.546</v>
      </c>
      <c r="T219" s="51">
        <v>0.01</v>
      </c>
      <c r="U219" s="51">
        <v>5.9500000000000004E-3</v>
      </c>
      <c r="V219" s="51">
        <v>-40.520000000000003</v>
      </c>
    </row>
    <row r="220" spans="11:22" x14ac:dyDescent="0.25">
      <c r="K220" s="51" t="s">
        <v>102</v>
      </c>
      <c r="L220" s="51" t="s">
        <v>103</v>
      </c>
      <c r="M220" s="51" t="s">
        <v>97</v>
      </c>
      <c r="N220" s="51">
        <v>2.5499999999999998</v>
      </c>
      <c r="O220" s="51">
        <v>27471.438999999998</v>
      </c>
      <c r="P220" s="51">
        <v>579761</v>
      </c>
      <c r="R220" s="51">
        <v>27471.438999999998</v>
      </c>
      <c r="T220" s="51">
        <v>0.01</v>
      </c>
      <c r="U220" s="51">
        <v>1.129E-2</v>
      </c>
      <c r="V220" s="51">
        <v>12.92</v>
      </c>
    </row>
    <row r="221" spans="11:22" x14ac:dyDescent="0.25">
      <c r="K221" s="51" t="s">
        <v>202</v>
      </c>
      <c r="L221" s="51" t="s">
        <v>103</v>
      </c>
      <c r="M221" s="51" t="s">
        <v>97</v>
      </c>
      <c r="N221" s="51">
        <v>2.5499999999999998</v>
      </c>
      <c r="O221" s="51">
        <v>25624.563999999998</v>
      </c>
      <c r="P221" s="51">
        <v>521144</v>
      </c>
      <c r="R221" s="51">
        <v>25624.563999999998</v>
      </c>
      <c r="T221" s="51">
        <v>0.01</v>
      </c>
      <c r="U221" s="51">
        <v>1.0529999999999999E-2</v>
      </c>
      <c r="V221" s="51">
        <v>5.32</v>
      </c>
    </row>
    <row r="222" spans="11:22" x14ac:dyDescent="0.25">
      <c r="K222" s="51" t="s">
        <v>43</v>
      </c>
      <c r="L222" s="51" t="s">
        <v>44</v>
      </c>
      <c r="M222" s="51" t="s">
        <v>45</v>
      </c>
      <c r="T222" s="51">
        <v>0.01</v>
      </c>
    </row>
    <row r="223" spans="11:22" x14ac:dyDescent="0.25">
      <c r="K223" s="51" t="s">
        <v>46</v>
      </c>
      <c r="L223" s="51" t="s">
        <v>44</v>
      </c>
      <c r="M223" s="51" t="s">
        <v>45</v>
      </c>
      <c r="T223" s="51">
        <v>0.01</v>
      </c>
    </row>
    <row r="224" spans="11:22" x14ac:dyDescent="0.25">
      <c r="K224" s="51" t="s">
        <v>47</v>
      </c>
      <c r="L224" s="51" t="s">
        <v>44</v>
      </c>
      <c r="M224" s="51" t="s">
        <v>45</v>
      </c>
      <c r="T224" s="51">
        <v>0.01</v>
      </c>
    </row>
    <row r="225" spans="11:20" x14ac:dyDescent="0.25">
      <c r="K225" s="51" t="s">
        <v>53</v>
      </c>
      <c r="L225" s="51" t="s">
        <v>44</v>
      </c>
      <c r="M225" s="51" t="s">
        <v>45</v>
      </c>
      <c r="T225" s="51">
        <v>0.01</v>
      </c>
    </row>
    <row r="226" spans="11:20" x14ac:dyDescent="0.25">
      <c r="K226" s="51" t="s">
        <v>93</v>
      </c>
      <c r="L226" s="51" t="s">
        <v>44</v>
      </c>
      <c r="M226" s="51" t="s">
        <v>45</v>
      </c>
      <c r="T226" s="51">
        <v>0.01</v>
      </c>
    </row>
    <row r="227" spans="11:20" x14ac:dyDescent="0.25">
      <c r="K227" s="51" t="s">
        <v>104</v>
      </c>
      <c r="L227" s="51" t="s">
        <v>44</v>
      </c>
      <c r="M227" s="51" t="s">
        <v>45</v>
      </c>
      <c r="T227" s="51">
        <v>0.01</v>
      </c>
    </row>
    <row r="228" spans="11:20" x14ac:dyDescent="0.25">
      <c r="K228" s="51" t="s">
        <v>118</v>
      </c>
      <c r="L228" s="51" t="s">
        <v>44</v>
      </c>
      <c r="M228" s="51" t="s">
        <v>45</v>
      </c>
      <c r="T228" s="51">
        <v>0.01</v>
      </c>
    </row>
    <row r="229" spans="11:20" x14ac:dyDescent="0.25">
      <c r="K229" s="51" t="s">
        <v>144</v>
      </c>
      <c r="L229" s="51" t="s">
        <v>44</v>
      </c>
      <c r="M229" s="51" t="s">
        <v>45</v>
      </c>
      <c r="T229" s="51">
        <v>0.01</v>
      </c>
    </row>
    <row r="230" spans="11:20" x14ac:dyDescent="0.25">
      <c r="K230" s="51" t="s">
        <v>178</v>
      </c>
      <c r="L230" s="51" t="s">
        <v>44</v>
      </c>
      <c r="M230" s="51" t="s">
        <v>45</v>
      </c>
      <c r="T230" s="51">
        <v>0.01</v>
      </c>
    </row>
    <row r="231" spans="11:20" x14ac:dyDescent="0.25">
      <c r="K231" s="51" t="s">
        <v>198</v>
      </c>
      <c r="L231" s="51" t="s">
        <v>44</v>
      </c>
      <c r="M231" s="51" t="s">
        <v>45</v>
      </c>
      <c r="T231" s="51">
        <v>0.01</v>
      </c>
    </row>
    <row r="232" spans="11:20" x14ac:dyDescent="0.25">
      <c r="K232" s="51" t="s">
        <v>203</v>
      </c>
      <c r="L232" s="51" t="s">
        <v>44</v>
      </c>
      <c r="M232" s="51" t="s">
        <v>45</v>
      </c>
      <c r="T232" s="51">
        <v>0.01</v>
      </c>
    </row>
    <row r="233" spans="11:20" x14ac:dyDescent="0.25">
      <c r="K233" s="51" t="s">
        <v>218</v>
      </c>
      <c r="L233" s="51" t="s">
        <v>44</v>
      </c>
      <c r="M233" s="51" t="s">
        <v>45</v>
      </c>
      <c r="T233" s="51">
        <v>0.01</v>
      </c>
    </row>
    <row r="234" spans="11:20" x14ac:dyDescent="0.25">
      <c r="K234" s="51" t="s">
        <v>225</v>
      </c>
      <c r="L234" s="51" t="s">
        <v>44</v>
      </c>
      <c r="M234" s="51" t="s">
        <v>45</v>
      </c>
      <c r="T234" s="51">
        <v>0.01</v>
      </c>
    </row>
    <row r="235" spans="11:20" x14ac:dyDescent="0.25">
      <c r="K235" s="51" t="s">
        <v>226</v>
      </c>
      <c r="L235" s="51" t="s">
        <v>44</v>
      </c>
      <c r="M235" s="51" t="s">
        <v>45</v>
      </c>
      <c r="T235" s="51">
        <v>0.01</v>
      </c>
    </row>
    <row r="236" spans="11:20" x14ac:dyDescent="0.25">
      <c r="K236" s="51" t="s">
        <v>227</v>
      </c>
      <c r="L236" s="51" t="s">
        <v>44</v>
      </c>
      <c r="M236" s="51" t="s">
        <v>45</v>
      </c>
      <c r="T236" s="51">
        <v>0.01</v>
      </c>
    </row>
    <row r="237" spans="11:20" x14ac:dyDescent="0.25">
      <c r="K237" s="51" t="s">
        <v>228</v>
      </c>
      <c r="L237" s="51" t="s">
        <v>44</v>
      </c>
      <c r="M237" s="51" t="s">
        <v>45</v>
      </c>
      <c r="T237" s="51">
        <v>0.01</v>
      </c>
    </row>
    <row r="238" spans="11:20" x14ac:dyDescent="0.25">
      <c r="K238" s="51" t="s">
        <v>229</v>
      </c>
      <c r="L238" s="51" t="s">
        <v>44</v>
      </c>
      <c r="M238" s="51" t="s">
        <v>45</v>
      </c>
      <c r="T238" s="51">
        <v>0.01</v>
      </c>
    </row>
    <row r="239" spans="11:20" x14ac:dyDescent="0.25">
      <c r="K239" s="51" t="s">
        <v>230</v>
      </c>
      <c r="L239" s="51" t="s">
        <v>44</v>
      </c>
      <c r="M239" s="51" t="s">
        <v>45</v>
      </c>
      <c r="T239" s="51">
        <v>0.01</v>
      </c>
    </row>
    <row r="240" spans="11:20" x14ac:dyDescent="0.25">
      <c r="K240" s="51" t="s">
        <v>231</v>
      </c>
      <c r="L240" s="51" t="s">
        <v>44</v>
      </c>
      <c r="M240" s="51" t="s">
        <v>45</v>
      </c>
      <c r="T240" s="51">
        <v>0.01</v>
      </c>
    </row>
    <row r="241" spans="11:22" x14ac:dyDescent="0.25">
      <c r="K241" s="51" t="s">
        <v>119</v>
      </c>
      <c r="L241" s="51" t="s">
        <v>120</v>
      </c>
      <c r="M241" s="51" t="s">
        <v>1</v>
      </c>
      <c r="N241" s="51">
        <v>2.54</v>
      </c>
      <c r="O241" s="51">
        <v>15800.314</v>
      </c>
      <c r="P241" s="51">
        <v>340372</v>
      </c>
      <c r="R241" s="51">
        <v>15800.314</v>
      </c>
      <c r="T241" s="51">
        <v>0.01</v>
      </c>
      <c r="U241" s="51">
        <v>6.4900000000000001E-3</v>
      </c>
      <c r="V241" s="51">
        <v>-35.06</v>
      </c>
    </row>
    <row r="242" spans="11:22" x14ac:dyDescent="0.25">
      <c r="K242" s="51" t="s">
        <v>121</v>
      </c>
      <c r="L242" s="51" t="s">
        <v>122</v>
      </c>
      <c r="M242" s="51" t="s">
        <v>1</v>
      </c>
      <c r="N242" s="51">
        <v>2.5499999999999998</v>
      </c>
      <c r="O242" s="51">
        <v>13033.348</v>
      </c>
      <c r="P242" s="51">
        <v>279537</v>
      </c>
      <c r="R242" s="51">
        <v>13033.348</v>
      </c>
      <c r="T242" s="51">
        <v>0.01</v>
      </c>
      <c r="U242" s="51">
        <v>5.3600000000000002E-3</v>
      </c>
      <c r="V242" s="51">
        <v>-46.43</v>
      </c>
    </row>
    <row r="243" spans="11:22" x14ac:dyDescent="0.25">
      <c r="K243" s="51" t="s">
        <v>123</v>
      </c>
      <c r="L243" s="51" t="s">
        <v>124</v>
      </c>
      <c r="M243" s="51" t="s">
        <v>1</v>
      </c>
      <c r="N243" s="51">
        <v>2.5499999999999998</v>
      </c>
      <c r="O243" s="51">
        <v>16622.598000000002</v>
      </c>
      <c r="P243" s="51">
        <v>359653</v>
      </c>
      <c r="R243" s="51">
        <v>16622.598000000002</v>
      </c>
      <c r="T243" s="51">
        <v>0.01</v>
      </c>
      <c r="U243" s="51">
        <v>6.8300000000000001E-3</v>
      </c>
      <c r="V243" s="51">
        <v>-31.68</v>
      </c>
    </row>
    <row r="244" spans="11:22" x14ac:dyDescent="0.25">
      <c r="K244" s="51" t="s">
        <v>125</v>
      </c>
      <c r="L244" s="51" t="s">
        <v>126</v>
      </c>
      <c r="M244" s="51" t="s">
        <v>1</v>
      </c>
      <c r="N244" s="51">
        <v>2.5499999999999998</v>
      </c>
      <c r="O244" s="51">
        <v>22003.125</v>
      </c>
      <c r="P244" s="51">
        <v>474579</v>
      </c>
      <c r="R244" s="51">
        <v>22003.125</v>
      </c>
      <c r="T244" s="51">
        <v>0.01</v>
      </c>
      <c r="U244" s="51">
        <v>9.0399999999999994E-3</v>
      </c>
      <c r="V244" s="51">
        <v>-9.56</v>
      </c>
    </row>
    <row r="245" spans="11:22" x14ac:dyDescent="0.25">
      <c r="K245" s="51" t="s">
        <v>127</v>
      </c>
      <c r="L245" s="51" t="s">
        <v>128</v>
      </c>
      <c r="M245" s="51" t="s">
        <v>1</v>
      </c>
      <c r="N245" s="51">
        <v>2.5499999999999998</v>
      </c>
      <c r="O245" s="51">
        <v>25662.355</v>
      </c>
      <c r="P245" s="51">
        <v>541305</v>
      </c>
      <c r="R245" s="51">
        <v>25662.355</v>
      </c>
      <c r="T245" s="51">
        <v>0.01</v>
      </c>
      <c r="U245" s="51">
        <v>1.055E-2</v>
      </c>
      <c r="V245" s="51">
        <v>5.48</v>
      </c>
    </row>
    <row r="246" spans="11:22" x14ac:dyDescent="0.25">
      <c r="K246" s="51" t="s">
        <v>129</v>
      </c>
      <c r="L246" s="51" t="s">
        <v>130</v>
      </c>
      <c r="M246" s="51" t="s">
        <v>1</v>
      </c>
      <c r="N246" s="51">
        <v>2.5499999999999998</v>
      </c>
      <c r="O246" s="51">
        <v>28307.293000000001</v>
      </c>
      <c r="P246" s="51">
        <v>597241</v>
      </c>
      <c r="R246" s="51">
        <v>28307.293000000001</v>
      </c>
      <c r="T246" s="51">
        <v>0.01</v>
      </c>
      <c r="U246" s="51">
        <v>1.1639999999999999E-2</v>
      </c>
      <c r="V246" s="51">
        <v>16.350000000000001</v>
      </c>
    </row>
    <row r="247" spans="11:22" x14ac:dyDescent="0.25">
      <c r="K247" s="51" t="s">
        <v>132</v>
      </c>
      <c r="L247" s="51" t="s">
        <v>133</v>
      </c>
      <c r="M247" s="51" t="s">
        <v>1</v>
      </c>
      <c r="N247" s="51">
        <v>2.5499999999999998</v>
      </c>
      <c r="O247" s="51">
        <v>31858.359</v>
      </c>
      <c r="P247" s="51">
        <v>674993</v>
      </c>
      <c r="R247" s="51">
        <v>31858.359</v>
      </c>
      <c r="T247" s="51">
        <v>0.01</v>
      </c>
      <c r="U247" s="51">
        <v>1.3089999999999999E-2</v>
      </c>
      <c r="V247" s="51">
        <v>30.95</v>
      </c>
    </row>
    <row r="248" spans="11:22" x14ac:dyDescent="0.25">
      <c r="K248" s="51" t="s">
        <v>134</v>
      </c>
      <c r="L248" s="51" t="s">
        <v>135</v>
      </c>
      <c r="M248" s="51" t="s">
        <v>1</v>
      </c>
      <c r="N248" s="51">
        <v>2.5499999999999998</v>
      </c>
      <c r="O248" s="51">
        <v>9698.7780000000002</v>
      </c>
      <c r="P248" s="51">
        <v>203289</v>
      </c>
      <c r="R248" s="51">
        <v>9698.7780000000002</v>
      </c>
      <c r="T248" s="51">
        <v>0.01</v>
      </c>
      <c r="U248" s="51">
        <v>3.9899999999999996E-3</v>
      </c>
      <c r="V248" s="51">
        <v>-60.14</v>
      </c>
    </row>
    <row r="249" spans="11:22" x14ac:dyDescent="0.25">
      <c r="K249" s="51" t="s">
        <v>136</v>
      </c>
      <c r="L249" s="51" t="s">
        <v>137</v>
      </c>
      <c r="M249" s="51" t="s">
        <v>1</v>
      </c>
      <c r="N249" s="51">
        <v>2.54</v>
      </c>
      <c r="O249" s="51">
        <v>29932.898000000001</v>
      </c>
      <c r="P249" s="51">
        <v>625419</v>
      </c>
      <c r="R249" s="51">
        <v>29932.898000000001</v>
      </c>
      <c r="T249" s="51">
        <v>0.01</v>
      </c>
      <c r="U249" s="51">
        <v>1.23E-2</v>
      </c>
      <c r="V249" s="51">
        <v>23.03</v>
      </c>
    </row>
    <row r="250" spans="11:22" x14ac:dyDescent="0.25">
      <c r="K250" s="51" t="s">
        <v>138</v>
      </c>
      <c r="L250" s="51" t="s">
        <v>139</v>
      </c>
      <c r="M250" s="51" t="s">
        <v>1</v>
      </c>
      <c r="N250" s="51">
        <v>2.5499999999999998</v>
      </c>
      <c r="O250" s="51">
        <v>9895.3469999999998</v>
      </c>
      <c r="P250" s="51">
        <v>210310</v>
      </c>
      <c r="R250" s="51">
        <v>9895.3469999999998</v>
      </c>
      <c r="T250" s="51">
        <v>0.01</v>
      </c>
      <c r="U250" s="51">
        <v>4.0699999999999998E-3</v>
      </c>
      <c r="V250" s="51">
        <v>-59.33</v>
      </c>
    </row>
    <row r="251" spans="11:22" x14ac:dyDescent="0.25">
      <c r="K251" s="51" t="s">
        <v>140</v>
      </c>
      <c r="L251" s="51" t="s">
        <v>141</v>
      </c>
      <c r="M251" s="51" t="s">
        <v>1</v>
      </c>
      <c r="N251" s="51">
        <v>2.5499999999999998</v>
      </c>
      <c r="O251" s="51">
        <v>33700.336000000003</v>
      </c>
      <c r="P251" s="51">
        <v>705218</v>
      </c>
      <c r="R251" s="51">
        <v>33700.336000000003</v>
      </c>
      <c r="T251" s="51">
        <v>0.01</v>
      </c>
      <c r="U251" s="51">
        <v>1.3849999999999999E-2</v>
      </c>
      <c r="V251" s="51">
        <v>38.520000000000003</v>
      </c>
    </row>
    <row r="252" spans="11:22" x14ac:dyDescent="0.25">
      <c r="K252" s="51" t="s">
        <v>142</v>
      </c>
      <c r="L252" s="51" t="s">
        <v>143</v>
      </c>
      <c r="M252" s="51" t="s">
        <v>1</v>
      </c>
      <c r="N252" s="51">
        <v>2.5499999999999998</v>
      </c>
      <c r="O252" s="51">
        <v>34884.203000000001</v>
      </c>
      <c r="P252" s="51">
        <v>746628</v>
      </c>
      <c r="R252" s="51">
        <v>34884.203000000001</v>
      </c>
      <c r="T252" s="51">
        <v>0.01</v>
      </c>
      <c r="U252" s="51">
        <v>1.434E-2</v>
      </c>
      <c r="V252" s="51">
        <v>43.38</v>
      </c>
    </row>
    <row r="253" spans="11:22" x14ac:dyDescent="0.25">
      <c r="K253" s="51" t="s">
        <v>145</v>
      </c>
      <c r="L253" s="51" t="s">
        <v>146</v>
      </c>
      <c r="M253" s="51" t="s">
        <v>1</v>
      </c>
      <c r="N253" s="51">
        <v>2.54</v>
      </c>
      <c r="O253" s="51">
        <v>21010.386999999999</v>
      </c>
      <c r="P253" s="51">
        <v>434772</v>
      </c>
      <c r="R253" s="51">
        <v>21010.386999999999</v>
      </c>
      <c r="T253" s="51">
        <v>0.01</v>
      </c>
      <c r="U253" s="51">
        <v>8.6400000000000001E-3</v>
      </c>
      <c r="V253" s="51">
        <v>-13.64</v>
      </c>
    </row>
    <row r="254" spans="11:22" x14ac:dyDescent="0.25">
      <c r="K254" s="51" t="s">
        <v>147</v>
      </c>
      <c r="L254" s="51" t="s">
        <v>148</v>
      </c>
      <c r="M254" s="51" t="s">
        <v>1</v>
      </c>
      <c r="N254" s="51">
        <v>2.5499999999999998</v>
      </c>
      <c r="O254" s="51">
        <v>27595.868999999999</v>
      </c>
      <c r="P254" s="51">
        <v>573090</v>
      </c>
      <c r="R254" s="51">
        <v>27595.868999999999</v>
      </c>
      <c r="T254" s="51">
        <v>0.01</v>
      </c>
      <c r="U254" s="51">
        <v>1.1339999999999999E-2</v>
      </c>
      <c r="V254" s="51">
        <v>13.43</v>
      </c>
    </row>
    <row r="255" spans="11:22" x14ac:dyDescent="0.25">
      <c r="K255" s="51" t="s">
        <v>149</v>
      </c>
      <c r="L255" s="51" t="s">
        <v>150</v>
      </c>
      <c r="M255" s="51" t="s">
        <v>1</v>
      </c>
      <c r="N255" s="51">
        <v>2.54</v>
      </c>
      <c r="O255" s="51">
        <v>14086.692999999999</v>
      </c>
      <c r="P255" s="51">
        <v>289146</v>
      </c>
      <c r="R255" s="51">
        <v>14086.692999999999</v>
      </c>
      <c r="T255" s="51">
        <v>0.01</v>
      </c>
      <c r="U255" s="51">
        <v>5.79E-3</v>
      </c>
      <c r="V255" s="51">
        <v>-42.1</v>
      </c>
    </row>
    <row r="256" spans="11:22" x14ac:dyDescent="0.25">
      <c r="K256" s="51" t="s">
        <v>151</v>
      </c>
      <c r="L256" s="51" t="s">
        <v>152</v>
      </c>
      <c r="M256" s="51" t="s">
        <v>1</v>
      </c>
      <c r="N256" s="51">
        <v>2.54</v>
      </c>
      <c r="O256" s="51">
        <v>8164.4350000000004</v>
      </c>
      <c r="P256" s="51">
        <v>167647</v>
      </c>
      <c r="R256" s="51">
        <v>8164.4350000000004</v>
      </c>
      <c r="T256" s="51">
        <v>0.01</v>
      </c>
      <c r="U256" s="51">
        <v>3.3600000000000001E-3</v>
      </c>
      <c r="V256" s="51">
        <v>-66.44</v>
      </c>
    </row>
    <row r="257" spans="11:22" x14ac:dyDescent="0.25">
      <c r="K257" s="51" t="s">
        <v>153</v>
      </c>
      <c r="L257" s="51" t="s">
        <v>154</v>
      </c>
      <c r="M257" s="51" t="s">
        <v>1</v>
      </c>
      <c r="N257" s="51">
        <v>2.5499999999999998</v>
      </c>
      <c r="O257" s="51">
        <v>24693.291000000001</v>
      </c>
      <c r="P257" s="51">
        <v>515472</v>
      </c>
      <c r="R257" s="51">
        <v>24693.291000000001</v>
      </c>
      <c r="T257" s="51">
        <v>0.01</v>
      </c>
      <c r="U257" s="51">
        <v>1.0149999999999999E-2</v>
      </c>
      <c r="V257" s="51">
        <v>1.5</v>
      </c>
    </row>
    <row r="258" spans="11:22" x14ac:dyDescent="0.25">
      <c r="K258" s="51" t="s">
        <v>155</v>
      </c>
      <c r="L258" s="51" t="s">
        <v>156</v>
      </c>
      <c r="M258" s="51" t="s">
        <v>1</v>
      </c>
      <c r="N258" s="51">
        <v>2.54</v>
      </c>
      <c r="O258" s="51">
        <v>30000.77</v>
      </c>
      <c r="P258" s="51">
        <v>628561</v>
      </c>
      <c r="R258" s="51">
        <v>30000.77</v>
      </c>
      <c r="T258" s="51">
        <v>0.01</v>
      </c>
      <c r="U258" s="51">
        <v>1.2330000000000001E-2</v>
      </c>
      <c r="V258" s="51">
        <v>23.31</v>
      </c>
    </row>
    <row r="259" spans="11:22" x14ac:dyDescent="0.25">
      <c r="K259" s="51" t="s">
        <v>158</v>
      </c>
      <c r="L259" s="51" t="s">
        <v>159</v>
      </c>
      <c r="M259" s="51" t="s">
        <v>1</v>
      </c>
      <c r="N259" s="51">
        <v>2.5499999999999998</v>
      </c>
      <c r="O259" s="51">
        <v>16839.574000000001</v>
      </c>
      <c r="P259" s="51">
        <v>348916</v>
      </c>
      <c r="R259" s="51">
        <v>16839.574000000001</v>
      </c>
      <c r="T259" s="51">
        <v>0.01</v>
      </c>
      <c r="U259" s="51">
        <v>6.9199999999999999E-3</v>
      </c>
      <c r="V259" s="51">
        <v>-30.78</v>
      </c>
    </row>
    <row r="260" spans="11:22" x14ac:dyDescent="0.25">
      <c r="K260" s="51" t="s">
        <v>160</v>
      </c>
      <c r="L260" s="51" t="s">
        <v>161</v>
      </c>
      <c r="M260" s="51" t="s">
        <v>1</v>
      </c>
      <c r="N260" s="51">
        <v>2.5499999999999998</v>
      </c>
      <c r="O260" s="51">
        <v>16892.888999999999</v>
      </c>
      <c r="P260" s="51">
        <v>352833</v>
      </c>
      <c r="R260" s="51">
        <v>16892.888999999999</v>
      </c>
      <c r="T260" s="51">
        <v>0.01</v>
      </c>
      <c r="U260" s="51">
        <v>6.94E-3</v>
      </c>
      <c r="V260" s="51">
        <v>-30.57</v>
      </c>
    </row>
    <row r="261" spans="11:22" x14ac:dyDescent="0.25">
      <c r="K261" s="51" t="s">
        <v>162</v>
      </c>
      <c r="L261" s="51" t="s">
        <v>163</v>
      </c>
      <c r="M261" s="51" t="s">
        <v>1</v>
      </c>
      <c r="N261" s="51">
        <v>2.54</v>
      </c>
      <c r="O261" s="51">
        <v>29914.651999999998</v>
      </c>
      <c r="P261" s="51">
        <v>629356</v>
      </c>
      <c r="R261" s="51">
        <v>29914.651999999998</v>
      </c>
      <c r="T261" s="51">
        <v>0.01</v>
      </c>
      <c r="U261" s="51">
        <v>1.23E-2</v>
      </c>
      <c r="V261" s="51">
        <v>22.96</v>
      </c>
    </row>
    <row r="262" spans="11:22" x14ac:dyDescent="0.25">
      <c r="K262" s="51" t="s">
        <v>164</v>
      </c>
      <c r="L262" s="51" t="s">
        <v>165</v>
      </c>
      <c r="M262" s="51" t="s">
        <v>1</v>
      </c>
      <c r="N262" s="51">
        <v>2.5499999999999998</v>
      </c>
      <c r="O262" s="51">
        <v>12993.196</v>
      </c>
      <c r="P262" s="51">
        <v>279129</v>
      </c>
      <c r="R262" s="51">
        <v>12993.196</v>
      </c>
      <c r="T262" s="51">
        <v>0.01</v>
      </c>
      <c r="U262" s="51">
        <v>5.3400000000000001E-3</v>
      </c>
      <c r="V262" s="51">
        <v>-46.59</v>
      </c>
    </row>
    <row r="263" spans="11:22" x14ac:dyDescent="0.25">
      <c r="K263" s="51" t="s">
        <v>166</v>
      </c>
      <c r="L263" s="51" t="s">
        <v>167</v>
      </c>
      <c r="M263" s="51" t="s">
        <v>1</v>
      </c>
      <c r="N263" s="51">
        <v>2.54</v>
      </c>
      <c r="O263" s="51">
        <v>20054.002</v>
      </c>
      <c r="P263" s="51">
        <v>422057</v>
      </c>
      <c r="R263" s="51">
        <v>20054.002</v>
      </c>
      <c r="T263" s="51">
        <v>0.01</v>
      </c>
      <c r="U263" s="51">
        <v>8.2400000000000008E-3</v>
      </c>
      <c r="V263" s="51">
        <v>-17.57</v>
      </c>
    </row>
    <row r="264" spans="11:22" x14ac:dyDescent="0.25">
      <c r="K264" s="51" t="s">
        <v>168</v>
      </c>
      <c r="L264" s="51" t="s">
        <v>169</v>
      </c>
      <c r="M264" s="51" t="s">
        <v>1</v>
      </c>
      <c r="N264" s="51">
        <v>2.5499999999999998</v>
      </c>
      <c r="O264" s="51">
        <v>23806.633000000002</v>
      </c>
      <c r="P264" s="51">
        <v>496816</v>
      </c>
      <c r="R264" s="51">
        <v>23806.633000000002</v>
      </c>
      <c r="T264" s="51">
        <v>0.01</v>
      </c>
      <c r="U264" s="51">
        <v>9.7900000000000001E-3</v>
      </c>
      <c r="V264" s="51">
        <v>-2.15</v>
      </c>
    </row>
    <row r="265" spans="11:22" x14ac:dyDescent="0.25">
      <c r="K265" s="51" t="s">
        <v>171</v>
      </c>
      <c r="L265" s="51" t="s">
        <v>172</v>
      </c>
      <c r="M265" s="51" t="s">
        <v>1</v>
      </c>
      <c r="N265" s="51">
        <v>2.5499999999999998</v>
      </c>
      <c r="O265" s="51">
        <v>23061.285</v>
      </c>
      <c r="P265" s="51">
        <v>484840</v>
      </c>
      <c r="R265" s="51">
        <v>23061.285</v>
      </c>
      <c r="T265" s="51">
        <v>0.01</v>
      </c>
      <c r="U265" s="51">
        <v>9.4800000000000006E-3</v>
      </c>
      <c r="V265" s="51">
        <v>-5.21</v>
      </c>
    </row>
    <row r="266" spans="11:22" x14ac:dyDescent="0.25">
      <c r="K266" s="51" t="s">
        <v>173</v>
      </c>
      <c r="L266" s="51" t="s">
        <v>174</v>
      </c>
      <c r="M266" s="51" t="s">
        <v>1</v>
      </c>
      <c r="N266" s="51">
        <v>2.54</v>
      </c>
      <c r="O266" s="51">
        <v>29251.562999999998</v>
      </c>
      <c r="P266" s="51">
        <v>607421</v>
      </c>
      <c r="R266" s="51">
        <v>29251.562999999998</v>
      </c>
      <c r="T266" s="51">
        <v>0.01</v>
      </c>
      <c r="U266" s="51">
        <v>1.2019999999999999E-2</v>
      </c>
      <c r="V266" s="51">
        <v>20.23</v>
      </c>
    </row>
    <row r="267" spans="11:22" x14ac:dyDescent="0.25">
      <c r="K267" s="51" t="s">
        <v>175</v>
      </c>
      <c r="L267" s="51" t="s">
        <v>176</v>
      </c>
      <c r="M267" s="51" t="s">
        <v>1</v>
      </c>
      <c r="N267" s="51">
        <v>2.5499999999999998</v>
      </c>
      <c r="O267" s="51">
        <v>33963.391000000003</v>
      </c>
      <c r="P267" s="51">
        <v>714951</v>
      </c>
      <c r="R267" s="51">
        <v>33963.391000000003</v>
      </c>
      <c r="T267" s="51">
        <v>0.01</v>
      </c>
      <c r="U267" s="51">
        <v>1.396E-2</v>
      </c>
      <c r="V267" s="51">
        <v>39.6</v>
      </c>
    </row>
  </sheetData>
  <sortState xmlns:xlrd2="http://schemas.microsoft.com/office/spreadsheetml/2017/richdata2" ref="K130:V260">
    <sortCondition ref="L130"/>
  </sortState>
  <mergeCells count="11">
    <mergeCell ref="H36:H42"/>
    <mergeCell ref="I36:I42"/>
    <mergeCell ref="E5:E13"/>
    <mergeCell ref="F5:F13"/>
    <mergeCell ref="G5:G13"/>
    <mergeCell ref="K1:V1"/>
    <mergeCell ref="K135:V135"/>
    <mergeCell ref="A3:G3"/>
    <mergeCell ref="E36:E42"/>
    <mergeCell ref="F36:F42"/>
    <mergeCell ref="G36:G4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59CF9-9517-4C6D-899A-468C3B245C08}">
  <dimension ref="A1:P2163"/>
  <sheetViews>
    <sheetView topLeftCell="A2015" workbookViewId="0">
      <selection activeCell="A2030" sqref="A2030"/>
    </sheetView>
  </sheetViews>
  <sheetFormatPr defaultRowHeight="15" x14ac:dyDescent="0.25"/>
  <cols>
    <col min="3" max="3" width="33.5703125" bestFit="1" customWidth="1"/>
    <col min="4" max="4" width="23.7109375" bestFit="1" customWidth="1"/>
    <col min="11" max="11" width="22.85546875" bestFit="1" customWidth="1"/>
    <col min="16" max="16" width="9.7109375" bestFit="1" customWidth="1"/>
  </cols>
  <sheetData>
    <row r="1" spans="1:16" x14ac:dyDescent="0.25">
      <c r="A1" t="s">
        <v>37</v>
      </c>
    </row>
    <row r="3" spans="1:16" x14ac:dyDescent="0.25">
      <c r="A3" t="s">
        <v>38</v>
      </c>
    </row>
    <row r="5" spans="1:16" x14ac:dyDescent="0.25">
      <c r="A5" t="s">
        <v>39</v>
      </c>
    </row>
    <row r="7" spans="1:16" x14ac:dyDescent="0.25"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 t="s">
        <v>33</v>
      </c>
      <c r="L7" t="s">
        <v>40</v>
      </c>
      <c r="M7" t="s">
        <v>0</v>
      </c>
      <c r="N7" t="s">
        <v>36</v>
      </c>
      <c r="O7" t="s">
        <v>41</v>
      </c>
      <c r="P7" t="s">
        <v>42</v>
      </c>
    </row>
    <row r="8" spans="1:16" x14ac:dyDescent="0.25">
      <c r="A8">
        <v>1</v>
      </c>
      <c r="B8">
        <v>1</v>
      </c>
      <c r="C8" t="s">
        <v>43</v>
      </c>
      <c r="D8" t="s">
        <v>44</v>
      </c>
      <c r="E8" t="s">
        <v>45</v>
      </c>
      <c r="K8">
        <v>0.97299999999999998</v>
      </c>
      <c r="P8" s="42">
        <v>44252</v>
      </c>
    </row>
    <row r="9" spans="1:16" x14ac:dyDescent="0.25">
      <c r="A9">
        <v>2</v>
      </c>
      <c r="B9">
        <v>2</v>
      </c>
      <c r="C9" t="s">
        <v>46</v>
      </c>
      <c r="D9" t="s">
        <v>44</v>
      </c>
      <c r="E9" t="s">
        <v>45</v>
      </c>
      <c r="K9">
        <v>0.97299999999999998</v>
      </c>
      <c r="P9" s="42">
        <v>44252</v>
      </c>
    </row>
    <row r="10" spans="1:16" x14ac:dyDescent="0.25">
      <c r="A10">
        <v>3</v>
      </c>
      <c r="B10">
        <v>3</v>
      </c>
      <c r="C10" t="s">
        <v>47</v>
      </c>
      <c r="D10" t="s">
        <v>44</v>
      </c>
      <c r="E10" t="s">
        <v>45</v>
      </c>
      <c r="K10">
        <v>0.97299999999999998</v>
      </c>
      <c r="P10" s="42">
        <v>44252</v>
      </c>
    </row>
    <row r="11" spans="1:16" x14ac:dyDescent="0.25">
      <c r="A11">
        <v>4</v>
      </c>
      <c r="B11">
        <v>4</v>
      </c>
      <c r="C11" t="s">
        <v>48</v>
      </c>
      <c r="D11" t="s">
        <v>49</v>
      </c>
      <c r="E11" t="s">
        <v>50</v>
      </c>
      <c r="K11">
        <v>0.97299999999999998</v>
      </c>
      <c r="P11" s="42">
        <v>44252</v>
      </c>
    </row>
    <row r="12" spans="1:16" x14ac:dyDescent="0.25">
      <c r="A12">
        <v>5</v>
      </c>
      <c r="B12">
        <v>5</v>
      </c>
      <c r="C12" t="s">
        <v>51</v>
      </c>
      <c r="D12" t="s">
        <v>52</v>
      </c>
      <c r="E12" t="s">
        <v>50</v>
      </c>
      <c r="I12">
        <v>43202.495999999999</v>
      </c>
      <c r="K12">
        <v>0.97299999999999998</v>
      </c>
      <c r="P12" s="42">
        <v>44252</v>
      </c>
    </row>
    <row r="13" spans="1:16" x14ac:dyDescent="0.25">
      <c r="A13">
        <v>6</v>
      </c>
      <c r="B13">
        <v>6</v>
      </c>
      <c r="C13" t="s">
        <v>53</v>
      </c>
      <c r="D13" t="s">
        <v>44</v>
      </c>
      <c r="E13" t="s">
        <v>45</v>
      </c>
      <c r="K13">
        <v>0.97299999999999998</v>
      </c>
      <c r="P13" s="42">
        <v>44252</v>
      </c>
    </row>
    <row r="14" spans="1:16" x14ac:dyDescent="0.25">
      <c r="A14">
        <v>7</v>
      </c>
      <c r="B14">
        <v>7</v>
      </c>
      <c r="C14" t="s">
        <v>54</v>
      </c>
      <c r="D14" t="s">
        <v>55</v>
      </c>
      <c r="E14" t="s">
        <v>56</v>
      </c>
      <c r="F14">
        <v>1.42</v>
      </c>
      <c r="G14">
        <v>3.7559999999999998</v>
      </c>
      <c r="H14">
        <v>221</v>
      </c>
      <c r="I14">
        <v>42262.105000000003</v>
      </c>
      <c r="J14">
        <v>0</v>
      </c>
      <c r="K14">
        <v>0.97299999999999998</v>
      </c>
      <c r="L14">
        <v>0.17</v>
      </c>
      <c r="M14">
        <v>0.1021</v>
      </c>
      <c r="N14">
        <v>-39.94</v>
      </c>
      <c r="O14" t="s">
        <v>57</v>
      </c>
      <c r="P14" s="42">
        <v>44252</v>
      </c>
    </row>
    <row r="15" spans="1:16" x14ac:dyDescent="0.25">
      <c r="A15">
        <v>8</v>
      </c>
      <c r="B15">
        <v>8</v>
      </c>
      <c r="C15" t="s">
        <v>58</v>
      </c>
      <c r="D15" t="s">
        <v>59</v>
      </c>
      <c r="E15" t="s">
        <v>56</v>
      </c>
      <c r="F15">
        <v>1.42</v>
      </c>
      <c r="G15">
        <v>28.402999999999999</v>
      </c>
      <c r="H15">
        <v>748</v>
      </c>
      <c r="I15">
        <v>53393.468999999997</v>
      </c>
      <c r="J15">
        <v>0</v>
      </c>
      <c r="K15">
        <v>0.97299999999999998</v>
      </c>
      <c r="L15">
        <v>0.28000000000000003</v>
      </c>
      <c r="M15">
        <v>0.35115000000000002</v>
      </c>
      <c r="N15">
        <v>25.41</v>
      </c>
      <c r="O15" t="s">
        <v>57</v>
      </c>
      <c r="P15" s="42">
        <v>44252</v>
      </c>
    </row>
    <row r="16" spans="1:16" x14ac:dyDescent="0.25">
      <c r="A16">
        <v>9</v>
      </c>
      <c r="B16">
        <v>9</v>
      </c>
      <c r="C16" t="s">
        <v>60</v>
      </c>
      <c r="D16" t="s">
        <v>61</v>
      </c>
      <c r="E16" t="s">
        <v>56</v>
      </c>
      <c r="F16">
        <v>1.42</v>
      </c>
      <c r="G16">
        <v>45.475000000000001</v>
      </c>
      <c r="H16">
        <v>938</v>
      </c>
      <c r="I16">
        <v>43713.379000000001</v>
      </c>
      <c r="J16">
        <v>0</v>
      </c>
      <c r="K16">
        <v>0.97299999999999998</v>
      </c>
      <c r="L16">
        <v>0.44</v>
      </c>
      <c r="M16">
        <v>0.63682000000000005</v>
      </c>
      <c r="N16">
        <v>44.73</v>
      </c>
      <c r="O16" t="s">
        <v>57</v>
      </c>
      <c r="P16" s="42">
        <v>44252</v>
      </c>
    </row>
    <row r="17" spans="1:16" x14ac:dyDescent="0.25">
      <c r="A17">
        <v>10</v>
      </c>
      <c r="B17">
        <v>10</v>
      </c>
      <c r="C17" t="s">
        <v>62</v>
      </c>
      <c r="D17" t="s">
        <v>63</v>
      </c>
      <c r="E17" t="s">
        <v>56</v>
      </c>
      <c r="F17">
        <v>1.45</v>
      </c>
      <c r="G17">
        <v>32.19</v>
      </c>
      <c r="H17">
        <v>863</v>
      </c>
      <c r="I17">
        <v>51266.394999999997</v>
      </c>
      <c r="J17">
        <v>0</v>
      </c>
      <c r="K17">
        <v>0.97299999999999998</v>
      </c>
      <c r="L17">
        <v>0.71</v>
      </c>
      <c r="M17">
        <v>0.40506999999999999</v>
      </c>
      <c r="N17">
        <v>-42.95</v>
      </c>
      <c r="O17" t="s">
        <v>57</v>
      </c>
      <c r="P17" s="42">
        <v>44252</v>
      </c>
    </row>
    <row r="18" spans="1:16" x14ac:dyDescent="0.25">
      <c r="A18">
        <v>11</v>
      </c>
      <c r="B18">
        <v>11</v>
      </c>
      <c r="C18" t="s">
        <v>64</v>
      </c>
      <c r="D18" t="s">
        <v>65</v>
      </c>
      <c r="E18" t="s">
        <v>56</v>
      </c>
      <c r="F18">
        <v>1.42</v>
      </c>
      <c r="G18">
        <v>152.72900000000001</v>
      </c>
      <c r="H18">
        <v>4700</v>
      </c>
      <c r="I18">
        <v>47228.887000000002</v>
      </c>
      <c r="J18">
        <v>0</v>
      </c>
      <c r="K18">
        <v>0.97299999999999998</v>
      </c>
      <c r="L18">
        <v>1.1399999999999999</v>
      </c>
      <c r="M18">
        <v>1.86859</v>
      </c>
      <c r="N18">
        <v>63.91</v>
      </c>
      <c r="O18" t="s">
        <v>57</v>
      </c>
      <c r="P18" s="42">
        <v>44252</v>
      </c>
    </row>
    <row r="19" spans="1:16" x14ac:dyDescent="0.25">
      <c r="A19">
        <v>12</v>
      </c>
      <c r="B19">
        <v>12</v>
      </c>
      <c r="C19" t="s">
        <v>66</v>
      </c>
      <c r="D19" t="s">
        <v>67</v>
      </c>
      <c r="E19" t="s">
        <v>56</v>
      </c>
      <c r="F19">
        <v>1.41</v>
      </c>
      <c r="G19">
        <v>171.637</v>
      </c>
      <c r="H19">
        <v>3613</v>
      </c>
      <c r="I19">
        <v>53547.773000000001</v>
      </c>
      <c r="J19">
        <v>0</v>
      </c>
      <c r="K19">
        <v>0.97299999999999998</v>
      </c>
      <c r="L19">
        <v>1.82</v>
      </c>
      <c r="M19">
        <v>1.8526</v>
      </c>
      <c r="N19">
        <v>1.79</v>
      </c>
      <c r="O19" t="s">
        <v>68</v>
      </c>
      <c r="P19" s="42">
        <v>44252</v>
      </c>
    </row>
    <row r="20" spans="1:16" x14ac:dyDescent="0.25">
      <c r="A20">
        <v>13</v>
      </c>
      <c r="B20">
        <v>13</v>
      </c>
      <c r="C20" t="s">
        <v>69</v>
      </c>
      <c r="D20" t="s">
        <v>49</v>
      </c>
      <c r="E20" t="s">
        <v>50</v>
      </c>
      <c r="K20">
        <v>0.97299999999999998</v>
      </c>
      <c r="P20" s="42">
        <v>44252</v>
      </c>
    </row>
    <row r="21" spans="1:16" x14ac:dyDescent="0.25">
      <c r="A21">
        <v>14</v>
      </c>
      <c r="B21">
        <v>14</v>
      </c>
      <c r="C21" t="s">
        <v>70</v>
      </c>
      <c r="D21" t="s">
        <v>71</v>
      </c>
      <c r="E21" t="s">
        <v>56</v>
      </c>
      <c r="F21">
        <v>1.42</v>
      </c>
      <c r="G21">
        <v>361.35</v>
      </c>
      <c r="H21">
        <v>8059</v>
      </c>
      <c r="I21">
        <v>54217.18</v>
      </c>
      <c r="J21">
        <v>0</v>
      </c>
      <c r="K21">
        <v>0.97299999999999998</v>
      </c>
      <c r="L21">
        <v>2.91</v>
      </c>
      <c r="M21">
        <v>3.7924600000000002</v>
      </c>
      <c r="N21">
        <v>30.33</v>
      </c>
      <c r="O21" t="s">
        <v>57</v>
      </c>
      <c r="P21" s="42">
        <v>44252</v>
      </c>
    </row>
    <row r="22" spans="1:16" x14ac:dyDescent="0.25">
      <c r="A22">
        <v>15</v>
      </c>
      <c r="B22">
        <v>15</v>
      </c>
      <c r="C22" t="s">
        <v>72</v>
      </c>
      <c r="D22" t="s">
        <v>73</v>
      </c>
      <c r="E22" t="s">
        <v>56</v>
      </c>
      <c r="F22">
        <v>1.43</v>
      </c>
      <c r="G22">
        <v>534.572</v>
      </c>
      <c r="H22">
        <v>10649</v>
      </c>
      <c r="I22">
        <v>53552.995999999999</v>
      </c>
      <c r="J22">
        <v>0</v>
      </c>
      <c r="K22">
        <v>0.97299999999999998</v>
      </c>
      <c r="L22">
        <v>4.66</v>
      </c>
      <c r="M22">
        <v>5.6492199999999997</v>
      </c>
      <c r="N22">
        <v>21.23</v>
      </c>
      <c r="O22" t="s">
        <v>68</v>
      </c>
      <c r="P22" s="42">
        <v>44252</v>
      </c>
    </row>
    <row r="23" spans="1:16" x14ac:dyDescent="0.25">
      <c r="A23">
        <v>16</v>
      </c>
      <c r="B23">
        <v>16</v>
      </c>
      <c r="C23" t="s">
        <v>74</v>
      </c>
      <c r="D23" t="s">
        <v>75</v>
      </c>
      <c r="E23" t="s">
        <v>56</v>
      </c>
      <c r="F23">
        <v>1.42</v>
      </c>
      <c r="G23">
        <v>690.23299999999995</v>
      </c>
      <c r="H23">
        <v>15161</v>
      </c>
      <c r="I23">
        <v>49223.495999999999</v>
      </c>
      <c r="J23">
        <v>0</v>
      </c>
      <c r="K23">
        <v>0.97299999999999998</v>
      </c>
      <c r="L23">
        <v>7.45</v>
      </c>
      <c r="M23">
        <v>7.9063499999999998</v>
      </c>
      <c r="N23">
        <v>6.13</v>
      </c>
      <c r="O23" t="s">
        <v>68</v>
      </c>
      <c r="P23" s="42">
        <v>44252</v>
      </c>
    </row>
    <row r="24" spans="1:16" x14ac:dyDescent="0.25">
      <c r="A24">
        <v>17</v>
      </c>
      <c r="B24">
        <v>17</v>
      </c>
      <c r="C24" t="s">
        <v>76</v>
      </c>
      <c r="D24" t="s">
        <v>77</v>
      </c>
      <c r="E24" t="s">
        <v>56</v>
      </c>
      <c r="F24">
        <v>1.42</v>
      </c>
      <c r="G24">
        <v>945.09799999999996</v>
      </c>
      <c r="H24">
        <v>20198</v>
      </c>
      <c r="I24">
        <v>42552.059000000001</v>
      </c>
      <c r="J24">
        <v>0</v>
      </c>
      <c r="K24">
        <v>0.97299999999999998</v>
      </c>
      <c r="L24">
        <v>11.92</v>
      </c>
      <c r="M24">
        <v>12.466010000000001</v>
      </c>
      <c r="N24">
        <v>4.58</v>
      </c>
      <c r="O24" t="s">
        <v>68</v>
      </c>
      <c r="P24" s="42">
        <v>44252</v>
      </c>
    </row>
    <row r="25" spans="1:16" x14ac:dyDescent="0.25">
      <c r="A25">
        <v>18</v>
      </c>
      <c r="B25">
        <v>18</v>
      </c>
      <c r="C25" t="s">
        <v>78</v>
      </c>
      <c r="D25" t="s">
        <v>79</v>
      </c>
      <c r="E25" t="s">
        <v>56</v>
      </c>
      <c r="F25">
        <v>1.42</v>
      </c>
      <c r="G25">
        <v>1966.307</v>
      </c>
      <c r="H25">
        <v>42073</v>
      </c>
      <c r="I25">
        <v>47430.184000000001</v>
      </c>
      <c r="J25">
        <v>0</v>
      </c>
      <c r="K25">
        <v>0.97299999999999998</v>
      </c>
      <c r="L25">
        <v>19.07</v>
      </c>
      <c r="M25">
        <v>23.108419999999999</v>
      </c>
      <c r="N25">
        <v>21.18</v>
      </c>
      <c r="O25" t="s">
        <v>68</v>
      </c>
      <c r="P25" s="42">
        <v>44252</v>
      </c>
    </row>
    <row r="26" spans="1:16" x14ac:dyDescent="0.25">
      <c r="A26">
        <v>19</v>
      </c>
      <c r="B26">
        <v>19</v>
      </c>
      <c r="C26" t="s">
        <v>80</v>
      </c>
      <c r="D26" t="s">
        <v>81</v>
      </c>
      <c r="E26" t="s">
        <v>56</v>
      </c>
      <c r="F26">
        <v>1.42</v>
      </c>
      <c r="G26">
        <v>2150.5790000000002</v>
      </c>
      <c r="H26">
        <v>41190</v>
      </c>
      <c r="I26">
        <v>43633.961000000003</v>
      </c>
      <c r="J26">
        <v>0</v>
      </c>
      <c r="K26">
        <v>0.97299999999999998</v>
      </c>
      <c r="L26">
        <v>30.52</v>
      </c>
      <c r="M26">
        <v>27.408259999999999</v>
      </c>
      <c r="N26">
        <v>-10.199999999999999</v>
      </c>
      <c r="O26" t="s">
        <v>68</v>
      </c>
      <c r="P26" s="42">
        <v>44252</v>
      </c>
    </row>
    <row r="27" spans="1:16" x14ac:dyDescent="0.25">
      <c r="A27">
        <v>20</v>
      </c>
      <c r="B27">
        <v>20</v>
      </c>
      <c r="C27" t="s">
        <v>82</v>
      </c>
      <c r="D27" t="s">
        <v>52</v>
      </c>
      <c r="E27" t="s">
        <v>50</v>
      </c>
      <c r="I27">
        <v>45899.98</v>
      </c>
      <c r="K27">
        <v>0.97299999999999998</v>
      </c>
      <c r="P27" s="42">
        <v>44252</v>
      </c>
    </row>
    <row r="28" spans="1:16" x14ac:dyDescent="0.25">
      <c r="A28">
        <v>21</v>
      </c>
      <c r="B28">
        <v>21</v>
      </c>
      <c r="C28" t="s">
        <v>83</v>
      </c>
      <c r="D28" t="s">
        <v>84</v>
      </c>
      <c r="E28" t="s">
        <v>56</v>
      </c>
      <c r="F28">
        <v>1.42</v>
      </c>
      <c r="G28">
        <v>6070.4080000000004</v>
      </c>
      <c r="H28">
        <v>129734</v>
      </c>
      <c r="I28">
        <v>52485.565999999999</v>
      </c>
      <c r="J28">
        <v>1E-3</v>
      </c>
      <c r="K28">
        <v>0.97299999999999998</v>
      </c>
      <c r="L28">
        <v>48.83</v>
      </c>
      <c r="M28">
        <v>63.196640000000002</v>
      </c>
      <c r="N28">
        <v>29.42</v>
      </c>
      <c r="O28" t="s">
        <v>68</v>
      </c>
      <c r="P28" s="42">
        <v>44252</v>
      </c>
    </row>
    <row r="29" spans="1:16" x14ac:dyDescent="0.25">
      <c r="A29">
        <v>22</v>
      </c>
      <c r="B29">
        <v>22</v>
      </c>
      <c r="C29" t="s">
        <v>85</v>
      </c>
      <c r="D29" t="s">
        <v>86</v>
      </c>
      <c r="E29" t="s">
        <v>56</v>
      </c>
      <c r="F29">
        <v>1.42</v>
      </c>
      <c r="G29">
        <v>8449.4779999999992</v>
      </c>
      <c r="H29">
        <v>167109</v>
      </c>
      <c r="I29">
        <v>52944.563000000002</v>
      </c>
      <c r="J29">
        <v>2E-3</v>
      </c>
      <c r="K29">
        <v>0.97299999999999998</v>
      </c>
      <c r="L29">
        <v>78.13</v>
      </c>
      <c r="M29">
        <v>86.272000000000006</v>
      </c>
      <c r="N29">
        <v>10.42</v>
      </c>
      <c r="O29" t="s">
        <v>68</v>
      </c>
      <c r="P29" s="42">
        <v>44252</v>
      </c>
    </row>
    <row r="30" spans="1:16" x14ac:dyDescent="0.25">
      <c r="A30">
        <v>23</v>
      </c>
      <c r="B30">
        <v>23</v>
      </c>
      <c r="C30" t="s">
        <v>87</v>
      </c>
      <c r="D30" t="s">
        <v>88</v>
      </c>
      <c r="E30" t="s">
        <v>56</v>
      </c>
      <c r="F30">
        <v>1.42</v>
      </c>
      <c r="G30">
        <v>13914.313</v>
      </c>
      <c r="H30">
        <v>289252</v>
      </c>
      <c r="I30">
        <v>52471.66</v>
      </c>
      <c r="J30">
        <v>3.0000000000000001E-3</v>
      </c>
      <c r="K30">
        <v>0.97299999999999998</v>
      </c>
      <c r="L30">
        <v>125</v>
      </c>
      <c r="M30">
        <v>139.92019999999999</v>
      </c>
      <c r="N30">
        <v>11.94</v>
      </c>
      <c r="O30" t="s">
        <v>68</v>
      </c>
      <c r="P30" s="42">
        <v>44252</v>
      </c>
    </row>
    <row r="31" spans="1:16" x14ac:dyDescent="0.25">
      <c r="A31">
        <v>24</v>
      </c>
      <c r="B31">
        <v>24</v>
      </c>
      <c r="C31" t="s">
        <v>89</v>
      </c>
      <c r="D31" t="s">
        <v>90</v>
      </c>
      <c r="E31" t="s">
        <v>56</v>
      </c>
      <c r="F31">
        <v>1.42</v>
      </c>
      <c r="G31">
        <v>8728.7960000000003</v>
      </c>
      <c r="H31">
        <v>176109</v>
      </c>
      <c r="I31">
        <v>39249.527000000002</v>
      </c>
      <c r="J31">
        <v>2E-3</v>
      </c>
      <c r="K31">
        <v>0.97299999999999998</v>
      </c>
      <c r="L31">
        <v>156.25</v>
      </c>
      <c r="M31">
        <v>118.47505</v>
      </c>
      <c r="N31">
        <v>-24.18</v>
      </c>
      <c r="O31" t="s">
        <v>68</v>
      </c>
      <c r="P31" s="42">
        <v>44252</v>
      </c>
    </row>
    <row r="32" spans="1:16" x14ac:dyDescent="0.25">
      <c r="A32">
        <v>25</v>
      </c>
      <c r="B32">
        <v>25</v>
      </c>
      <c r="C32" t="s">
        <v>91</v>
      </c>
      <c r="D32" t="s">
        <v>92</v>
      </c>
      <c r="E32" t="s">
        <v>56</v>
      </c>
      <c r="F32">
        <v>1.42</v>
      </c>
      <c r="G32">
        <v>30385.182000000001</v>
      </c>
      <c r="H32">
        <v>624839</v>
      </c>
      <c r="I32">
        <v>55452.813000000002</v>
      </c>
      <c r="J32">
        <v>5.0000000000000001E-3</v>
      </c>
      <c r="K32">
        <v>0.97299999999999998</v>
      </c>
      <c r="L32">
        <v>250</v>
      </c>
      <c r="M32">
        <v>273.01639</v>
      </c>
      <c r="N32">
        <v>9.2100000000000009</v>
      </c>
      <c r="O32" t="s">
        <v>68</v>
      </c>
      <c r="P32" s="42">
        <v>44252</v>
      </c>
    </row>
    <row r="33" spans="1:16" x14ac:dyDescent="0.25">
      <c r="A33">
        <v>26</v>
      </c>
      <c r="B33">
        <v>26</v>
      </c>
      <c r="C33" t="s">
        <v>93</v>
      </c>
      <c r="D33" t="s">
        <v>44</v>
      </c>
      <c r="E33" t="s">
        <v>45</v>
      </c>
      <c r="K33">
        <v>0.97299999999999998</v>
      </c>
      <c r="O33" t="s">
        <v>94</v>
      </c>
      <c r="P33" s="42">
        <v>44252</v>
      </c>
    </row>
    <row r="34" spans="1:16" x14ac:dyDescent="0.25">
      <c r="A34">
        <v>27</v>
      </c>
      <c r="B34">
        <v>27</v>
      </c>
      <c r="C34" t="s">
        <v>95</v>
      </c>
      <c r="D34" t="s">
        <v>96</v>
      </c>
      <c r="E34" t="s">
        <v>97</v>
      </c>
      <c r="F34">
        <v>1.41</v>
      </c>
      <c r="G34">
        <v>52.316000000000003</v>
      </c>
      <c r="H34">
        <v>1354</v>
      </c>
      <c r="I34">
        <v>50039.785000000003</v>
      </c>
      <c r="J34">
        <v>0</v>
      </c>
      <c r="K34">
        <v>0.97299999999999998</v>
      </c>
      <c r="L34">
        <v>0.63</v>
      </c>
      <c r="M34">
        <v>0.63973999999999998</v>
      </c>
      <c r="N34">
        <v>1.55</v>
      </c>
      <c r="O34" t="s">
        <v>68</v>
      </c>
      <c r="P34" s="42">
        <v>44252</v>
      </c>
    </row>
    <row r="35" spans="1:16" x14ac:dyDescent="0.25">
      <c r="A35">
        <v>28</v>
      </c>
      <c r="B35">
        <v>28</v>
      </c>
      <c r="C35" t="s">
        <v>98</v>
      </c>
      <c r="D35" t="s">
        <v>99</v>
      </c>
      <c r="E35" t="s">
        <v>97</v>
      </c>
      <c r="F35">
        <v>1.42</v>
      </c>
      <c r="G35">
        <v>178.06399999999999</v>
      </c>
      <c r="H35">
        <v>4819</v>
      </c>
      <c r="I35">
        <v>47111.527000000002</v>
      </c>
      <c r="J35">
        <v>0</v>
      </c>
      <c r="K35">
        <v>0.97299999999999998</v>
      </c>
      <c r="L35">
        <v>2.5</v>
      </c>
      <c r="M35">
        <v>2.1748799999999999</v>
      </c>
      <c r="N35">
        <v>-13</v>
      </c>
      <c r="O35" t="s">
        <v>68</v>
      </c>
      <c r="P35" s="42">
        <v>44252</v>
      </c>
    </row>
    <row r="36" spans="1:16" x14ac:dyDescent="0.25">
      <c r="A36">
        <v>29</v>
      </c>
      <c r="B36">
        <v>29</v>
      </c>
      <c r="C36" t="s">
        <v>100</v>
      </c>
      <c r="D36" t="s">
        <v>101</v>
      </c>
      <c r="E36" t="s">
        <v>97</v>
      </c>
      <c r="F36">
        <v>1.42</v>
      </c>
      <c r="G36">
        <v>289.44099999999997</v>
      </c>
      <c r="H36">
        <v>6746</v>
      </c>
      <c r="I36">
        <v>39005.199000000001</v>
      </c>
      <c r="J36">
        <v>0</v>
      </c>
      <c r="K36">
        <v>0.97299999999999998</v>
      </c>
      <c r="L36">
        <v>6.25</v>
      </c>
      <c r="M36">
        <v>4.2157400000000003</v>
      </c>
      <c r="N36">
        <v>-32.549999999999997</v>
      </c>
      <c r="O36" t="s">
        <v>68</v>
      </c>
      <c r="P36" s="42">
        <v>44252</v>
      </c>
    </row>
    <row r="37" spans="1:16" x14ac:dyDescent="0.25">
      <c r="A37">
        <v>30</v>
      </c>
      <c r="B37">
        <v>30</v>
      </c>
      <c r="C37" t="s">
        <v>102</v>
      </c>
      <c r="D37" t="s">
        <v>103</v>
      </c>
      <c r="E37" t="s">
        <v>97</v>
      </c>
      <c r="F37">
        <v>1.42</v>
      </c>
      <c r="G37">
        <v>3050.7510000000002</v>
      </c>
      <c r="H37">
        <v>58362</v>
      </c>
      <c r="I37">
        <v>52973.343999999997</v>
      </c>
      <c r="J37">
        <v>1E-3</v>
      </c>
      <c r="K37">
        <v>0.97299999999999998</v>
      </c>
      <c r="L37">
        <v>25</v>
      </c>
      <c r="M37">
        <v>31.949680000000001</v>
      </c>
      <c r="N37">
        <v>27.8</v>
      </c>
      <c r="O37" t="s">
        <v>68</v>
      </c>
      <c r="P37" s="42">
        <v>44252</v>
      </c>
    </row>
    <row r="38" spans="1:16" x14ac:dyDescent="0.25">
      <c r="A38">
        <v>31</v>
      </c>
      <c r="B38">
        <v>31</v>
      </c>
      <c r="C38" t="s">
        <v>104</v>
      </c>
      <c r="D38" t="s">
        <v>44</v>
      </c>
      <c r="E38" t="s">
        <v>45</v>
      </c>
      <c r="K38">
        <v>0.97299999999999998</v>
      </c>
      <c r="P38" s="42">
        <v>44252</v>
      </c>
    </row>
    <row r="39" spans="1:16" x14ac:dyDescent="0.25">
      <c r="A39">
        <v>32</v>
      </c>
      <c r="B39">
        <v>32</v>
      </c>
      <c r="C39" t="s">
        <v>105</v>
      </c>
      <c r="D39" t="s">
        <v>55</v>
      </c>
      <c r="E39" t="s">
        <v>56</v>
      </c>
      <c r="F39">
        <v>1.41</v>
      </c>
      <c r="G39">
        <v>6.1210000000000004</v>
      </c>
      <c r="H39">
        <v>259</v>
      </c>
      <c r="I39">
        <v>41481.351999999999</v>
      </c>
      <c r="J39">
        <v>0</v>
      </c>
      <c r="K39">
        <v>0.97299999999999998</v>
      </c>
      <c r="L39">
        <v>0.17</v>
      </c>
      <c r="M39">
        <v>0.13508999999999999</v>
      </c>
      <c r="N39">
        <v>-20.54</v>
      </c>
      <c r="O39" t="s">
        <v>68</v>
      </c>
      <c r="P39" s="42">
        <v>44252</v>
      </c>
    </row>
    <row r="40" spans="1:16" x14ac:dyDescent="0.25">
      <c r="A40">
        <v>33</v>
      </c>
      <c r="B40">
        <v>33</v>
      </c>
      <c r="C40" t="s">
        <v>106</v>
      </c>
      <c r="D40" t="s">
        <v>59</v>
      </c>
      <c r="E40" t="s">
        <v>56</v>
      </c>
      <c r="F40">
        <v>1.42</v>
      </c>
      <c r="G40">
        <v>50.997999999999998</v>
      </c>
      <c r="H40">
        <v>2029</v>
      </c>
      <c r="I40">
        <v>54305.758000000002</v>
      </c>
      <c r="J40">
        <v>0</v>
      </c>
      <c r="K40">
        <v>0.97299999999999998</v>
      </c>
      <c r="L40">
        <v>0.28000000000000003</v>
      </c>
      <c r="M40">
        <v>0.57994999999999997</v>
      </c>
      <c r="N40">
        <v>107.13</v>
      </c>
      <c r="O40" t="s">
        <v>68</v>
      </c>
      <c r="P40" s="42">
        <v>44252</v>
      </c>
    </row>
    <row r="41" spans="1:16" x14ac:dyDescent="0.25">
      <c r="A41">
        <v>34</v>
      </c>
      <c r="B41">
        <v>34</v>
      </c>
      <c r="C41" t="s">
        <v>107</v>
      </c>
      <c r="D41" t="s">
        <v>61</v>
      </c>
      <c r="E41" t="s">
        <v>56</v>
      </c>
      <c r="F41">
        <v>1.42</v>
      </c>
      <c r="G41">
        <v>51.265000000000001</v>
      </c>
      <c r="H41">
        <v>1974</v>
      </c>
      <c r="I41">
        <v>44326.188000000002</v>
      </c>
      <c r="J41">
        <v>0</v>
      </c>
      <c r="K41">
        <v>0.97299999999999998</v>
      </c>
      <c r="L41">
        <v>0.44</v>
      </c>
      <c r="M41">
        <v>0.70213000000000003</v>
      </c>
      <c r="N41">
        <v>59.58</v>
      </c>
      <c r="O41" t="s">
        <v>68</v>
      </c>
      <c r="P41" s="42">
        <v>44252</v>
      </c>
    </row>
    <row r="42" spans="1:16" x14ac:dyDescent="0.25">
      <c r="A42">
        <v>35</v>
      </c>
      <c r="B42">
        <v>35</v>
      </c>
      <c r="C42" t="s">
        <v>108</v>
      </c>
      <c r="D42" t="s">
        <v>63</v>
      </c>
      <c r="E42" t="s">
        <v>56</v>
      </c>
      <c r="F42">
        <v>1.42</v>
      </c>
      <c r="G42">
        <v>72.099999999999994</v>
      </c>
      <c r="H42">
        <v>1840</v>
      </c>
      <c r="I42">
        <v>53548.398000000001</v>
      </c>
      <c r="J42">
        <v>0</v>
      </c>
      <c r="K42">
        <v>0.97299999999999998</v>
      </c>
      <c r="L42">
        <v>0.71</v>
      </c>
      <c r="M42">
        <v>0.80881999999999998</v>
      </c>
      <c r="N42">
        <v>13.92</v>
      </c>
      <c r="O42" t="s">
        <v>68</v>
      </c>
      <c r="P42" s="42">
        <v>44252</v>
      </c>
    </row>
    <row r="43" spans="1:16" x14ac:dyDescent="0.25">
      <c r="A43">
        <v>36</v>
      </c>
      <c r="B43">
        <v>36</v>
      </c>
      <c r="C43" t="s">
        <v>109</v>
      </c>
      <c r="D43" t="s">
        <v>65</v>
      </c>
      <c r="E43" t="s">
        <v>56</v>
      </c>
      <c r="F43">
        <v>1.42</v>
      </c>
      <c r="G43">
        <v>108.601</v>
      </c>
      <c r="H43">
        <v>2692</v>
      </c>
      <c r="I43">
        <v>51545.300999999999</v>
      </c>
      <c r="J43">
        <v>0</v>
      </c>
      <c r="K43">
        <v>0.97299999999999998</v>
      </c>
      <c r="L43">
        <v>1.1399999999999999</v>
      </c>
      <c r="M43">
        <v>1.2359500000000001</v>
      </c>
      <c r="N43">
        <v>8.42</v>
      </c>
      <c r="O43" t="s">
        <v>57</v>
      </c>
      <c r="P43" s="42">
        <v>44252</v>
      </c>
    </row>
    <row r="44" spans="1:16" x14ac:dyDescent="0.25">
      <c r="A44">
        <v>37</v>
      </c>
      <c r="B44">
        <v>37</v>
      </c>
      <c r="C44" t="s">
        <v>110</v>
      </c>
      <c r="D44" t="s">
        <v>67</v>
      </c>
      <c r="E44" t="s">
        <v>56</v>
      </c>
      <c r="F44">
        <v>1.42</v>
      </c>
      <c r="G44">
        <v>190.81</v>
      </c>
      <c r="H44">
        <v>4355</v>
      </c>
      <c r="I44">
        <v>54696.987999999998</v>
      </c>
      <c r="J44">
        <v>0</v>
      </c>
      <c r="K44">
        <v>0.97299999999999998</v>
      </c>
      <c r="L44">
        <v>1.82</v>
      </c>
      <c r="M44">
        <v>2.01152</v>
      </c>
      <c r="N44">
        <v>10.52</v>
      </c>
      <c r="O44" t="s">
        <v>57</v>
      </c>
      <c r="P44" s="42">
        <v>44252</v>
      </c>
    </row>
    <row r="45" spans="1:16" x14ac:dyDescent="0.25">
      <c r="A45">
        <v>38</v>
      </c>
      <c r="B45">
        <v>38</v>
      </c>
      <c r="C45" t="s">
        <v>111</v>
      </c>
      <c r="D45" t="s">
        <v>52</v>
      </c>
      <c r="E45" t="s">
        <v>50</v>
      </c>
      <c r="I45">
        <v>45727.023000000001</v>
      </c>
      <c r="K45">
        <v>0.97299999999999998</v>
      </c>
      <c r="P45" s="42">
        <v>44252</v>
      </c>
    </row>
    <row r="46" spans="1:16" x14ac:dyDescent="0.25">
      <c r="A46">
        <v>39</v>
      </c>
      <c r="B46">
        <v>39</v>
      </c>
      <c r="C46" t="s">
        <v>112</v>
      </c>
      <c r="D46" t="s">
        <v>55</v>
      </c>
      <c r="E46" t="s">
        <v>56</v>
      </c>
      <c r="F46">
        <v>1.45</v>
      </c>
      <c r="G46">
        <v>3.3260000000000001</v>
      </c>
      <c r="H46">
        <v>201</v>
      </c>
      <c r="I46">
        <v>42091.813000000002</v>
      </c>
      <c r="J46">
        <v>0</v>
      </c>
      <c r="K46">
        <v>0.97299999999999998</v>
      </c>
      <c r="L46">
        <v>0.17</v>
      </c>
      <c r="M46">
        <v>9.6560000000000007E-2</v>
      </c>
      <c r="N46">
        <v>-43.2</v>
      </c>
      <c r="O46" t="s">
        <v>57</v>
      </c>
      <c r="P46" s="42">
        <v>44252</v>
      </c>
    </row>
    <row r="47" spans="1:16" x14ac:dyDescent="0.25">
      <c r="A47">
        <v>40</v>
      </c>
      <c r="B47">
        <v>40</v>
      </c>
      <c r="C47" t="s">
        <v>113</v>
      </c>
      <c r="D47" t="s">
        <v>59</v>
      </c>
      <c r="E47" t="s">
        <v>56</v>
      </c>
      <c r="F47">
        <v>1.4</v>
      </c>
      <c r="G47">
        <v>23.713000000000001</v>
      </c>
      <c r="H47">
        <v>597</v>
      </c>
      <c r="I47">
        <v>54515.512000000002</v>
      </c>
      <c r="J47">
        <v>0</v>
      </c>
      <c r="K47">
        <v>0.97299999999999998</v>
      </c>
      <c r="L47">
        <v>0.28000000000000003</v>
      </c>
      <c r="M47">
        <v>0.29665000000000002</v>
      </c>
      <c r="N47">
        <v>5.95</v>
      </c>
      <c r="O47" t="s">
        <v>68</v>
      </c>
      <c r="P47" s="42">
        <v>44252</v>
      </c>
    </row>
    <row r="48" spans="1:16" x14ac:dyDescent="0.25">
      <c r="A48">
        <v>41</v>
      </c>
      <c r="B48">
        <v>41</v>
      </c>
      <c r="C48" t="s">
        <v>114</v>
      </c>
      <c r="D48" t="s">
        <v>61</v>
      </c>
      <c r="E48" t="s">
        <v>56</v>
      </c>
      <c r="F48">
        <v>1.43</v>
      </c>
      <c r="G48">
        <v>27.170999999999999</v>
      </c>
      <c r="H48">
        <v>729</v>
      </c>
      <c r="I48">
        <v>43226.745999999999</v>
      </c>
      <c r="J48">
        <v>0</v>
      </c>
      <c r="K48">
        <v>0.97299999999999998</v>
      </c>
      <c r="L48">
        <v>0.44</v>
      </c>
      <c r="M48">
        <v>0.40544999999999998</v>
      </c>
      <c r="N48">
        <v>-7.85</v>
      </c>
      <c r="O48" t="s">
        <v>57</v>
      </c>
      <c r="P48" s="42">
        <v>44252</v>
      </c>
    </row>
    <row r="49" spans="1:16" x14ac:dyDescent="0.25">
      <c r="A49">
        <v>42</v>
      </c>
      <c r="B49">
        <v>42</v>
      </c>
      <c r="C49" t="s">
        <v>115</v>
      </c>
      <c r="D49" t="s">
        <v>63</v>
      </c>
      <c r="E49" t="s">
        <v>56</v>
      </c>
      <c r="F49">
        <v>1.42</v>
      </c>
      <c r="G49">
        <v>71.908000000000001</v>
      </c>
      <c r="H49">
        <v>1695</v>
      </c>
      <c r="I49">
        <v>52068.23</v>
      </c>
      <c r="J49">
        <v>0</v>
      </c>
      <c r="K49">
        <v>0.97299999999999998</v>
      </c>
      <c r="L49">
        <v>0.71</v>
      </c>
      <c r="M49">
        <v>0.82825000000000004</v>
      </c>
      <c r="N49">
        <v>16.66</v>
      </c>
      <c r="O49" t="s">
        <v>57</v>
      </c>
      <c r="P49" s="42">
        <v>44252</v>
      </c>
    </row>
    <row r="50" spans="1:16" x14ac:dyDescent="0.25">
      <c r="A50">
        <v>43</v>
      </c>
      <c r="B50">
        <v>43</v>
      </c>
      <c r="C50" t="s">
        <v>116</v>
      </c>
      <c r="D50" t="s">
        <v>65</v>
      </c>
      <c r="E50" t="s">
        <v>56</v>
      </c>
      <c r="F50">
        <v>1.43</v>
      </c>
      <c r="G50">
        <v>146.226</v>
      </c>
      <c r="H50">
        <v>3272</v>
      </c>
      <c r="I50">
        <v>51157.074000000001</v>
      </c>
      <c r="J50">
        <v>0</v>
      </c>
      <c r="K50">
        <v>0.97299999999999998</v>
      </c>
      <c r="L50">
        <v>1.1399999999999999</v>
      </c>
      <c r="M50">
        <v>1.65787</v>
      </c>
      <c r="N50">
        <v>45.43</v>
      </c>
      <c r="O50" t="s">
        <v>57</v>
      </c>
      <c r="P50" s="42">
        <v>44252</v>
      </c>
    </row>
    <row r="51" spans="1:16" x14ac:dyDescent="0.25">
      <c r="A51">
        <v>44</v>
      </c>
      <c r="B51">
        <v>44</v>
      </c>
      <c r="C51" t="s">
        <v>117</v>
      </c>
      <c r="D51" t="s">
        <v>67</v>
      </c>
      <c r="E51" t="s">
        <v>56</v>
      </c>
      <c r="F51">
        <v>1.42</v>
      </c>
      <c r="G51">
        <v>205.87</v>
      </c>
      <c r="H51">
        <v>4396</v>
      </c>
      <c r="I51">
        <v>56821.667999999998</v>
      </c>
      <c r="J51">
        <v>0</v>
      </c>
      <c r="K51">
        <v>0.97299999999999998</v>
      </c>
      <c r="L51">
        <v>1.82</v>
      </c>
      <c r="M51">
        <v>2.0870500000000001</v>
      </c>
      <c r="N51">
        <v>14.67</v>
      </c>
      <c r="O51" t="s">
        <v>68</v>
      </c>
      <c r="P51" s="42">
        <v>44252</v>
      </c>
    </row>
    <row r="52" spans="1:16" x14ac:dyDescent="0.25">
      <c r="A52">
        <v>45</v>
      </c>
      <c r="B52">
        <v>45</v>
      </c>
      <c r="C52" t="s">
        <v>118</v>
      </c>
      <c r="D52" t="s">
        <v>44</v>
      </c>
      <c r="E52" t="s">
        <v>45</v>
      </c>
      <c r="K52">
        <v>0.97299999999999998</v>
      </c>
      <c r="P52" s="42">
        <v>44252</v>
      </c>
    </row>
    <row r="53" spans="1:16" x14ac:dyDescent="0.25">
      <c r="A53">
        <v>46</v>
      </c>
      <c r="B53">
        <v>46</v>
      </c>
      <c r="C53" t="s">
        <v>119</v>
      </c>
      <c r="D53" t="s">
        <v>120</v>
      </c>
      <c r="E53" t="s">
        <v>1</v>
      </c>
      <c r="F53">
        <v>1.4</v>
      </c>
      <c r="G53">
        <v>1.673</v>
      </c>
      <c r="H53">
        <v>109</v>
      </c>
      <c r="I53">
        <v>41988.601999999999</v>
      </c>
      <c r="J53">
        <v>0</v>
      </c>
      <c r="K53">
        <v>0.97299999999999998</v>
      </c>
      <c r="M53">
        <v>7.4539999999999995E-2</v>
      </c>
      <c r="O53" t="s">
        <v>57</v>
      </c>
      <c r="P53" s="42">
        <v>44252</v>
      </c>
    </row>
    <row r="54" spans="1:16" x14ac:dyDescent="0.25">
      <c r="A54">
        <v>47</v>
      </c>
      <c r="B54">
        <v>47</v>
      </c>
      <c r="C54" t="s">
        <v>121</v>
      </c>
      <c r="D54" t="s">
        <v>122</v>
      </c>
      <c r="E54" t="s">
        <v>1</v>
      </c>
      <c r="I54">
        <v>35305.667999999998</v>
      </c>
      <c r="K54">
        <v>0.97299999999999998</v>
      </c>
      <c r="P54" s="42">
        <v>44252</v>
      </c>
    </row>
    <row r="55" spans="1:16" x14ac:dyDescent="0.25">
      <c r="A55">
        <v>48</v>
      </c>
      <c r="B55">
        <v>48</v>
      </c>
      <c r="C55" t="s">
        <v>123</v>
      </c>
      <c r="D55" t="s">
        <v>124</v>
      </c>
      <c r="E55" t="s">
        <v>1</v>
      </c>
      <c r="I55">
        <v>40590.648000000001</v>
      </c>
      <c r="K55">
        <v>0.97299999999999998</v>
      </c>
      <c r="P55" s="42">
        <v>44252</v>
      </c>
    </row>
    <row r="56" spans="1:16" x14ac:dyDescent="0.25">
      <c r="A56">
        <v>49</v>
      </c>
      <c r="B56">
        <v>49</v>
      </c>
      <c r="C56" t="s">
        <v>125</v>
      </c>
      <c r="D56" t="s">
        <v>126</v>
      </c>
      <c r="E56" t="s">
        <v>1</v>
      </c>
      <c r="F56">
        <v>1.42</v>
      </c>
      <c r="G56">
        <v>2774.9540000000002</v>
      </c>
      <c r="H56">
        <v>58001</v>
      </c>
      <c r="I56">
        <v>49300.91</v>
      </c>
      <c r="J56">
        <v>1E-3</v>
      </c>
      <c r="K56">
        <v>0.97299999999999998</v>
      </c>
      <c r="M56">
        <v>31.2376</v>
      </c>
      <c r="O56" t="s">
        <v>68</v>
      </c>
      <c r="P56" s="42">
        <v>44252</v>
      </c>
    </row>
    <row r="57" spans="1:16" x14ac:dyDescent="0.25">
      <c r="A57">
        <v>50</v>
      </c>
      <c r="B57">
        <v>50</v>
      </c>
      <c r="C57" t="s">
        <v>127</v>
      </c>
      <c r="D57" t="s">
        <v>128</v>
      </c>
      <c r="E57" t="s">
        <v>1</v>
      </c>
      <c r="F57">
        <v>1.42</v>
      </c>
      <c r="G57">
        <v>3203.3710000000001</v>
      </c>
      <c r="H57">
        <v>65782</v>
      </c>
      <c r="I57">
        <v>52132.258000000002</v>
      </c>
      <c r="J57">
        <v>1E-3</v>
      </c>
      <c r="K57">
        <v>0.97299999999999998</v>
      </c>
      <c r="M57">
        <v>34.052619999999997</v>
      </c>
      <c r="O57" t="s">
        <v>68</v>
      </c>
      <c r="P57" s="42">
        <v>44252</v>
      </c>
    </row>
    <row r="58" spans="1:16" x14ac:dyDescent="0.25">
      <c r="A58">
        <v>51</v>
      </c>
      <c r="B58">
        <v>51</v>
      </c>
      <c r="C58" t="s">
        <v>129</v>
      </c>
      <c r="D58" t="s">
        <v>130</v>
      </c>
      <c r="E58" t="s">
        <v>1</v>
      </c>
      <c r="F58">
        <v>1.42</v>
      </c>
      <c r="G58">
        <v>3412.1669999999999</v>
      </c>
      <c r="H58">
        <v>69210</v>
      </c>
      <c r="I58">
        <v>56200.18</v>
      </c>
      <c r="J58">
        <v>1E-3</v>
      </c>
      <c r="K58">
        <v>0.97299999999999998</v>
      </c>
      <c r="M58">
        <v>33.653530000000003</v>
      </c>
      <c r="O58" t="s">
        <v>68</v>
      </c>
      <c r="P58" s="42">
        <v>44252</v>
      </c>
    </row>
    <row r="59" spans="1:16" x14ac:dyDescent="0.25">
      <c r="A59">
        <v>52</v>
      </c>
      <c r="B59">
        <v>52</v>
      </c>
      <c r="C59" t="s">
        <v>131</v>
      </c>
      <c r="D59" t="s">
        <v>52</v>
      </c>
      <c r="E59" t="s">
        <v>50</v>
      </c>
      <c r="F59">
        <v>1.41</v>
      </c>
      <c r="G59">
        <v>2.6120000000000001</v>
      </c>
      <c r="H59">
        <v>161</v>
      </c>
      <c r="I59">
        <v>45488.027000000002</v>
      </c>
      <c r="J59">
        <v>0</v>
      </c>
      <c r="K59">
        <v>0.97299999999999998</v>
      </c>
      <c r="M59">
        <v>8.4419999999999995E-2</v>
      </c>
      <c r="O59" t="s">
        <v>57</v>
      </c>
      <c r="P59" s="42">
        <v>44252</v>
      </c>
    </row>
    <row r="60" spans="1:16" x14ac:dyDescent="0.25">
      <c r="A60">
        <v>53</v>
      </c>
      <c r="B60">
        <v>53</v>
      </c>
      <c r="C60" t="s">
        <v>132</v>
      </c>
      <c r="D60" t="s">
        <v>133</v>
      </c>
      <c r="E60" t="s">
        <v>1</v>
      </c>
      <c r="I60">
        <v>56441.741999999998</v>
      </c>
      <c r="K60">
        <v>0.97299999999999998</v>
      </c>
      <c r="P60" s="42">
        <v>44252</v>
      </c>
    </row>
    <row r="61" spans="1:16" x14ac:dyDescent="0.25">
      <c r="A61">
        <v>54</v>
      </c>
      <c r="B61">
        <v>54</v>
      </c>
      <c r="C61" t="s">
        <v>134</v>
      </c>
      <c r="D61" t="s">
        <v>135</v>
      </c>
      <c r="E61" t="s">
        <v>1</v>
      </c>
      <c r="I61">
        <v>34176.769999999997</v>
      </c>
      <c r="K61">
        <v>0.97299999999999998</v>
      </c>
      <c r="P61" s="42">
        <v>44252</v>
      </c>
    </row>
    <row r="62" spans="1:16" x14ac:dyDescent="0.25">
      <c r="A62">
        <v>55</v>
      </c>
      <c r="B62">
        <v>55</v>
      </c>
      <c r="C62" t="s">
        <v>136</v>
      </c>
      <c r="D62" t="s">
        <v>137</v>
      </c>
      <c r="E62" t="s">
        <v>1</v>
      </c>
      <c r="I62">
        <v>52576.815999999999</v>
      </c>
      <c r="K62">
        <v>0.97299999999999998</v>
      </c>
      <c r="P62" s="42">
        <v>44252</v>
      </c>
    </row>
    <row r="63" spans="1:16" x14ac:dyDescent="0.25">
      <c r="A63">
        <v>56</v>
      </c>
      <c r="B63">
        <v>56</v>
      </c>
      <c r="C63" t="s">
        <v>138</v>
      </c>
      <c r="D63" t="s">
        <v>139</v>
      </c>
      <c r="E63" t="s">
        <v>1</v>
      </c>
      <c r="I63">
        <v>33791.328000000001</v>
      </c>
      <c r="K63">
        <v>0.97299999999999998</v>
      </c>
      <c r="P63" s="42">
        <v>44252</v>
      </c>
    </row>
    <row r="64" spans="1:16" x14ac:dyDescent="0.25">
      <c r="A64">
        <v>57</v>
      </c>
      <c r="B64">
        <v>57</v>
      </c>
      <c r="C64" t="s">
        <v>140</v>
      </c>
      <c r="D64" t="s">
        <v>141</v>
      </c>
      <c r="E64" t="s">
        <v>1</v>
      </c>
      <c r="I64">
        <v>59295.273000000001</v>
      </c>
      <c r="K64">
        <v>0.97299999999999998</v>
      </c>
      <c r="P64" s="42">
        <v>44252</v>
      </c>
    </row>
    <row r="65" spans="1:16" x14ac:dyDescent="0.25">
      <c r="A65">
        <v>58</v>
      </c>
      <c r="B65">
        <v>58</v>
      </c>
      <c r="C65" t="s">
        <v>142</v>
      </c>
      <c r="D65" t="s">
        <v>143</v>
      </c>
      <c r="E65" t="s">
        <v>1</v>
      </c>
      <c r="I65">
        <v>57848.629000000001</v>
      </c>
      <c r="K65">
        <v>0.97299999999999998</v>
      </c>
      <c r="O65" t="s">
        <v>94</v>
      </c>
      <c r="P65" s="42">
        <v>44252</v>
      </c>
    </row>
    <row r="66" spans="1:16" x14ac:dyDescent="0.25">
      <c r="A66">
        <v>59</v>
      </c>
      <c r="B66">
        <v>59</v>
      </c>
      <c r="C66" t="s">
        <v>144</v>
      </c>
      <c r="D66" t="s">
        <v>44</v>
      </c>
      <c r="E66" t="s">
        <v>45</v>
      </c>
      <c r="K66">
        <v>0.97299999999999998</v>
      </c>
      <c r="O66" t="s">
        <v>94</v>
      </c>
      <c r="P66" s="42">
        <v>44252</v>
      </c>
    </row>
    <row r="67" spans="1:16" x14ac:dyDescent="0.25">
      <c r="A67">
        <v>60</v>
      </c>
      <c r="B67">
        <v>60</v>
      </c>
      <c r="C67" t="s">
        <v>145</v>
      </c>
      <c r="D67" t="s">
        <v>146</v>
      </c>
      <c r="E67" t="s">
        <v>1</v>
      </c>
      <c r="F67">
        <v>1.42</v>
      </c>
      <c r="G67">
        <v>11103.288</v>
      </c>
      <c r="H67">
        <v>224340</v>
      </c>
      <c r="I67">
        <v>47250.93</v>
      </c>
      <c r="J67">
        <v>2E-3</v>
      </c>
      <c r="K67">
        <v>0.97299999999999998</v>
      </c>
      <c r="M67">
        <v>124.82736</v>
      </c>
      <c r="O67" t="s">
        <v>68</v>
      </c>
      <c r="P67" s="42">
        <v>44252</v>
      </c>
    </row>
    <row r="68" spans="1:16" x14ac:dyDescent="0.25">
      <c r="A68">
        <v>61</v>
      </c>
      <c r="B68">
        <v>61</v>
      </c>
      <c r="C68" t="s">
        <v>147</v>
      </c>
      <c r="D68" t="s">
        <v>148</v>
      </c>
      <c r="E68" t="s">
        <v>1</v>
      </c>
      <c r="F68">
        <v>1.42</v>
      </c>
      <c r="G68">
        <v>14051.019</v>
      </c>
      <c r="H68">
        <v>284989</v>
      </c>
      <c r="I68">
        <v>54331.004000000001</v>
      </c>
      <c r="J68">
        <v>3.0000000000000001E-3</v>
      </c>
      <c r="K68">
        <v>0.97299999999999998</v>
      </c>
      <c r="M68">
        <v>136.65761000000001</v>
      </c>
      <c r="O68" t="s">
        <v>68</v>
      </c>
      <c r="P68" s="42">
        <v>44252</v>
      </c>
    </row>
    <row r="69" spans="1:16" x14ac:dyDescent="0.25">
      <c r="A69">
        <v>62</v>
      </c>
      <c r="B69">
        <v>62</v>
      </c>
      <c r="C69" t="s">
        <v>149</v>
      </c>
      <c r="D69" t="s">
        <v>150</v>
      </c>
      <c r="E69" t="s">
        <v>1</v>
      </c>
      <c r="F69">
        <v>1.43</v>
      </c>
      <c r="G69">
        <v>7623.0619999999999</v>
      </c>
      <c r="H69">
        <v>152563</v>
      </c>
      <c r="I69">
        <v>41411.125</v>
      </c>
      <c r="J69">
        <v>2E-3</v>
      </c>
      <c r="K69">
        <v>0.97299999999999998</v>
      </c>
      <c r="M69">
        <v>98.936899999999994</v>
      </c>
      <c r="O69" t="s">
        <v>68</v>
      </c>
      <c r="P69" s="42">
        <v>44252</v>
      </c>
    </row>
    <row r="70" spans="1:16" x14ac:dyDescent="0.25">
      <c r="A70">
        <v>63</v>
      </c>
      <c r="B70">
        <v>63</v>
      </c>
      <c r="C70" t="s">
        <v>151</v>
      </c>
      <c r="D70" t="s">
        <v>152</v>
      </c>
      <c r="E70" t="s">
        <v>1</v>
      </c>
      <c r="I70">
        <v>30629.328000000001</v>
      </c>
      <c r="K70">
        <v>0.97299999999999998</v>
      </c>
      <c r="P70" s="42">
        <v>44252</v>
      </c>
    </row>
    <row r="71" spans="1:16" x14ac:dyDescent="0.25">
      <c r="A71">
        <v>64</v>
      </c>
      <c r="B71">
        <v>64</v>
      </c>
      <c r="C71" t="s">
        <v>153</v>
      </c>
      <c r="D71" t="s">
        <v>154</v>
      </c>
      <c r="E71" t="s">
        <v>1</v>
      </c>
      <c r="I71">
        <v>52164.042999999998</v>
      </c>
      <c r="K71">
        <v>0.97299999999999998</v>
      </c>
      <c r="P71" s="42">
        <v>44252</v>
      </c>
    </row>
    <row r="72" spans="1:16" x14ac:dyDescent="0.25">
      <c r="A72">
        <v>65</v>
      </c>
      <c r="B72">
        <v>65</v>
      </c>
      <c r="C72" t="s">
        <v>155</v>
      </c>
      <c r="D72" t="s">
        <v>156</v>
      </c>
      <c r="E72" t="s">
        <v>1</v>
      </c>
      <c r="I72">
        <v>57487.98</v>
      </c>
      <c r="K72">
        <v>0.97299999999999998</v>
      </c>
      <c r="O72" t="s">
        <v>94</v>
      </c>
      <c r="P72" s="42">
        <v>44253</v>
      </c>
    </row>
    <row r="73" spans="1:16" x14ac:dyDescent="0.25">
      <c r="A73">
        <v>66</v>
      </c>
      <c r="B73">
        <v>66</v>
      </c>
      <c r="C73" t="s">
        <v>157</v>
      </c>
      <c r="D73" t="s">
        <v>49</v>
      </c>
      <c r="E73" t="s">
        <v>50</v>
      </c>
      <c r="K73">
        <v>0.97299999999999998</v>
      </c>
      <c r="O73" t="s">
        <v>94</v>
      </c>
      <c r="P73" s="42">
        <v>44253</v>
      </c>
    </row>
    <row r="74" spans="1:16" x14ac:dyDescent="0.25">
      <c r="A74">
        <v>67</v>
      </c>
      <c r="B74">
        <v>67</v>
      </c>
      <c r="C74" t="s">
        <v>158</v>
      </c>
      <c r="D74" t="s">
        <v>159</v>
      </c>
      <c r="E74" t="s">
        <v>1</v>
      </c>
      <c r="I74">
        <v>45874.226999999999</v>
      </c>
      <c r="K74">
        <v>0.97299999999999998</v>
      </c>
      <c r="P74" s="42">
        <v>44253</v>
      </c>
    </row>
    <row r="75" spans="1:16" x14ac:dyDescent="0.25">
      <c r="A75">
        <v>68</v>
      </c>
      <c r="B75">
        <v>68</v>
      </c>
      <c r="C75" t="s">
        <v>160</v>
      </c>
      <c r="D75" t="s">
        <v>161</v>
      </c>
      <c r="E75" t="s">
        <v>1</v>
      </c>
      <c r="I75">
        <v>45239.870999999999</v>
      </c>
      <c r="K75">
        <v>0.97299999999999998</v>
      </c>
      <c r="P75" s="42">
        <v>44253</v>
      </c>
    </row>
    <row r="76" spans="1:16" x14ac:dyDescent="0.25">
      <c r="A76">
        <v>69</v>
      </c>
      <c r="B76">
        <v>69</v>
      </c>
      <c r="C76" t="s">
        <v>162</v>
      </c>
      <c r="D76" t="s">
        <v>163</v>
      </c>
      <c r="E76" t="s">
        <v>1</v>
      </c>
      <c r="I76">
        <v>57534.133000000002</v>
      </c>
      <c r="K76">
        <v>0.97299999999999998</v>
      </c>
      <c r="P76" s="42">
        <v>44253</v>
      </c>
    </row>
    <row r="77" spans="1:16" x14ac:dyDescent="0.25">
      <c r="A77">
        <v>70</v>
      </c>
      <c r="B77">
        <v>70</v>
      </c>
      <c r="C77" t="s">
        <v>164</v>
      </c>
      <c r="D77" t="s">
        <v>165</v>
      </c>
      <c r="E77" t="s">
        <v>1</v>
      </c>
      <c r="F77">
        <v>1.42</v>
      </c>
      <c r="G77">
        <v>6413.7960000000003</v>
      </c>
      <c r="H77">
        <v>130541</v>
      </c>
      <c r="I77">
        <v>36646.362999999998</v>
      </c>
      <c r="J77">
        <v>2E-3</v>
      </c>
      <c r="K77">
        <v>0.97299999999999998</v>
      </c>
      <c r="M77">
        <v>94.266019999999997</v>
      </c>
      <c r="O77" t="s">
        <v>68</v>
      </c>
      <c r="P77" s="42">
        <v>44253</v>
      </c>
    </row>
    <row r="78" spans="1:16" x14ac:dyDescent="0.25">
      <c r="A78">
        <v>71</v>
      </c>
      <c r="B78">
        <v>71</v>
      </c>
      <c r="C78" t="s">
        <v>166</v>
      </c>
      <c r="D78" t="s">
        <v>167</v>
      </c>
      <c r="E78" t="s">
        <v>1</v>
      </c>
      <c r="F78">
        <v>1.42</v>
      </c>
      <c r="G78">
        <v>9964.4840000000004</v>
      </c>
      <c r="H78">
        <v>203280</v>
      </c>
      <c r="I78">
        <v>49044.972999999998</v>
      </c>
      <c r="J78">
        <v>2E-3</v>
      </c>
      <c r="K78">
        <v>0.97299999999999998</v>
      </c>
      <c r="M78">
        <v>108.71253</v>
      </c>
      <c r="O78" t="s">
        <v>68</v>
      </c>
      <c r="P78" s="42">
        <v>44253</v>
      </c>
    </row>
    <row r="79" spans="1:16" x14ac:dyDescent="0.25">
      <c r="A79">
        <v>72</v>
      </c>
      <c r="B79">
        <v>72</v>
      </c>
      <c r="C79" t="s">
        <v>168</v>
      </c>
      <c r="D79" t="s">
        <v>169</v>
      </c>
      <c r="E79" t="s">
        <v>1</v>
      </c>
      <c r="F79">
        <v>1.41</v>
      </c>
      <c r="G79">
        <v>12607.103999999999</v>
      </c>
      <c r="H79">
        <v>256097</v>
      </c>
      <c r="I79">
        <v>47256.273000000001</v>
      </c>
      <c r="J79">
        <v>3.0000000000000001E-3</v>
      </c>
      <c r="K79">
        <v>0.97299999999999998</v>
      </c>
      <c r="M79">
        <v>140.71669</v>
      </c>
      <c r="O79" t="s">
        <v>68</v>
      </c>
      <c r="P79" s="42">
        <v>44253</v>
      </c>
    </row>
    <row r="80" spans="1:16" x14ac:dyDescent="0.25">
      <c r="A80">
        <v>73</v>
      </c>
      <c r="B80">
        <v>73</v>
      </c>
      <c r="C80" t="s">
        <v>170</v>
      </c>
      <c r="D80" t="s">
        <v>52</v>
      </c>
      <c r="E80" t="s">
        <v>50</v>
      </c>
      <c r="I80">
        <v>46848.25</v>
      </c>
      <c r="K80">
        <v>0.97299999999999998</v>
      </c>
      <c r="P80" s="42">
        <v>44253</v>
      </c>
    </row>
    <row r="81" spans="1:16" x14ac:dyDescent="0.25">
      <c r="A81">
        <v>74</v>
      </c>
      <c r="B81">
        <v>74</v>
      </c>
      <c r="C81" t="s">
        <v>171</v>
      </c>
      <c r="D81" t="s">
        <v>172</v>
      </c>
      <c r="E81" t="s">
        <v>1</v>
      </c>
      <c r="I81">
        <v>45936.18</v>
      </c>
      <c r="K81">
        <v>0.97299999999999998</v>
      </c>
      <c r="O81" t="s">
        <v>94</v>
      </c>
      <c r="P81" s="42">
        <v>44253</v>
      </c>
    </row>
    <row r="82" spans="1:16" x14ac:dyDescent="0.25">
      <c r="A82">
        <v>75</v>
      </c>
      <c r="B82">
        <v>75</v>
      </c>
      <c r="C82" t="s">
        <v>173</v>
      </c>
      <c r="D82" t="s">
        <v>174</v>
      </c>
      <c r="E82" t="s">
        <v>1</v>
      </c>
      <c r="I82">
        <v>54378.945</v>
      </c>
      <c r="K82">
        <v>0.97299999999999998</v>
      </c>
      <c r="P82" s="42">
        <v>44253</v>
      </c>
    </row>
    <row r="83" spans="1:16" x14ac:dyDescent="0.25">
      <c r="A83">
        <v>76</v>
      </c>
      <c r="B83">
        <v>76</v>
      </c>
      <c r="C83" t="s">
        <v>175</v>
      </c>
      <c r="D83" t="s">
        <v>176</v>
      </c>
      <c r="E83" t="s">
        <v>1</v>
      </c>
      <c r="I83">
        <v>53667.141000000003</v>
      </c>
      <c r="K83">
        <v>0.97299999999999998</v>
      </c>
      <c r="O83" t="s">
        <v>94</v>
      </c>
      <c r="P83" s="42">
        <v>44253</v>
      </c>
    </row>
    <row r="84" spans="1:16" x14ac:dyDescent="0.25">
      <c r="A84">
        <v>77</v>
      </c>
      <c r="B84">
        <v>77</v>
      </c>
      <c r="C84" t="s">
        <v>177</v>
      </c>
      <c r="D84" t="s">
        <v>52</v>
      </c>
      <c r="E84" t="s">
        <v>50</v>
      </c>
      <c r="I84">
        <v>46422.875</v>
      </c>
      <c r="K84">
        <v>0.97299999999999998</v>
      </c>
      <c r="O84" t="s">
        <v>94</v>
      </c>
      <c r="P84" s="42">
        <v>44253</v>
      </c>
    </row>
    <row r="85" spans="1:16" x14ac:dyDescent="0.25">
      <c r="A85">
        <v>78</v>
      </c>
      <c r="B85">
        <v>78</v>
      </c>
      <c r="C85" t="s">
        <v>178</v>
      </c>
      <c r="D85" t="s">
        <v>44</v>
      </c>
      <c r="E85" t="s">
        <v>45</v>
      </c>
      <c r="K85">
        <v>0.97299999999999998</v>
      </c>
      <c r="P85" s="42">
        <v>44253</v>
      </c>
    </row>
    <row r="86" spans="1:16" x14ac:dyDescent="0.25">
      <c r="A86">
        <v>79</v>
      </c>
      <c r="B86">
        <v>79</v>
      </c>
      <c r="C86" t="s">
        <v>179</v>
      </c>
      <c r="D86" t="s">
        <v>55</v>
      </c>
      <c r="E86" t="s">
        <v>56</v>
      </c>
      <c r="F86">
        <v>1.41</v>
      </c>
      <c r="G86">
        <v>2.6949999999999998</v>
      </c>
      <c r="H86">
        <v>119</v>
      </c>
      <c r="I86">
        <v>43555.711000000003</v>
      </c>
      <c r="J86">
        <v>0</v>
      </c>
      <c r="K86">
        <v>0.97299999999999998</v>
      </c>
      <c r="L86">
        <v>0.17</v>
      </c>
      <c r="M86">
        <v>8.6919999999999997E-2</v>
      </c>
      <c r="N86">
        <v>-48.87</v>
      </c>
      <c r="O86" t="s">
        <v>57</v>
      </c>
      <c r="P86" s="42">
        <v>44253</v>
      </c>
    </row>
    <row r="87" spans="1:16" x14ac:dyDescent="0.25">
      <c r="A87">
        <v>80</v>
      </c>
      <c r="B87">
        <v>80</v>
      </c>
      <c r="C87" t="s">
        <v>180</v>
      </c>
      <c r="D87" t="s">
        <v>59</v>
      </c>
      <c r="E87" t="s">
        <v>56</v>
      </c>
      <c r="F87">
        <v>1.43</v>
      </c>
      <c r="G87">
        <v>19.315999999999999</v>
      </c>
      <c r="H87">
        <v>542</v>
      </c>
      <c r="I87">
        <v>55701.851999999999</v>
      </c>
      <c r="J87">
        <v>0</v>
      </c>
      <c r="K87">
        <v>0.97299999999999998</v>
      </c>
      <c r="L87">
        <v>0.28000000000000003</v>
      </c>
      <c r="M87">
        <v>0.24707000000000001</v>
      </c>
      <c r="N87">
        <v>-11.76</v>
      </c>
      <c r="O87" t="s">
        <v>57</v>
      </c>
      <c r="P87" s="42">
        <v>44253</v>
      </c>
    </row>
    <row r="88" spans="1:16" x14ac:dyDescent="0.25">
      <c r="A88">
        <v>81</v>
      </c>
      <c r="B88">
        <v>81</v>
      </c>
      <c r="C88" t="s">
        <v>181</v>
      </c>
      <c r="D88" t="s">
        <v>61</v>
      </c>
      <c r="E88" t="s">
        <v>56</v>
      </c>
      <c r="F88">
        <v>1.43</v>
      </c>
      <c r="G88">
        <v>6.12</v>
      </c>
      <c r="H88">
        <v>225</v>
      </c>
      <c r="I88">
        <v>44497.43</v>
      </c>
      <c r="J88">
        <v>0</v>
      </c>
      <c r="K88">
        <v>0.97299999999999998</v>
      </c>
      <c r="L88">
        <v>0.44</v>
      </c>
      <c r="M88">
        <v>0.12945000000000001</v>
      </c>
      <c r="N88">
        <v>-70.58</v>
      </c>
      <c r="O88" t="s">
        <v>57</v>
      </c>
      <c r="P88" s="42">
        <v>44253</v>
      </c>
    </row>
    <row r="89" spans="1:16" x14ac:dyDescent="0.25">
      <c r="A89">
        <v>82</v>
      </c>
      <c r="B89">
        <v>82</v>
      </c>
      <c r="C89" t="s">
        <v>182</v>
      </c>
      <c r="D89" t="s">
        <v>63</v>
      </c>
      <c r="E89" t="s">
        <v>56</v>
      </c>
      <c r="F89">
        <v>1.41</v>
      </c>
      <c r="G89">
        <v>79.712000000000003</v>
      </c>
      <c r="H89">
        <v>1842</v>
      </c>
      <c r="I89">
        <v>54306.866999999998</v>
      </c>
      <c r="J89">
        <v>0</v>
      </c>
      <c r="K89">
        <v>0.97299999999999998</v>
      </c>
      <c r="L89">
        <v>0.71</v>
      </c>
      <c r="M89">
        <v>0.877</v>
      </c>
      <c r="N89">
        <v>23.52</v>
      </c>
      <c r="O89" t="s">
        <v>68</v>
      </c>
      <c r="P89" s="42">
        <v>44253</v>
      </c>
    </row>
    <row r="90" spans="1:16" x14ac:dyDescent="0.25">
      <c r="A90">
        <v>83</v>
      </c>
      <c r="B90">
        <v>83</v>
      </c>
      <c r="C90" t="s">
        <v>183</v>
      </c>
      <c r="D90" t="s">
        <v>65</v>
      </c>
      <c r="E90" t="s">
        <v>56</v>
      </c>
      <c r="F90">
        <v>1.42</v>
      </c>
      <c r="G90">
        <v>74.016000000000005</v>
      </c>
      <c r="H90">
        <v>1968</v>
      </c>
      <c r="I90">
        <v>50941.535000000003</v>
      </c>
      <c r="J90">
        <v>0</v>
      </c>
      <c r="K90">
        <v>0.97299999999999998</v>
      </c>
      <c r="L90">
        <v>1.1399999999999999</v>
      </c>
      <c r="M90">
        <v>0.86865999999999999</v>
      </c>
      <c r="N90">
        <v>-23.8</v>
      </c>
      <c r="O90" t="s">
        <v>57</v>
      </c>
      <c r="P90" s="42">
        <v>44253</v>
      </c>
    </row>
    <row r="91" spans="1:16" x14ac:dyDescent="0.25">
      <c r="A91">
        <v>84</v>
      </c>
      <c r="B91">
        <v>84</v>
      </c>
      <c r="C91" t="s">
        <v>184</v>
      </c>
      <c r="D91" t="s">
        <v>67</v>
      </c>
      <c r="E91" t="s">
        <v>56</v>
      </c>
      <c r="F91">
        <v>1.42</v>
      </c>
      <c r="G91">
        <v>223.328</v>
      </c>
      <c r="H91">
        <v>4730</v>
      </c>
      <c r="I91">
        <v>58700.832000000002</v>
      </c>
      <c r="J91">
        <v>0</v>
      </c>
      <c r="K91">
        <v>0.97299999999999998</v>
      </c>
      <c r="L91">
        <v>1.82</v>
      </c>
      <c r="M91">
        <v>2.1888399999999999</v>
      </c>
      <c r="N91">
        <v>20.27</v>
      </c>
      <c r="O91" t="s">
        <v>68</v>
      </c>
      <c r="P91" s="42">
        <v>44253</v>
      </c>
    </row>
    <row r="92" spans="1:16" x14ac:dyDescent="0.25">
      <c r="A92">
        <v>85</v>
      </c>
      <c r="B92">
        <v>85</v>
      </c>
      <c r="C92" t="s">
        <v>185</v>
      </c>
      <c r="D92" t="s">
        <v>49</v>
      </c>
      <c r="E92" t="s">
        <v>50</v>
      </c>
      <c r="K92">
        <v>0.97299999999999998</v>
      </c>
      <c r="P92" s="42">
        <v>44253</v>
      </c>
    </row>
    <row r="93" spans="1:16" x14ac:dyDescent="0.25">
      <c r="A93">
        <v>86</v>
      </c>
      <c r="B93">
        <v>86</v>
      </c>
      <c r="C93" t="s">
        <v>186</v>
      </c>
      <c r="D93" t="s">
        <v>71</v>
      </c>
      <c r="E93" t="s">
        <v>56</v>
      </c>
      <c r="F93">
        <v>1.41</v>
      </c>
      <c r="G93">
        <v>344.69400000000002</v>
      </c>
      <c r="H93">
        <v>7424</v>
      </c>
      <c r="I93">
        <v>59610.211000000003</v>
      </c>
      <c r="J93">
        <v>0</v>
      </c>
      <c r="K93">
        <v>0.97299999999999998</v>
      </c>
      <c r="L93">
        <v>2.91</v>
      </c>
      <c r="M93">
        <v>3.2980100000000001</v>
      </c>
      <c r="N93">
        <v>13.33</v>
      </c>
      <c r="O93" t="s">
        <v>68</v>
      </c>
      <c r="P93" s="42">
        <v>44253</v>
      </c>
    </row>
    <row r="94" spans="1:16" x14ac:dyDescent="0.25">
      <c r="A94">
        <v>87</v>
      </c>
      <c r="B94">
        <v>87</v>
      </c>
      <c r="C94" t="s">
        <v>187</v>
      </c>
      <c r="D94" t="s">
        <v>73</v>
      </c>
      <c r="E94" t="s">
        <v>56</v>
      </c>
      <c r="F94">
        <v>1.43</v>
      </c>
      <c r="G94">
        <v>461.19799999999998</v>
      </c>
      <c r="H94">
        <v>9795</v>
      </c>
      <c r="I94">
        <v>56613.711000000003</v>
      </c>
      <c r="J94">
        <v>0</v>
      </c>
      <c r="K94">
        <v>0.97299999999999998</v>
      </c>
      <c r="L94">
        <v>4.66</v>
      </c>
      <c r="M94">
        <v>4.6221199999999998</v>
      </c>
      <c r="N94">
        <v>-0.81</v>
      </c>
      <c r="O94" t="s">
        <v>68</v>
      </c>
      <c r="P94" s="42">
        <v>44253</v>
      </c>
    </row>
    <row r="95" spans="1:16" x14ac:dyDescent="0.25">
      <c r="A95">
        <v>88</v>
      </c>
      <c r="B95">
        <v>88</v>
      </c>
      <c r="C95" t="s">
        <v>188</v>
      </c>
      <c r="D95" t="s">
        <v>75</v>
      </c>
      <c r="E95" t="s">
        <v>56</v>
      </c>
      <c r="F95">
        <v>1.41</v>
      </c>
      <c r="G95">
        <v>717.21199999999999</v>
      </c>
      <c r="H95">
        <v>14391</v>
      </c>
      <c r="I95">
        <v>50303.035000000003</v>
      </c>
      <c r="J95">
        <v>0</v>
      </c>
      <c r="K95">
        <v>0.97299999999999998</v>
      </c>
      <c r="L95">
        <v>7.45</v>
      </c>
      <c r="M95">
        <v>8.0376999999999992</v>
      </c>
      <c r="N95">
        <v>7.89</v>
      </c>
      <c r="O95" t="s">
        <v>68</v>
      </c>
      <c r="P95" s="42">
        <v>44253</v>
      </c>
    </row>
    <row r="96" spans="1:16" x14ac:dyDescent="0.25">
      <c r="A96">
        <v>89</v>
      </c>
      <c r="B96">
        <v>89</v>
      </c>
      <c r="C96" t="s">
        <v>189</v>
      </c>
      <c r="D96" t="s">
        <v>77</v>
      </c>
      <c r="E96" t="s">
        <v>56</v>
      </c>
      <c r="F96">
        <v>1.42</v>
      </c>
      <c r="G96">
        <v>940.63099999999997</v>
      </c>
      <c r="H96">
        <v>20273</v>
      </c>
      <c r="I96">
        <v>44131.18</v>
      </c>
      <c r="J96">
        <v>0</v>
      </c>
      <c r="K96">
        <v>0.97299999999999998</v>
      </c>
      <c r="L96">
        <v>11.92</v>
      </c>
      <c r="M96">
        <v>11.968019999999999</v>
      </c>
      <c r="N96">
        <v>0.4</v>
      </c>
      <c r="O96" t="s">
        <v>68</v>
      </c>
      <c r="P96" s="42">
        <v>44253</v>
      </c>
    </row>
    <row r="97" spans="1:16" x14ac:dyDescent="0.25">
      <c r="A97">
        <v>90</v>
      </c>
      <c r="B97">
        <v>90</v>
      </c>
      <c r="C97" t="s">
        <v>190</v>
      </c>
      <c r="D97" t="s">
        <v>79</v>
      </c>
      <c r="E97" t="s">
        <v>56</v>
      </c>
      <c r="F97">
        <v>1.42</v>
      </c>
      <c r="G97">
        <v>1890.42</v>
      </c>
      <c r="H97">
        <v>39956</v>
      </c>
      <c r="I97">
        <v>50219.855000000003</v>
      </c>
      <c r="J97">
        <v>0</v>
      </c>
      <c r="K97">
        <v>0.97299999999999998</v>
      </c>
      <c r="L97">
        <v>19.07</v>
      </c>
      <c r="M97">
        <v>21.007770000000001</v>
      </c>
      <c r="N97">
        <v>10.16</v>
      </c>
      <c r="O97" t="s">
        <v>68</v>
      </c>
      <c r="P97" s="42">
        <v>44253</v>
      </c>
    </row>
    <row r="98" spans="1:16" x14ac:dyDescent="0.25">
      <c r="A98">
        <v>91</v>
      </c>
      <c r="B98">
        <v>91</v>
      </c>
      <c r="C98" t="s">
        <v>191</v>
      </c>
      <c r="D98" t="s">
        <v>81</v>
      </c>
      <c r="E98" t="s">
        <v>56</v>
      </c>
      <c r="F98">
        <v>1.42</v>
      </c>
      <c r="G98">
        <v>2060.1390000000001</v>
      </c>
      <c r="H98">
        <v>39706</v>
      </c>
      <c r="I98">
        <v>45424.964999999997</v>
      </c>
      <c r="J98">
        <v>0</v>
      </c>
      <c r="K98">
        <v>0.97299999999999998</v>
      </c>
      <c r="L98">
        <v>30.52</v>
      </c>
      <c r="M98">
        <v>25.249890000000001</v>
      </c>
      <c r="N98">
        <v>-17.27</v>
      </c>
      <c r="O98" t="s">
        <v>68</v>
      </c>
      <c r="P98" s="42">
        <v>44253</v>
      </c>
    </row>
    <row r="99" spans="1:16" x14ac:dyDescent="0.25">
      <c r="A99">
        <v>92</v>
      </c>
      <c r="B99">
        <v>92</v>
      </c>
      <c r="C99" t="s">
        <v>192</v>
      </c>
      <c r="D99" t="s">
        <v>52</v>
      </c>
      <c r="E99" t="s">
        <v>50</v>
      </c>
      <c r="I99">
        <v>48247.523000000001</v>
      </c>
      <c r="K99">
        <v>0.97299999999999998</v>
      </c>
      <c r="P99" s="42">
        <v>44253</v>
      </c>
    </row>
    <row r="100" spans="1:16" x14ac:dyDescent="0.25">
      <c r="A100">
        <v>93</v>
      </c>
      <c r="B100">
        <v>93</v>
      </c>
      <c r="C100" t="s">
        <v>193</v>
      </c>
      <c r="D100" t="s">
        <v>84</v>
      </c>
      <c r="E100" t="s">
        <v>56</v>
      </c>
      <c r="F100">
        <v>1.42</v>
      </c>
      <c r="G100">
        <v>5372.7619999999997</v>
      </c>
      <c r="H100">
        <v>112882</v>
      </c>
      <c r="I100">
        <v>53965.093999999997</v>
      </c>
      <c r="J100">
        <v>1E-3</v>
      </c>
      <c r="K100">
        <v>0.97299999999999998</v>
      </c>
      <c r="L100">
        <v>48.83</v>
      </c>
      <c r="M100">
        <v>54.621459999999999</v>
      </c>
      <c r="N100">
        <v>11.86</v>
      </c>
      <c r="O100" t="s">
        <v>68</v>
      </c>
      <c r="P100" s="42">
        <v>44253</v>
      </c>
    </row>
    <row r="101" spans="1:16" x14ac:dyDescent="0.25">
      <c r="A101">
        <v>94</v>
      </c>
      <c r="B101">
        <v>94</v>
      </c>
      <c r="C101" t="s">
        <v>194</v>
      </c>
      <c r="D101" t="s">
        <v>86</v>
      </c>
      <c r="E101" t="s">
        <v>56</v>
      </c>
      <c r="F101">
        <v>1.42</v>
      </c>
      <c r="G101">
        <v>7691.7920000000004</v>
      </c>
      <c r="H101">
        <v>164034</v>
      </c>
      <c r="I101">
        <v>54936.171999999999</v>
      </c>
      <c r="J101">
        <v>1E-3</v>
      </c>
      <c r="K101">
        <v>0.97299999999999998</v>
      </c>
      <c r="L101">
        <v>78.13</v>
      </c>
      <c r="M101">
        <v>76.046629999999993</v>
      </c>
      <c r="N101">
        <v>-2.67</v>
      </c>
      <c r="O101" t="s">
        <v>68</v>
      </c>
      <c r="P101" s="42">
        <v>44253</v>
      </c>
    </row>
    <row r="102" spans="1:16" x14ac:dyDescent="0.25">
      <c r="A102">
        <v>95</v>
      </c>
      <c r="B102">
        <v>95</v>
      </c>
      <c r="C102" t="s">
        <v>195</v>
      </c>
      <c r="D102" t="s">
        <v>88</v>
      </c>
      <c r="E102" t="s">
        <v>56</v>
      </c>
      <c r="F102">
        <v>1.42</v>
      </c>
      <c r="G102">
        <v>12949.145</v>
      </c>
      <c r="H102">
        <v>264461</v>
      </c>
      <c r="I102">
        <v>53020.940999999999</v>
      </c>
      <c r="J102">
        <v>2E-3</v>
      </c>
      <c r="K102">
        <v>0.97299999999999998</v>
      </c>
      <c r="L102">
        <v>125</v>
      </c>
      <c r="M102">
        <v>129.46737999999999</v>
      </c>
      <c r="N102">
        <v>3.57</v>
      </c>
      <c r="O102" t="s">
        <v>68</v>
      </c>
      <c r="P102" s="42">
        <v>44253</v>
      </c>
    </row>
    <row r="103" spans="1:16" x14ac:dyDescent="0.25">
      <c r="A103">
        <v>96</v>
      </c>
      <c r="B103">
        <v>96</v>
      </c>
      <c r="C103" t="s">
        <v>196</v>
      </c>
      <c r="D103" t="s">
        <v>90</v>
      </c>
      <c r="E103" t="s">
        <v>56</v>
      </c>
      <c r="F103">
        <v>1.42</v>
      </c>
      <c r="G103">
        <v>8199.5319999999992</v>
      </c>
      <c r="H103">
        <v>171313</v>
      </c>
      <c r="I103">
        <v>39425.093999999997</v>
      </c>
      <c r="J103">
        <v>2E-3</v>
      </c>
      <c r="K103">
        <v>0.97299999999999998</v>
      </c>
      <c r="L103">
        <v>156.25</v>
      </c>
      <c r="M103">
        <v>111.16161</v>
      </c>
      <c r="N103">
        <v>-28.86</v>
      </c>
      <c r="O103" t="s">
        <v>68</v>
      </c>
      <c r="P103" s="42">
        <v>44253</v>
      </c>
    </row>
    <row r="104" spans="1:16" x14ac:dyDescent="0.25">
      <c r="A104">
        <v>97</v>
      </c>
      <c r="B104">
        <v>97</v>
      </c>
      <c r="C104" t="s">
        <v>197</v>
      </c>
      <c r="D104" t="s">
        <v>92</v>
      </c>
      <c r="E104" t="s">
        <v>56</v>
      </c>
      <c r="F104">
        <v>1.42</v>
      </c>
      <c r="G104">
        <v>28753.296999999999</v>
      </c>
      <c r="H104">
        <v>601778</v>
      </c>
      <c r="I104">
        <v>55267.370999999999</v>
      </c>
      <c r="J104">
        <v>5.0000000000000001E-3</v>
      </c>
      <c r="K104">
        <v>0.97299999999999998</v>
      </c>
      <c r="L104">
        <v>250</v>
      </c>
      <c r="M104">
        <v>260.57549</v>
      </c>
      <c r="N104">
        <v>4.2300000000000004</v>
      </c>
      <c r="O104" t="s">
        <v>68</v>
      </c>
      <c r="P104" s="42">
        <v>44253</v>
      </c>
    </row>
    <row r="105" spans="1:16" x14ac:dyDescent="0.25">
      <c r="A105">
        <v>98</v>
      </c>
      <c r="B105">
        <v>98</v>
      </c>
      <c r="C105" t="s">
        <v>198</v>
      </c>
      <c r="D105" t="s">
        <v>44</v>
      </c>
      <c r="E105" t="s">
        <v>45</v>
      </c>
      <c r="K105">
        <v>0.97299999999999998</v>
      </c>
      <c r="P105" s="42">
        <v>44253</v>
      </c>
    </row>
    <row r="106" spans="1:16" x14ac:dyDescent="0.25">
      <c r="A106">
        <v>99</v>
      </c>
      <c r="B106">
        <v>99</v>
      </c>
      <c r="C106" t="s">
        <v>199</v>
      </c>
      <c r="D106" t="s">
        <v>96</v>
      </c>
      <c r="E106" t="s">
        <v>97</v>
      </c>
      <c r="F106">
        <v>1.4</v>
      </c>
      <c r="G106">
        <v>11.571999999999999</v>
      </c>
      <c r="H106">
        <v>274</v>
      </c>
      <c r="I106">
        <v>52676.68</v>
      </c>
      <c r="J106">
        <v>0</v>
      </c>
      <c r="K106">
        <v>0.97299999999999998</v>
      </c>
      <c r="L106">
        <v>0.63</v>
      </c>
      <c r="M106">
        <v>0.17563000000000001</v>
      </c>
      <c r="N106">
        <v>-72.12</v>
      </c>
      <c r="O106" t="s">
        <v>68</v>
      </c>
      <c r="P106" s="42">
        <v>44253</v>
      </c>
    </row>
    <row r="107" spans="1:16" x14ac:dyDescent="0.25">
      <c r="A107">
        <v>100</v>
      </c>
      <c r="B107">
        <v>100</v>
      </c>
      <c r="C107" t="s">
        <v>200</v>
      </c>
      <c r="D107" t="s">
        <v>99</v>
      </c>
      <c r="E107" t="s">
        <v>97</v>
      </c>
      <c r="F107">
        <v>1.42</v>
      </c>
      <c r="G107">
        <v>201.96600000000001</v>
      </c>
      <c r="H107">
        <v>4380</v>
      </c>
      <c r="I107">
        <v>48526.214999999997</v>
      </c>
      <c r="J107">
        <v>0</v>
      </c>
      <c r="K107">
        <v>0.97299999999999998</v>
      </c>
      <c r="L107">
        <v>2.5</v>
      </c>
      <c r="M107">
        <v>2.3893900000000001</v>
      </c>
      <c r="N107">
        <v>-4.42</v>
      </c>
      <c r="O107" t="s">
        <v>68</v>
      </c>
      <c r="P107" s="42">
        <v>44253</v>
      </c>
    </row>
    <row r="108" spans="1:16" x14ac:dyDescent="0.25">
      <c r="A108">
        <v>101</v>
      </c>
      <c r="B108">
        <v>101</v>
      </c>
      <c r="C108" t="s">
        <v>201</v>
      </c>
      <c r="D108" t="s">
        <v>101</v>
      </c>
      <c r="E108" t="s">
        <v>97</v>
      </c>
      <c r="F108">
        <v>1.42</v>
      </c>
      <c r="G108">
        <v>246.13200000000001</v>
      </c>
      <c r="H108">
        <v>5592</v>
      </c>
      <c r="I108">
        <v>37949.538999999997</v>
      </c>
      <c r="J108">
        <v>0</v>
      </c>
      <c r="K108">
        <v>0.97299999999999998</v>
      </c>
      <c r="L108">
        <v>6.25</v>
      </c>
      <c r="M108">
        <v>3.6921300000000001</v>
      </c>
      <c r="N108">
        <v>-40.93</v>
      </c>
      <c r="O108" t="s">
        <v>57</v>
      </c>
      <c r="P108" s="42">
        <v>44253</v>
      </c>
    </row>
    <row r="109" spans="1:16" x14ac:dyDescent="0.25">
      <c r="A109">
        <v>102</v>
      </c>
      <c r="B109">
        <v>102</v>
      </c>
      <c r="C109" t="s">
        <v>202</v>
      </c>
      <c r="D109" t="s">
        <v>103</v>
      </c>
      <c r="E109" t="s">
        <v>97</v>
      </c>
      <c r="F109">
        <v>1.41</v>
      </c>
      <c r="G109">
        <v>2838.8890000000001</v>
      </c>
      <c r="H109">
        <v>65006</v>
      </c>
      <c r="I109">
        <v>54707.995999999999</v>
      </c>
      <c r="J109">
        <v>1E-3</v>
      </c>
      <c r="K109">
        <v>0.97299999999999998</v>
      </c>
      <c r="L109">
        <v>25</v>
      </c>
      <c r="M109">
        <v>28.834959999999999</v>
      </c>
      <c r="N109">
        <v>15.34</v>
      </c>
      <c r="O109" t="s">
        <v>68</v>
      </c>
      <c r="P109" s="42">
        <v>44253</v>
      </c>
    </row>
    <row r="110" spans="1:16" x14ac:dyDescent="0.25">
      <c r="A110">
        <v>103</v>
      </c>
      <c r="B110">
        <v>103</v>
      </c>
      <c r="C110" t="s">
        <v>203</v>
      </c>
      <c r="D110" t="s">
        <v>44</v>
      </c>
      <c r="E110" t="s">
        <v>45</v>
      </c>
      <c r="K110">
        <v>0.97299999999999998</v>
      </c>
      <c r="P110" s="42">
        <v>44253</v>
      </c>
    </row>
    <row r="111" spans="1:16" x14ac:dyDescent="0.25">
      <c r="A111">
        <v>104</v>
      </c>
      <c r="B111">
        <v>104</v>
      </c>
      <c r="C111" t="s">
        <v>204</v>
      </c>
      <c r="D111" t="s">
        <v>52</v>
      </c>
      <c r="E111" t="s">
        <v>50</v>
      </c>
      <c r="I111">
        <v>48733.125</v>
      </c>
      <c r="K111">
        <v>0.97299999999999998</v>
      </c>
      <c r="P111" s="42">
        <v>44253</v>
      </c>
    </row>
    <row r="112" spans="1:16" x14ac:dyDescent="0.25">
      <c r="A112">
        <v>105</v>
      </c>
      <c r="B112">
        <v>105</v>
      </c>
      <c r="C112" t="s">
        <v>205</v>
      </c>
      <c r="D112" t="s">
        <v>55</v>
      </c>
      <c r="E112" t="s">
        <v>56</v>
      </c>
      <c r="F112">
        <v>1.43</v>
      </c>
      <c r="G112">
        <v>12.446</v>
      </c>
      <c r="H112">
        <v>737</v>
      </c>
      <c r="I112">
        <v>44283.434000000001</v>
      </c>
      <c r="J112">
        <v>0</v>
      </c>
      <c r="K112">
        <v>0.97299999999999998</v>
      </c>
      <c r="L112">
        <v>0.17</v>
      </c>
      <c r="M112">
        <v>0.21013000000000001</v>
      </c>
      <c r="N112">
        <v>23.61</v>
      </c>
      <c r="O112" t="s">
        <v>57</v>
      </c>
      <c r="P112" s="42">
        <v>44253</v>
      </c>
    </row>
    <row r="113" spans="1:16" x14ac:dyDescent="0.25">
      <c r="A113">
        <v>106</v>
      </c>
      <c r="B113">
        <v>106</v>
      </c>
      <c r="C113" t="s">
        <v>206</v>
      </c>
      <c r="D113" t="s">
        <v>59</v>
      </c>
      <c r="E113" t="s">
        <v>56</v>
      </c>
      <c r="F113">
        <v>1.41</v>
      </c>
      <c r="G113">
        <v>24.195</v>
      </c>
      <c r="H113">
        <v>891</v>
      </c>
      <c r="I113">
        <v>57249.995999999999</v>
      </c>
      <c r="J113">
        <v>0</v>
      </c>
      <c r="K113">
        <v>0.97299999999999998</v>
      </c>
      <c r="L113">
        <v>0.28000000000000003</v>
      </c>
      <c r="M113">
        <v>0.28970000000000001</v>
      </c>
      <c r="N113">
        <v>3.46</v>
      </c>
      <c r="O113" t="s">
        <v>68</v>
      </c>
      <c r="P113" s="42">
        <v>44253</v>
      </c>
    </row>
    <row r="114" spans="1:16" x14ac:dyDescent="0.25">
      <c r="A114">
        <v>107</v>
      </c>
      <c r="B114">
        <v>107</v>
      </c>
      <c r="C114" t="s">
        <v>207</v>
      </c>
      <c r="D114" t="s">
        <v>61</v>
      </c>
      <c r="E114" t="s">
        <v>56</v>
      </c>
      <c r="F114">
        <v>1.43</v>
      </c>
      <c r="G114">
        <v>18.475000000000001</v>
      </c>
      <c r="H114">
        <v>421</v>
      </c>
      <c r="I114">
        <v>44871.175999999999</v>
      </c>
      <c r="J114">
        <v>0</v>
      </c>
      <c r="K114">
        <v>0.97299999999999998</v>
      </c>
      <c r="L114">
        <v>0.44</v>
      </c>
      <c r="M114">
        <v>0.28358</v>
      </c>
      <c r="N114">
        <v>-35.549999999999997</v>
      </c>
      <c r="O114" t="s">
        <v>57</v>
      </c>
      <c r="P114" s="42">
        <v>44253</v>
      </c>
    </row>
    <row r="115" spans="1:16" x14ac:dyDescent="0.25">
      <c r="A115">
        <v>108</v>
      </c>
      <c r="B115">
        <v>108</v>
      </c>
      <c r="C115" t="s">
        <v>208</v>
      </c>
      <c r="D115" t="s">
        <v>63</v>
      </c>
      <c r="E115" t="s">
        <v>56</v>
      </c>
      <c r="F115">
        <v>1.42</v>
      </c>
      <c r="G115">
        <v>40.180999999999997</v>
      </c>
      <c r="H115">
        <v>1326</v>
      </c>
      <c r="I115">
        <v>54559.328000000001</v>
      </c>
      <c r="J115">
        <v>0</v>
      </c>
      <c r="K115">
        <v>0.97299999999999998</v>
      </c>
      <c r="L115">
        <v>0.71</v>
      </c>
      <c r="M115">
        <v>0.46609</v>
      </c>
      <c r="N115">
        <v>-34.35</v>
      </c>
      <c r="O115" t="s">
        <v>68</v>
      </c>
      <c r="P115" s="42">
        <v>44253</v>
      </c>
    </row>
    <row r="116" spans="1:16" x14ac:dyDescent="0.25">
      <c r="A116">
        <v>109</v>
      </c>
      <c r="B116">
        <v>109</v>
      </c>
      <c r="C116" t="s">
        <v>209</v>
      </c>
      <c r="D116" t="s">
        <v>65</v>
      </c>
      <c r="E116" t="s">
        <v>56</v>
      </c>
      <c r="F116">
        <v>1.42</v>
      </c>
      <c r="G116">
        <v>101.498</v>
      </c>
      <c r="H116">
        <v>1903</v>
      </c>
      <c r="I116">
        <v>53296.703000000001</v>
      </c>
      <c r="J116">
        <v>0</v>
      </c>
      <c r="K116">
        <v>0.97299999999999998</v>
      </c>
      <c r="L116">
        <v>1.1399999999999999</v>
      </c>
      <c r="M116">
        <v>1.1222300000000001</v>
      </c>
      <c r="N116">
        <v>-1.56</v>
      </c>
      <c r="O116" t="s">
        <v>68</v>
      </c>
      <c r="P116" s="42">
        <v>44253</v>
      </c>
    </row>
    <row r="117" spans="1:16" x14ac:dyDescent="0.25">
      <c r="A117">
        <v>110</v>
      </c>
      <c r="B117">
        <v>110</v>
      </c>
      <c r="C117" t="s">
        <v>210</v>
      </c>
      <c r="D117" t="s">
        <v>67</v>
      </c>
      <c r="E117" t="s">
        <v>56</v>
      </c>
      <c r="F117">
        <v>1.42</v>
      </c>
      <c r="G117">
        <v>176.60300000000001</v>
      </c>
      <c r="H117">
        <v>4559</v>
      </c>
      <c r="I117">
        <v>60967.02</v>
      </c>
      <c r="J117">
        <v>0</v>
      </c>
      <c r="K117">
        <v>0.97299999999999998</v>
      </c>
      <c r="L117">
        <v>1.82</v>
      </c>
      <c r="M117">
        <v>1.6793800000000001</v>
      </c>
      <c r="N117">
        <v>-7.73</v>
      </c>
      <c r="O117" t="s">
        <v>57</v>
      </c>
      <c r="P117" s="42">
        <v>44253</v>
      </c>
    </row>
    <row r="118" spans="1:16" x14ac:dyDescent="0.25">
      <c r="A118">
        <v>111</v>
      </c>
      <c r="B118">
        <v>111</v>
      </c>
      <c r="C118" t="s">
        <v>211</v>
      </c>
      <c r="D118" t="s">
        <v>52</v>
      </c>
      <c r="E118" t="s">
        <v>50</v>
      </c>
      <c r="I118">
        <v>17680.195</v>
      </c>
      <c r="K118">
        <v>0.97299999999999998</v>
      </c>
      <c r="P118" s="42">
        <v>44253</v>
      </c>
    </row>
    <row r="119" spans="1:16" x14ac:dyDescent="0.25">
      <c r="A119">
        <v>112</v>
      </c>
      <c r="B119">
        <v>112</v>
      </c>
      <c r="C119" t="s">
        <v>212</v>
      </c>
      <c r="D119" t="s">
        <v>55</v>
      </c>
      <c r="E119" t="s">
        <v>56</v>
      </c>
      <c r="F119">
        <v>1.42</v>
      </c>
      <c r="G119">
        <v>3.9630000000000001</v>
      </c>
      <c r="H119">
        <v>204</v>
      </c>
      <c r="I119">
        <v>44876.281000000003</v>
      </c>
      <c r="J119">
        <v>0</v>
      </c>
      <c r="K119">
        <v>0.97299999999999998</v>
      </c>
      <c r="L119">
        <v>0.17</v>
      </c>
      <c r="M119">
        <v>0.10178</v>
      </c>
      <c r="N119">
        <v>-40.130000000000003</v>
      </c>
      <c r="O119" t="s">
        <v>68</v>
      </c>
      <c r="P119" s="42">
        <v>44253</v>
      </c>
    </row>
    <row r="120" spans="1:16" x14ac:dyDescent="0.25">
      <c r="A120">
        <v>113</v>
      </c>
      <c r="B120">
        <v>113</v>
      </c>
      <c r="C120" t="s">
        <v>213</v>
      </c>
      <c r="D120" t="s">
        <v>59</v>
      </c>
      <c r="E120" t="s">
        <v>56</v>
      </c>
      <c r="F120">
        <v>1.41</v>
      </c>
      <c r="G120">
        <v>22.268000000000001</v>
      </c>
      <c r="H120">
        <v>641</v>
      </c>
      <c r="I120">
        <v>56152.425999999999</v>
      </c>
      <c r="J120">
        <v>0</v>
      </c>
      <c r="K120">
        <v>0.97299999999999998</v>
      </c>
      <c r="L120">
        <v>0.28000000000000003</v>
      </c>
      <c r="M120">
        <v>0.27506000000000003</v>
      </c>
      <c r="N120">
        <v>-1.77</v>
      </c>
      <c r="O120" t="s">
        <v>68</v>
      </c>
      <c r="P120" s="42">
        <v>44253</v>
      </c>
    </row>
    <row r="121" spans="1:16" x14ac:dyDescent="0.25">
      <c r="A121">
        <v>114</v>
      </c>
      <c r="B121">
        <v>114</v>
      </c>
      <c r="C121" t="s">
        <v>214</v>
      </c>
      <c r="D121" t="s">
        <v>61</v>
      </c>
      <c r="E121" t="s">
        <v>56</v>
      </c>
      <c r="F121">
        <v>1.42</v>
      </c>
      <c r="G121">
        <v>15.667999999999999</v>
      </c>
      <c r="H121">
        <v>737</v>
      </c>
      <c r="I121">
        <v>46445.597999999998</v>
      </c>
      <c r="J121">
        <v>0</v>
      </c>
      <c r="K121">
        <v>0.97299999999999998</v>
      </c>
      <c r="L121">
        <v>0.44</v>
      </c>
      <c r="M121">
        <v>0.24177000000000001</v>
      </c>
      <c r="N121">
        <v>-45.05</v>
      </c>
      <c r="O121" t="s">
        <v>68</v>
      </c>
      <c r="P121" s="42">
        <v>44253</v>
      </c>
    </row>
    <row r="122" spans="1:16" x14ac:dyDescent="0.25">
      <c r="A122">
        <v>115</v>
      </c>
      <c r="B122">
        <v>115</v>
      </c>
      <c r="C122" t="s">
        <v>215</v>
      </c>
      <c r="D122" t="s">
        <v>63</v>
      </c>
      <c r="E122" t="s">
        <v>56</v>
      </c>
      <c r="F122">
        <v>1.43</v>
      </c>
      <c r="G122">
        <v>63.61</v>
      </c>
      <c r="H122">
        <v>2280</v>
      </c>
      <c r="I122">
        <v>53843.964999999997</v>
      </c>
      <c r="J122">
        <v>0</v>
      </c>
      <c r="K122">
        <v>0.97299999999999998</v>
      </c>
      <c r="L122">
        <v>0.71</v>
      </c>
      <c r="M122">
        <v>0.71609</v>
      </c>
      <c r="N122">
        <v>0.86</v>
      </c>
      <c r="O122" t="s">
        <v>57</v>
      </c>
      <c r="P122" s="42">
        <v>44253</v>
      </c>
    </row>
    <row r="123" spans="1:16" x14ac:dyDescent="0.25">
      <c r="A123">
        <v>116</v>
      </c>
      <c r="B123">
        <v>116</v>
      </c>
      <c r="C123" t="s">
        <v>216</v>
      </c>
      <c r="D123" t="s">
        <v>65</v>
      </c>
      <c r="E123" t="s">
        <v>56</v>
      </c>
      <c r="F123">
        <v>1.42</v>
      </c>
      <c r="G123">
        <v>112.03100000000001</v>
      </c>
      <c r="H123">
        <v>2964</v>
      </c>
      <c r="I123">
        <v>52132.824000000001</v>
      </c>
      <c r="J123">
        <v>0</v>
      </c>
      <c r="K123">
        <v>0.97299999999999998</v>
      </c>
      <c r="L123">
        <v>1.1399999999999999</v>
      </c>
      <c r="M123">
        <v>1.2595700000000001</v>
      </c>
      <c r="N123">
        <v>10.49</v>
      </c>
      <c r="O123" t="s">
        <v>57</v>
      </c>
      <c r="P123" s="42">
        <v>44253</v>
      </c>
    </row>
    <row r="124" spans="1:16" x14ac:dyDescent="0.25">
      <c r="A124">
        <v>117</v>
      </c>
      <c r="B124">
        <v>117</v>
      </c>
      <c r="C124" t="s">
        <v>217</v>
      </c>
      <c r="D124" t="s">
        <v>67</v>
      </c>
      <c r="E124" t="s">
        <v>56</v>
      </c>
      <c r="F124">
        <v>1.42</v>
      </c>
      <c r="G124">
        <v>162.30099999999999</v>
      </c>
      <c r="H124">
        <v>3681</v>
      </c>
      <c r="I124">
        <v>58280.995999999999</v>
      </c>
      <c r="J124">
        <v>0</v>
      </c>
      <c r="K124">
        <v>0.97299999999999998</v>
      </c>
      <c r="L124">
        <v>1.82</v>
      </c>
      <c r="M124">
        <v>1.6165700000000001</v>
      </c>
      <c r="N124">
        <v>-11.18</v>
      </c>
      <c r="O124" t="s">
        <v>68</v>
      </c>
      <c r="P124" s="42">
        <v>44253</v>
      </c>
    </row>
    <row r="125" spans="1:16" x14ac:dyDescent="0.25">
      <c r="A125">
        <v>118</v>
      </c>
      <c r="B125">
        <v>118</v>
      </c>
      <c r="C125" t="s">
        <v>218</v>
      </c>
      <c r="D125" t="s">
        <v>44</v>
      </c>
      <c r="E125" t="s">
        <v>45</v>
      </c>
      <c r="K125">
        <v>0.97299999999999998</v>
      </c>
      <c r="P125" s="42">
        <v>44253</v>
      </c>
    </row>
    <row r="126" spans="1:16" x14ac:dyDescent="0.25">
      <c r="A126">
        <v>119</v>
      </c>
      <c r="B126">
        <v>119</v>
      </c>
      <c r="C126" t="s">
        <v>219</v>
      </c>
      <c r="D126" t="s">
        <v>55</v>
      </c>
      <c r="E126" t="s">
        <v>56</v>
      </c>
      <c r="F126">
        <v>1.41</v>
      </c>
      <c r="G126">
        <v>7.3760000000000003</v>
      </c>
      <c r="H126">
        <v>396</v>
      </c>
      <c r="I126">
        <v>44182.633000000002</v>
      </c>
      <c r="J126">
        <v>0</v>
      </c>
      <c r="K126">
        <v>0.97299999999999998</v>
      </c>
      <c r="L126">
        <v>0.17</v>
      </c>
      <c r="M126">
        <v>0.14599000000000001</v>
      </c>
      <c r="N126">
        <v>-14.13</v>
      </c>
      <c r="O126" t="s">
        <v>57</v>
      </c>
      <c r="P126" s="42">
        <v>44253</v>
      </c>
    </row>
    <row r="127" spans="1:16" x14ac:dyDescent="0.25">
      <c r="A127">
        <v>120</v>
      </c>
      <c r="B127">
        <v>120</v>
      </c>
      <c r="C127" t="s">
        <v>220</v>
      </c>
      <c r="D127" t="s">
        <v>59</v>
      </c>
      <c r="E127" t="s">
        <v>56</v>
      </c>
      <c r="F127">
        <v>1.43</v>
      </c>
      <c r="G127">
        <v>18.259</v>
      </c>
      <c r="H127">
        <v>816</v>
      </c>
      <c r="I127">
        <v>57855.211000000003</v>
      </c>
      <c r="J127">
        <v>0</v>
      </c>
      <c r="K127">
        <v>0.97299999999999998</v>
      </c>
      <c r="L127">
        <v>0.28000000000000003</v>
      </c>
      <c r="M127">
        <v>0.22955</v>
      </c>
      <c r="N127">
        <v>-18.02</v>
      </c>
      <c r="O127" t="s">
        <v>57</v>
      </c>
      <c r="P127" s="42">
        <v>44253</v>
      </c>
    </row>
    <row r="128" spans="1:16" x14ac:dyDescent="0.25">
      <c r="A128">
        <v>121</v>
      </c>
      <c r="B128">
        <v>121</v>
      </c>
      <c r="C128" t="s">
        <v>221</v>
      </c>
      <c r="D128" t="s">
        <v>61</v>
      </c>
      <c r="E128" t="s">
        <v>56</v>
      </c>
      <c r="F128">
        <v>1.42</v>
      </c>
      <c r="G128">
        <v>6.8440000000000003</v>
      </c>
      <c r="H128">
        <v>171</v>
      </c>
      <c r="I128">
        <v>44306.464999999997</v>
      </c>
      <c r="J128">
        <v>0</v>
      </c>
      <c r="K128">
        <v>0.97299999999999998</v>
      </c>
      <c r="L128">
        <v>0.44</v>
      </c>
      <c r="M128">
        <v>0.13897000000000001</v>
      </c>
      <c r="N128">
        <v>-68.42</v>
      </c>
      <c r="O128" t="s">
        <v>68</v>
      </c>
      <c r="P128" s="42">
        <v>44253</v>
      </c>
    </row>
    <row r="129" spans="1:16" x14ac:dyDescent="0.25">
      <c r="A129">
        <v>122</v>
      </c>
      <c r="B129">
        <v>122</v>
      </c>
      <c r="C129" t="s">
        <v>222</v>
      </c>
      <c r="D129" t="s">
        <v>63</v>
      </c>
      <c r="E129" t="s">
        <v>56</v>
      </c>
      <c r="F129">
        <v>1.42</v>
      </c>
      <c r="G129">
        <v>47.935000000000002</v>
      </c>
      <c r="H129">
        <v>1200</v>
      </c>
      <c r="I129">
        <v>53834.063000000002</v>
      </c>
      <c r="J129">
        <v>0</v>
      </c>
      <c r="K129">
        <v>0.97299999999999998</v>
      </c>
      <c r="L129">
        <v>0.71</v>
      </c>
      <c r="M129">
        <v>0.55259999999999998</v>
      </c>
      <c r="N129">
        <v>-22.17</v>
      </c>
      <c r="O129" t="s">
        <v>57</v>
      </c>
      <c r="P129" s="42">
        <v>44253</v>
      </c>
    </row>
    <row r="130" spans="1:16" x14ac:dyDescent="0.25">
      <c r="A130">
        <v>123</v>
      </c>
      <c r="B130">
        <v>123</v>
      </c>
      <c r="C130" t="s">
        <v>223</v>
      </c>
      <c r="D130" t="s">
        <v>65</v>
      </c>
      <c r="E130" t="s">
        <v>56</v>
      </c>
      <c r="F130">
        <v>1.42</v>
      </c>
      <c r="G130">
        <v>102.786</v>
      </c>
      <c r="H130">
        <v>2290</v>
      </c>
      <c r="I130">
        <v>51624.953000000001</v>
      </c>
      <c r="J130">
        <v>0</v>
      </c>
      <c r="K130">
        <v>0.97299999999999998</v>
      </c>
      <c r="L130">
        <v>1.1399999999999999</v>
      </c>
      <c r="M130">
        <v>1.1708700000000001</v>
      </c>
      <c r="N130">
        <v>2.71</v>
      </c>
      <c r="O130" t="s">
        <v>57</v>
      </c>
      <c r="P130" s="42">
        <v>44253</v>
      </c>
    </row>
    <row r="131" spans="1:16" x14ac:dyDescent="0.25">
      <c r="A131">
        <v>124</v>
      </c>
      <c r="B131">
        <v>124</v>
      </c>
      <c r="C131" t="s">
        <v>224</v>
      </c>
      <c r="D131" t="s">
        <v>67</v>
      </c>
      <c r="E131" t="s">
        <v>56</v>
      </c>
      <c r="F131">
        <v>1.42</v>
      </c>
      <c r="G131">
        <v>175.911</v>
      </c>
      <c r="H131">
        <v>4162</v>
      </c>
      <c r="I131">
        <v>60259.663999999997</v>
      </c>
      <c r="J131">
        <v>0</v>
      </c>
      <c r="K131">
        <v>0.97299999999999998</v>
      </c>
      <c r="L131">
        <v>1.82</v>
      </c>
      <c r="M131">
        <v>1.6920200000000001</v>
      </c>
      <c r="N131">
        <v>-7.03</v>
      </c>
      <c r="O131" t="s">
        <v>68</v>
      </c>
      <c r="P131" s="42">
        <v>44253</v>
      </c>
    </row>
    <row r="132" spans="1:16" x14ac:dyDescent="0.25">
      <c r="A132">
        <v>125</v>
      </c>
      <c r="B132">
        <v>125</v>
      </c>
      <c r="C132" t="s">
        <v>225</v>
      </c>
      <c r="D132" t="s">
        <v>44</v>
      </c>
      <c r="E132" t="s">
        <v>45</v>
      </c>
      <c r="K132">
        <v>0.97299999999999998</v>
      </c>
      <c r="P132" s="42">
        <v>44253</v>
      </c>
    </row>
    <row r="133" spans="1:16" x14ac:dyDescent="0.25">
      <c r="A133">
        <v>126</v>
      </c>
      <c r="B133">
        <v>126</v>
      </c>
      <c r="C133" t="s">
        <v>226</v>
      </c>
      <c r="D133" t="s">
        <v>44</v>
      </c>
      <c r="E133" t="s">
        <v>45</v>
      </c>
      <c r="K133">
        <v>0.97299999999999998</v>
      </c>
      <c r="P133" s="42">
        <v>44253</v>
      </c>
    </row>
    <row r="134" spans="1:16" x14ac:dyDescent="0.25">
      <c r="A134">
        <v>127</v>
      </c>
      <c r="B134">
        <v>127</v>
      </c>
      <c r="C134" t="s">
        <v>227</v>
      </c>
      <c r="D134" t="s">
        <v>44</v>
      </c>
      <c r="E134" t="s">
        <v>45</v>
      </c>
      <c r="K134">
        <v>0.97299999999999998</v>
      </c>
      <c r="O134" t="s">
        <v>94</v>
      </c>
      <c r="P134" s="42">
        <v>44253</v>
      </c>
    </row>
    <row r="135" spans="1:16" x14ac:dyDescent="0.25">
      <c r="A135">
        <v>128</v>
      </c>
      <c r="B135">
        <v>128</v>
      </c>
      <c r="C135" t="s">
        <v>228</v>
      </c>
      <c r="D135" t="s">
        <v>44</v>
      </c>
      <c r="E135" t="s">
        <v>45</v>
      </c>
      <c r="K135">
        <v>0.97299999999999998</v>
      </c>
      <c r="O135" t="s">
        <v>94</v>
      </c>
      <c r="P135" s="42">
        <v>44253</v>
      </c>
    </row>
    <row r="136" spans="1:16" x14ac:dyDescent="0.25">
      <c r="A136">
        <v>129</v>
      </c>
      <c r="B136">
        <v>129</v>
      </c>
      <c r="C136" t="s">
        <v>229</v>
      </c>
      <c r="D136" t="s">
        <v>44</v>
      </c>
      <c r="E136" t="s">
        <v>45</v>
      </c>
      <c r="K136">
        <v>0.97299999999999998</v>
      </c>
      <c r="O136" t="s">
        <v>94</v>
      </c>
      <c r="P136" s="42">
        <v>44253</v>
      </c>
    </row>
    <row r="137" spans="1:16" x14ac:dyDescent="0.25">
      <c r="A137">
        <v>130</v>
      </c>
      <c r="B137">
        <v>130</v>
      </c>
      <c r="C137" t="s">
        <v>230</v>
      </c>
      <c r="D137" t="s">
        <v>44</v>
      </c>
      <c r="E137" t="s">
        <v>45</v>
      </c>
      <c r="K137">
        <v>0.97299999999999998</v>
      </c>
      <c r="O137" t="s">
        <v>94</v>
      </c>
      <c r="P137" s="42">
        <v>44253</v>
      </c>
    </row>
    <row r="138" spans="1:16" x14ac:dyDescent="0.25">
      <c r="A138">
        <v>131</v>
      </c>
      <c r="B138">
        <v>131</v>
      </c>
      <c r="C138" t="s">
        <v>231</v>
      </c>
      <c r="D138" t="s">
        <v>44</v>
      </c>
      <c r="E138" t="s">
        <v>45</v>
      </c>
      <c r="K138">
        <v>0.97299999999999998</v>
      </c>
      <c r="O138" t="s">
        <v>94</v>
      </c>
      <c r="P138" s="42">
        <v>44253</v>
      </c>
    </row>
    <row r="140" spans="1:16" x14ac:dyDescent="0.25">
      <c r="A140" t="s">
        <v>232</v>
      </c>
    </row>
    <row r="142" spans="1:16" x14ac:dyDescent="0.25">
      <c r="B142" t="s">
        <v>24</v>
      </c>
      <c r="C142" t="s">
        <v>25</v>
      </c>
      <c r="D142" t="s">
        <v>26</v>
      </c>
      <c r="E142" t="s">
        <v>27</v>
      </c>
      <c r="F142" t="s">
        <v>28</v>
      </c>
      <c r="G142" t="s">
        <v>29</v>
      </c>
      <c r="H142" t="s">
        <v>30</v>
      </c>
      <c r="I142" t="s">
        <v>31</v>
      </c>
      <c r="J142" t="s">
        <v>32</v>
      </c>
      <c r="K142" t="s">
        <v>33</v>
      </c>
      <c r="L142" t="s">
        <v>40</v>
      </c>
      <c r="M142" t="s">
        <v>0</v>
      </c>
      <c r="N142" t="s">
        <v>36</v>
      </c>
      <c r="O142" t="s">
        <v>41</v>
      </c>
      <c r="P142" t="s">
        <v>42</v>
      </c>
    </row>
    <row r="143" spans="1:16" x14ac:dyDescent="0.25">
      <c r="A143">
        <v>1</v>
      </c>
      <c r="B143">
        <v>1</v>
      </c>
      <c r="C143" t="s">
        <v>43</v>
      </c>
      <c r="D143" t="s">
        <v>44</v>
      </c>
      <c r="E143" t="s">
        <v>45</v>
      </c>
      <c r="K143">
        <v>0.98699999999999999</v>
      </c>
      <c r="O143" t="s">
        <v>94</v>
      </c>
      <c r="P143" s="42">
        <v>44252</v>
      </c>
    </row>
    <row r="144" spans="1:16" x14ac:dyDescent="0.25">
      <c r="A144">
        <v>2</v>
      </c>
      <c r="B144">
        <v>2</v>
      </c>
      <c r="C144" t="s">
        <v>46</v>
      </c>
      <c r="D144" t="s">
        <v>44</v>
      </c>
      <c r="E144" t="s">
        <v>45</v>
      </c>
      <c r="F144">
        <v>1.74</v>
      </c>
      <c r="G144">
        <v>2.214</v>
      </c>
      <c r="H144">
        <v>104</v>
      </c>
      <c r="K144">
        <v>0.98699999999999999</v>
      </c>
      <c r="O144" t="s">
        <v>57</v>
      </c>
      <c r="P144" s="42">
        <v>44252</v>
      </c>
    </row>
    <row r="145" spans="1:16" x14ac:dyDescent="0.25">
      <c r="A145">
        <v>3</v>
      </c>
      <c r="B145">
        <v>3</v>
      </c>
      <c r="C145" t="s">
        <v>47</v>
      </c>
      <c r="D145" t="s">
        <v>44</v>
      </c>
      <c r="E145" t="s">
        <v>45</v>
      </c>
      <c r="K145">
        <v>0.98699999999999999</v>
      </c>
      <c r="O145" t="s">
        <v>94</v>
      </c>
      <c r="P145" s="42">
        <v>44252</v>
      </c>
    </row>
    <row r="146" spans="1:16" x14ac:dyDescent="0.25">
      <c r="A146">
        <v>4</v>
      </c>
      <c r="B146">
        <v>4</v>
      </c>
      <c r="C146" t="s">
        <v>48</v>
      </c>
      <c r="D146" t="s">
        <v>49</v>
      </c>
      <c r="E146" t="s">
        <v>50</v>
      </c>
      <c r="K146">
        <v>0.98699999999999999</v>
      </c>
      <c r="O146" t="s">
        <v>94</v>
      </c>
      <c r="P146" s="42">
        <v>44252</v>
      </c>
    </row>
    <row r="147" spans="1:16" x14ac:dyDescent="0.25">
      <c r="A147">
        <v>5</v>
      </c>
      <c r="B147">
        <v>5</v>
      </c>
      <c r="C147" t="s">
        <v>51</v>
      </c>
      <c r="D147" t="s">
        <v>52</v>
      </c>
      <c r="E147" t="s">
        <v>50</v>
      </c>
      <c r="F147">
        <v>1.71</v>
      </c>
      <c r="G147">
        <v>2.17</v>
      </c>
      <c r="H147">
        <v>56</v>
      </c>
      <c r="I147">
        <v>45883.637000000002</v>
      </c>
      <c r="J147">
        <v>0</v>
      </c>
      <c r="K147">
        <v>0.98699999999999999</v>
      </c>
      <c r="O147" t="s">
        <v>233</v>
      </c>
      <c r="P147" s="42">
        <v>44252</v>
      </c>
    </row>
    <row r="148" spans="1:16" x14ac:dyDescent="0.25">
      <c r="A148">
        <v>6</v>
      </c>
      <c r="B148">
        <v>6</v>
      </c>
      <c r="C148" t="s">
        <v>53</v>
      </c>
      <c r="D148" t="s">
        <v>44</v>
      </c>
      <c r="E148" t="s">
        <v>45</v>
      </c>
      <c r="K148">
        <v>0.98699999999999999</v>
      </c>
      <c r="P148" s="42">
        <v>44252</v>
      </c>
    </row>
    <row r="149" spans="1:16" x14ac:dyDescent="0.25">
      <c r="A149">
        <v>7</v>
      </c>
      <c r="B149">
        <v>7</v>
      </c>
      <c r="C149" t="s">
        <v>54</v>
      </c>
      <c r="D149" t="s">
        <v>55</v>
      </c>
      <c r="E149" t="s">
        <v>56</v>
      </c>
      <c r="F149">
        <v>1.74</v>
      </c>
      <c r="G149">
        <v>29.42</v>
      </c>
      <c r="H149">
        <v>572</v>
      </c>
      <c r="I149">
        <v>46500.285000000003</v>
      </c>
      <c r="J149">
        <v>0</v>
      </c>
      <c r="K149">
        <v>0.98699999999999999</v>
      </c>
      <c r="L149">
        <v>0.17</v>
      </c>
      <c r="O149" t="s">
        <v>233</v>
      </c>
      <c r="P149" s="42">
        <v>44252</v>
      </c>
    </row>
    <row r="150" spans="1:16" x14ac:dyDescent="0.25">
      <c r="A150">
        <v>8</v>
      </c>
      <c r="B150">
        <v>8</v>
      </c>
      <c r="C150" t="s">
        <v>58</v>
      </c>
      <c r="D150" t="s">
        <v>59</v>
      </c>
      <c r="E150" t="s">
        <v>56</v>
      </c>
      <c r="F150">
        <v>1.75</v>
      </c>
      <c r="G150">
        <v>52.713999999999999</v>
      </c>
      <c r="H150">
        <v>952</v>
      </c>
      <c r="I150">
        <v>65639.672000000006</v>
      </c>
      <c r="J150">
        <v>0</v>
      </c>
      <c r="K150">
        <v>0.98699999999999999</v>
      </c>
      <c r="L150">
        <v>0.28000000000000003</v>
      </c>
      <c r="M150">
        <v>1.0109999999999999E-2</v>
      </c>
      <c r="N150">
        <v>-96.39</v>
      </c>
      <c r="O150" t="s">
        <v>68</v>
      </c>
      <c r="P150" s="42">
        <v>44252</v>
      </c>
    </row>
    <row r="151" spans="1:16" x14ac:dyDescent="0.25">
      <c r="A151">
        <v>9</v>
      </c>
      <c r="B151">
        <v>9</v>
      </c>
      <c r="C151" t="s">
        <v>60</v>
      </c>
      <c r="D151" t="s">
        <v>61</v>
      </c>
      <c r="E151" t="s">
        <v>56</v>
      </c>
      <c r="F151">
        <v>1.74</v>
      </c>
      <c r="G151">
        <v>93.82</v>
      </c>
      <c r="H151">
        <v>2335</v>
      </c>
      <c r="I151">
        <v>47445</v>
      </c>
      <c r="J151">
        <v>0</v>
      </c>
      <c r="K151">
        <v>0.98699999999999999</v>
      </c>
      <c r="L151">
        <v>0.44</v>
      </c>
      <c r="M151">
        <v>0.26368000000000003</v>
      </c>
      <c r="N151">
        <v>-40.07</v>
      </c>
      <c r="O151" t="s">
        <v>68</v>
      </c>
      <c r="P151" s="42">
        <v>44252</v>
      </c>
    </row>
    <row r="152" spans="1:16" x14ac:dyDescent="0.25">
      <c r="A152">
        <v>10</v>
      </c>
      <c r="B152">
        <v>10</v>
      </c>
      <c r="C152" t="s">
        <v>62</v>
      </c>
      <c r="D152" t="s">
        <v>63</v>
      </c>
      <c r="E152" t="s">
        <v>56</v>
      </c>
      <c r="F152">
        <v>1.75</v>
      </c>
      <c r="G152">
        <v>156.905</v>
      </c>
      <c r="H152">
        <v>3729</v>
      </c>
      <c r="I152">
        <v>59773.218999999997</v>
      </c>
      <c r="J152">
        <v>0</v>
      </c>
      <c r="K152">
        <v>0.98699999999999999</v>
      </c>
      <c r="L152">
        <v>0.71</v>
      </c>
      <c r="M152">
        <v>0.40345999999999999</v>
      </c>
      <c r="N152">
        <v>-43.17</v>
      </c>
      <c r="O152" t="s">
        <v>68</v>
      </c>
      <c r="P152" s="42">
        <v>44252</v>
      </c>
    </row>
    <row r="153" spans="1:16" x14ac:dyDescent="0.25">
      <c r="A153">
        <v>11</v>
      </c>
      <c r="B153">
        <v>11</v>
      </c>
      <c r="C153" t="s">
        <v>64</v>
      </c>
      <c r="D153" t="s">
        <v>65</v>
      </c>
      <c r="E153" t="s">
        <v>56</v>
      </c>
      <c r="F153">
        <v>1.75</v>
      </c>
      <c r="G153">
        <v>255.39099999999999</v>
      </c>
      <c r="H153">
        <v>4527</v>
      </c>
      <c r="I153">
        <v>61080.726999999999</v>
      </c>
      <c r="J153">
        <v>0</v>
      </c>
      <c r="K153">
        <v>0.98699999999999999</v>
      </c>
      <c r="L153">
        <v>1.1399999999999999</v>
      </c>
      <c r="M153">
        <v>0.73929999999999996</v>
      </c>
      <c r="N153">
        <v>-35.15</v>
      </c>
      <c r="O153" t="s">
        <v>68</v>
      </c>
      <c r="P153" s="42">
        <v>44252</v>
      </c>
    </row>
    <row r="154" spans="1:16" x14ac:dyDescent="0.25">
      <c r="A154">
        <v>12</v>
      </c>
      <c r="B154">
        <v>12</v>
      </c>
      <c r="C154" t="s">
        <v>66</v>
      </c>
      <c r="D154" t="s">
        <v>67</v>
      </c>
      <c r="E154" t="s">
        <v>56</v>
      </c>
      <c r="F154">
        <v>1.75</v>
      </c>
      <c r="G154">
        <v>335.76299999999998</v>
      </c>
      <c r="H154">
        <v>6621</v>
      </c>
      <c r="I154">
        <v>66628.085999999996</v>
      </c>
      <c r="J154">
        <v>0</v>
      </c>
      <c r="K154">
        <v>0.98699999999999999</v>
      </c>
      <c r="L154">
        <v>1.82</v>
      </c>
      <c r="M154">
        <v>0.92444000000000004</v>
      </c>
      <c r="N154">
        <v>-49.21</v>
      </c>
      <c r="O154" t="s">
        <v>68</v>
      </c>
      <c r="P154" s="42">
        <v>44252</v>
      </c>
    </row>
    <row r="155" spans="1:16" x14ac:dyDescent="0.25">
      <c r="A155">
        <v>13</v>
      </c>
      <c r="B155">
        <v>13</v>
      </c>
      <c r="C155" t="s">
        <v>69</v>
      </c>
      <c r="D155" t="s">
        <v>49</v>
      </c>
      <c r="E155" t="s">
        <v>50</v>
      </c>
      <c r="F155">
        <v>1.76</v>
      </c>
      <c r="G155">
        <v>14.701000000000001</v>
      </c>
      <c r="H155">
        <v>480</v>
      </c>
      <c r="K155">
        <v>0.98699999999999999</v>
      </c>
      <c r="O155" t="s">
        <v>68</v>
      </c>
      <c r="P155" s="42">
        <v>44252</v>
      </c>
    </row>
    <row r="156" spans="1:16" x14ac:dyDescent="0.25">
      <c r="A156">
        <v>14</v>
      </c>
      <c r="B156">
        <v>14</v>
      </c>
      <c r="C156" t="s">
        <v>70</v>
      </c>
      <c r="D156" t="s">
        <v>71</v>
      </c>
      <c r="E156" t="s">
        <v>56</v>
      </c>
      <c r="F156">
        <v>1.75</v>
      </c>
      <c r="G156">
        <v>677.13499999999999</v>
      </c>
      <c r="H156">
        <v>11334</v>
      </c>
      <c r="I156">
        <v>67808.320000000007</v>
      </c>
      <c r="J156">
        <v>0</v>
      </c>
      <c r="K156">
        <v>0.98699999999999999</v>
      </c>
      <c r="L156">
        <v>2.91</v>
      </c>
      <c r="M156">
        <v>1.99089</v>
      </c>
      <c r="N156">
        <v>-31.58</v>
      </c>
      <c r="O156" t="s">
        <v>68</v>
      </c>
      <c r="P156" s="42">
        <v>44252</v>
      </c>
    </row>
    <row r="157" spans="1:16" x14ac:dyDescent="0.25">
      <c r="A157">
        <v>15</v>
      </c>
      <c r="B157">
        <v>15</v>
      </c>
      <c r="C157" t="s">
        <v>72</v>
      </c>
      <c r="D157" t="s">
        <v>73</v>
      </c>
      <c r="E157" t="s">
        <v>56</v>
      </c>
      <c r="F157">
        <v>1.75</v>
      </c>
      <c r="G157">
        <v>1230.828</v>
      </c>
      <c r="H157">
        <v>21797</v>
      </c>
      <c r="I157">
        <v>69513.077999999994</v>
      </c>
      <c r="J157">
        <v>0</v>
      </c>
      <c r="K157">
        <v>0.98699999999999999</v>
      </c>
      <c r="L157">
        <v>4.66</v>
      </c>
      <c r="M157">
        <v>3.6527500000000002</v>
      </c>
      <c r="N157">
        <v>-21.61</v>
      </c>
      <c r="O157" t="s">
        <v>68</v>
      </c>
      <c r="P157" s="42">
        <v>44252</v>
      </c>
    </row>
    <row r="158" spans="1:16" x14ac:dyDescent="0.25">
      <c r="A158">
        <v>16</v>
      </c>
      <c r="B158">
        <v>16</v>
      </c>
      <c r="C158" t="s">
        <v>74</v>
      </c>
      <c r="D158" t="s">
        <v>75</v>
      </c>
      <c r="E158" t="s">
        <v>56</v>
      </c>
      <c r="F158">
        <v>1.74</v>
      </c>
      <c r="G158">
        <v>1911.5909999999999</v>
      </c>
      <c r="H158">
        <v>37642</v>
      </c>
      <c r="I158">
        <v>56664.597999999998</v>
      </c>
      <c r="J158">
        <v>0</v>
      </c>
      <c r="K158">
        <v>0.98699999999999999</v>
      </c>
      <c r="L158">
        <v>7.45</v>
      </c>
      <c r="M158">
        <v>7.0930299999999997</v>
      </c>
      <c r="N158">
        <v>-4.79</v>
      </c>
      <c r="O158" t="s">
        <v>68</v>
      </c>
      <c r="P158" s="42">
        <v>44252</v>
      </c>
    </row>
    <row r="159" spans="1:16" x14ac:dyDescent="0.25">
      <c r="A159">
        <v>17</v>
      </c>
      <c r="B159">
        <v>17</v>
      </c>
      <c r="C159" t="s">
        <v>76</v>
      </c>
      <c r="D159" t="s">
        <v>77</v>
      </c>
      <c r="E159" t="s">
        <v>56</v>
      </c>
      <c r="F159">
        <v>1.74</v>
      </c>
      <c r="G159">
        <v>2984.3589999999999</v>
      </c>
      <c r="H159">
        <v>58214</v>
      </c>
      <c r="I159">
        <v>49570.004000000001</v>
      </c>
      <c r="J159">
        <v>1E-3</v>
      </c>
      <c r="K159">
        <v>0.98699999999999999</v>
      </c>
      <c r="L159">
        <v>11.92</v>
      </c>
      <c r="M159">
        <v>12.74513</v>
      </c>
      <c r="N159">
        <v>6.92</v>
      </c>
      <c r="O159" t="s">
        <v>68</v>
      </c>
      <c r="P159" s="42">
        <v>44252</v>
      </c>
    </row>
    <row r="160" spans="1:16" x14ac:dyDescent="0.25">
      <c r="A160">
        <v>18</v>
      </c>
      <c r="B160">
        <v>18</v>
      </c>
      <c r="C160" t="s">
        <v>78</v>
      </c>
      <c r="D160" t="s">
        <v>79</v>
      </c>
      <c r="E160" t="s">
        <v>56</v>
      </c>
      <c r="F160">
        <v>1.75</v>
      </c>
      <c r="G160">
        <v>4987.5690000000004</v>
      </c>
      <c r="H160">
        <v>92835</v>
      </c>
      <c r="I160">
        <v>56722.023000000001</v>
      </c>
      <c r="J160">
        <v>1E-3</v>
      </c>
      <c r="K160">
        <v>0.98699999999999999</v>
      </c>
      <c r="L160">
        <v>19.07</v>
      </c>
      <c r="M160">
        <v>18.626999999999999</v>
      </c>
      <c r="N160">
        <v>-2.3199999999999998</v>
      </c>
      <c r="O160" t="s">
        <v>68</v>
      </c>
      <c r="P160" s="42">
        <v>44252</v>
      </c>
    </row>
    <row r="161" spans="1:16" x14ac:dyDescent="0.25">
      <c r="A161">
        <v>19</v>
      </c>
      <c r="B161">
        <v>19</v>
      </c>
      <c r="C161" t="s">
        <v>80</v>
      </c>
      <c r="D161" t="s">
        <v>81</v>
      </c>
      <c r="E161" t="s">
        <v>56</v>
      </c>
      <c r="F161">
        <v>1.74</v>
      </c>
      <c r="G161">
        <v>6761.5020000000004</v>
      </c>
      <c r="H161">
        <v>132738</v>
      </c>
      <c r="I161">
        <v>44334.516000000003</v>
      </c>
      <c r="J161">
        <v>2E-3</v>
      </c>
      <c r="K161">
        <v>0.98699999999999999</v>
      </c>
      <c r="L161">
        <v>30.52</v>
      </c>
      <c r="M161">
        <v>32.180129999999998</v>
      </c>
      <c r="N161">
        <v>5.44</v>
      </c>
      <c r="O161" t="s">
        <v>68</v>
      </c>
      <c r="P161" s="42">
        <v>44252</v>
      </c>
    </row>
    <row r="162" spans="1:16" x14ac:dyDescent="0.25">
      <c r="A162">
        <v>20</v>
      </c>
      <c r="B162">
        <v>20</v>
      </c>
      <c r="C162" t="s">
        <v>82</v>
      </c>
      <c r="D162" t="s">
        <v>52</v>
      </c>
      <c r="E162" t="s">
        <v>50</v>
      </c>
      <c r="F162">
        <v>1.75</v>
      </c>
      <c r="G162">
        <v>133.541</v>
      </c>
      <c r="H162">
        <v>3159</v>
      </c>
      <c r="I162">
        <v>51443.891000000003</v>
      </c>
      <c r="J162">
        <v>0</v>
      </c>
      <c r="K162">
        <v>0.98699999999999999</v>
      </c>
      <c r="M162">
        <v>0.39717000000000002</v>
      </c>
      <c r="O162" t="s">
        <v>68</v>
      </c>
      <c r="P162" s="42">
        <v>44252</v>
      </c>
    </row>
    <row r="163" spans="1:16" x14ac:dyDescent="0.25">
      <c r="A163">
        <v>21</v>
      </c>
      <c r="B163">
        <v>21</v>
      </c>
      <c r="C163" t="s">
        <v>83</v>
      </c>
      <c r="D163" t="s">
        <v>84</v>
      </c>
      <c r="E163" t="s">
        <v>56</v>
      </c>
      <c r="F163">
        <v>1.75</v>
      </c>
      <c r="G163">
        <v>14376.262000000001</v>
      </c>
      <c r="H163">
        <v>279299</v>
      </c>
      <c r="I163">
        <v>64638.16</v>
      </c>
      <c r="J163">
        <v>2E-3</v>
      </c>
      <c r="K163">
        <v>0.98699999999999999</v>
      </c>
      <c r="L163">
        <v>48.83</v>
      </c>
      <c r="M163">
        <v>46.625279999999997</v>
      </c>
      <c r="N163">
        <v>-4.5199999999999996</v>
      </c>
      <c r="O163" t="s">
        <v>68</v>
      </c>
      <c r="P163" s="42">
        <v>44252</v>
      </c>
    </row>
    <row r="164" spans="1:16" x14ac:dyDescent="0.25">
      <c r="A164">
        <v>22</v>
      </c>
      <c r="B164">
        <v>22</v>
      </c>
      <c r="C164" t="s">
        <v>85</v>
      </c>
      <c r="D164" t="s">
        <v>86</v>
      </c>
      <c r="E164" t="s">
        <v>56</v>
      </c>
      <c r="F164">
        <v>1.75</v>
      </c>
      <c r="G164">
        <v>22111.33</v>
      </c>
      <c r="H164">
        <v>446426</v>
      </c>
      <c r="I164">
        <v>66672.358999999997</v>
      </c>
      <c r="J164">
        <v>3.0000000000000001E-3</v>
      </c>
      <c r="K164">
        <v>0.98699999999999999</v>
      </c>
      <c r="L164">
        <v>78.13</v>
      </c>
      <c r="M164">
        <v>68.755970000000005</v>
      </c>
      <c r="N164">
        <v>-12</v>
      </c>
      <c r="O164" t="s">
        <v>68</v>
      </c>
      <c r="P164" s="42">
        <v>44252</v>
      </c>
    </row>
    <row r="165" spans="1:16" x14ac:dyDescent="0.25">
      <c r="A165">
        <v>23</v>
      </c>
      <c r="B165">
        <v>23</v>
      </c>
      <c r="C165" t="s">
        <v>87</v>
      </c>
      <c r="D165" t="s">
        <v>88</v>
      </c>
      <c r="E165" t="s">
        <v>56</v>
      </c>
      <c r="F165">
        <v>1.75</v>
      </c>
      <c r="G165">
        <v>33740.788999999997</v>
      </c>
      <c r="H165">
        <v>701069</v>
      </c>
      <c r="I165">
        <v>58268.175999999999</v>
      </c>
      <c r="J165">
        <v>6.0000000000000001E-3</v>
      </c>
      <c r="K165">
        <v>0.98699999999999999</v>
      </c>
      <c r="L165">
        <v>125</v>
      </c>
      <c r="M165">
        <v>117.06242</v>
      </c>
      <c r="N165">
        <v>-6.35</v>
      </c>
      <c r="O165" t="s">
        <v>68</v>
      </c>
      <c r="P165" s="42">
        <v>44252</v>
      </c>
    </row>
    <row r="166" spans="1:16" x14ac:dyDescent="0.25">
      <c r="A166">
        <v>24</v>
      </c>
      <c r="B166">
        <v>24</v>
      </c>
      <c r="C166" t="s">
        <v>89</v>
      </c>
      <c r="D166" t="s">
        <v>90</v>
      </c>
      <c r="E166" t="s">
        <v>56</v>
      </c>
      <c r="F166">
        <v>1.75</v>
      </c>
      <c r="G166">
        <v>32734.605</v>
      </c>
      <c r="H166">
        <v>696036</v>
      </c>
      <c r="I166">
        <v>36305.309000000001</v>
      </c>
      <c r="J166">
        <v>8.9999999999999993E-3</v>
      </c>
      <c r="K166">
        <v>0.98699999999999999</v>
      </c>
      <c r="L166">
        <v>156.25</v>
      </c>
      <c r="M166">
        <v>176.72121999999999</v>
      </c>
      <c r="N166">
        <v>13.1</v>
      </c>
      <c r="O166" t="s">
        <v>68</v>
      </c>
      <c r="P166" s="42">
        <v>44252</v>
      </c>
    </row>
    <row r="167" spans="1:16" x14ac:dyDescent="0.25">
      <c r="A167">
        <v>25</v>
      </c>
      <c r="B167">
        <v>25</v>
      </c>
      <c r="C167" t="s">
        <v>91</v>
      </c>
      <c r="D167" t="s">
        <v>92</v>
      </c>
      <c r="E167" t="s">
        <v>56</v>
      </c>
      <c r="F167">
        <v>1.75</v>
      </c>
      <c r="G167">
        <v>76201.710999999996</v>
      </c>
      <c r="H167">
        <v>1576106</v>
      </c>
      <c r="I167">
        <v>61139.688000000002</v>
      </c>
      <c r="J167">
        <v>1.2E-2</v>
      </c>
      <c r="K167">
        <v>0.98699999999999999</v>
      </c>
      <c r="L167">
        <v>250</v>
      </c>
      <c r="M167">
        <v>236.94193000000001</v>
      </c>
      <c r="N167">
        <v>-5.22</v>
      </c>
      <c r="O167" t="s">
        <v>68</v>
      </c>
      <c r="P167" s="42">
        <v>44252</v>
      </c>
    </row>
    <row r="168" spans="1:16" x14ac:dyDescent="0.25">
      <c r="A168">
        <v>26</v>
      </c>
      <c r="B168">
        <v>26</v>
      </c>
      <c r="C168" t="s">
        <v>93</v>
      </c>
      <c r="D168" t="s">
        <v>44</v>
      </c>
      <c r="E168" t="s">
        <v>45</v>
      </c>
      <c r="F168">
        <v>1.74</v>
      </c>
      <c r="G168">
        <v>913.57899999999995</v>
      </c>
      <c r="H168">
        <v>16619</v>
      </c>
      <c r="K168">
        <v>0.98699999999999999</v>
      </c>
      <c r="O168" t="s">
        <v>57</v>
      </c>
      <c r="P168" s="42">
        <v>44252</v>
      </c>
    </row>
    <row r="169" spans="1:16" x14ac:dyDescent="0.25">
      <c r="A169">
        <v>27</v>
      </c>
      <c r="B169">
        <v>27</v>
      </c>
      <c r="C169" t="s">
        <v>95</v>
      </c>
      <c r="D169" t="s">
        <v>96</v>
      </c>
      <c r="E169" t="s">
        <v>97</v>
      </c>
      <c r="F169">
        <v>1.75</v>
      </c>
      <c r="G169">
        <v>606.70299999999997</v>
      </c>
      <c r="H169">
        <v>9420</v>
      </c>
      <c r="I169">
        <v>58107.726999999999</v>
      </c>
      <c r="J169">
        <v>0</v>
      </c>
      <c r="K169">
        <v>0.98699999999999999</v>
      </c>
      <c r="L169">
        <v>0.63</v>
      </c>
      <c r="M169">
        <v>2.0889199999999999</v>
      </c>
      <c r="N169">
        <v>231.57</v>
      </c>
      <c r="O169" t="s">
        <v>68</v>
      </c>
      <c r="P169" s="42">
        <v>44252</v>
      </c>
    </row>
    <row r="170" spans="1:16" x14ac:dyDescent="0.25">
      <c r="A170">
        <v>28</v>
      </c>
      <c r="B170">
        <v>28</v>
      </c>
      <c r="C170" t="s">
        <v>98</v>
      </c>
      <c r="D170" t="s">
        <v>99</v>
      </c>
      <c r="E170" t="s">
        <v>97</v>
      </c>
      <c r="F170">
        <v>1.75</v>
      </c>
      <c r="G170">
        <v>784.07299999999998</v>
      </c>
      <c r="H170">
        <v>14340</v>
      </c>
      <c r="I170">
        <v>54375.745999999999</v>
      </c>
      <c r="J170">
        <v>0</v>
      </c>
      <c r="K170">
        <v>0.98699999999999999</v>
      </c>
      <c r="L170">
        <v>2.5</v>
      </c>
      <c r="M170">
        <v>2.9456099999999998</v>
      </c>
      <c r="N170">
        <v>17.82</v>
      </c>
      <c r="O170" t="s">
        <v>68</v>
      </c>
      <c r="P170" s="42">
        <v>44252</v>
      </c>
    </row>
    <row r="171" spans="1:16" x14ac:dyDescent="0.25">
      <c r="A171">
        <v>29</v>
      </c>
      <c r="B171">
        <v>29</v>
      </c>
      <c r="C171" t="s">
        <v>100</v>
      </c>
      <c r="D171" t="s">
        <v>101</v>
      </c>
      <c r="E171" t="s">
        <v>97</v>
      </c>
      <c r="F171">
        <v>1.75</v>
      </c>
      <c r="G171">
        <v>1376.463</v>
      </c>
      <c r="H171">
        <v>30549</v>
      </c>
      <c r="I171">
        <v>37225.824000000001</v>
      </c>
      <c r="J171">
        <v>0</v>
      </c>
      <c r="K171">
        <v>0.98699999999999999</v>
      </c>
      <c r="L171">
        <v>6.25</v>
      </c>
      <c r="M171">
        <v>7.7869900000000003</v>
      </c>
      <c r="N171">
        <v>24.59</v>
      </c>
      <c r="O171" t="s">
        <v>68</v>
      </c>
      <c r="P171" s="42">
        <v>44252</v>
      </c>
    </row>
    <row r="172" spans="1:16" x14ac:dyDescent="0.25">
      <c r="A172">
        <v>30</v>
      </c>
      <c r="B172">
        <v>30</v>
      </c>
      <c r="C172" t="s">
        <v>102</v>
      </c>
      <c r="D172" t="s">
        <v>103</v>
      </c>
      <c r="E172" t="s">
        <v>97</v>
      </c>
      <c r="F172">
        <v>1.75</v>
      </c>
      <c r="G172">
        <v>7405.3890000000001</v>
      </c>
      <c r="H172">
        <v>159234</v>
      </c>
      <c r="I172">
        <v>67323.702999999994</v>
      </c>
      <c r="J172">
        <v>1E-3</v>
      </c>
      <c r="K172">
        <v>0.98699999999999999</v>
      </c>
      <c r="L172">
        <v>25</v>
      </c>
      <c r="M172">
        <v>23.280950000000001</v>
      </c>
      <c r="N172">
        <v>-6.88</v>
      </c>
      <c r="O172" t="s">
        <v>68</v>
      </c>
      <c r="P172" s="42">
        <v>44252</v>
      </c>
    </row>
    <row r="173" spans="1:16" x14ac:dyDescent="0.25">
      <c r="A173">
        <v>31</v>
      </c>
      <c r="B173">
        <v>31</v>
      </c>
      <c r="C173" t="s">
        <v>104</v>
      </c>
      <c r="D173" t="s">
        <v>44</v>
      </c>
      <c r="E173" t="s">
        <v>45</v>
      </c>
      <c r="F173">
        <v>1.75</v>
      </c>
      <c r="G173">
        <v>106.536</v>
      </c>
      <c r="H173">
        <v>1590</v>
      </c>
      <c r="K173">
        <v>0.98699999999999999</v>
      </c>
      <c r="O173" t="s">
        <v>57</v>
      </c>
      <c r="P173" s="42">
        <v>44252</v>
      </c>
    </row>
    <row r="174" spans="1:16" x14ac:dyDescent="0.25">
      <c r="A174">
        <v>32</v>
      </c>
      <c r="B174">
        <v>32</v>
      </c>
      <c r="C174" t="s">
        <v>105</v>
      </c>
      <c r="D174" t="s">
        <v>55</v>
      </c>
      <c r="E174" t="s">
        <v>56</v>
      </c>
      <c r="F174">
        <v>1.75</v>
      </c>
      <c r="G174">
        <v>116.30200000000001</v>
      </c>
      <c r="H174">
        <v>3505</v>
      </c>
      <c r="I174">
        <v>46804.508000000002</v>
      </c>
      <c r="J174">
        <v>0</v>
      </c>
      <c r="K174">
        <v>0.98699999999999999</v>
      </c>
      <c r="L174">
        <v>0.17</v>
      </c>
      <c r="M174">
        <v>0.37320999999999999</v>
      </c>
      <c r="N174">
        <v>119.53</v>
      </c>
      <c r="O174" t="s">
        <v>68</v>
      </c>
      <c r="P174" s="42">
        <v>44252</v>
      </c>
    </row>
    <row r="175" spans="1:16" x14ac:dyDescent="0.25">
      <c r="A175">
        <v>33</v>
      </c>
      <c r="B175">
        <v>33</v>
      </c>
      <c r="C175" t="s">
        <v>106</v>
      </c>
      <c r="D175" t="s">
        <v>59</v>
      </c>
      <c r="E175" t="s">
        <v>56</v>
      </c>
      <c r="F175">
        <v>1.75</v>
      </c>
      <c r="G175">
        <v>120.252</v>
      </c>
      <c r="H175">
        <v>3433</v>
      </c>
      <c r="I175">
        <v>68538.25</v>
      </c>
      <c r="J175">
        <v>0</v>
      </c>
      <c r="K175">
        <v>0.98699999999999999</v>
      </c>
      <c r="L175">
        <v>0.28000000000000003</v>
      </c>
      <c r="M175">
        <v>0.21554999999999999</v>
      </c>
      <c r="N175">
        <v>-23.02</v>
      </c>
      <c r="O175" t="s">
        <v>68</v>
      </c>
      <c r="P175" s="42">
        <v>44252</v>
      </c>
    </row>
    <row r="176" spans="1:16" x14ac:dyDescent="0.25">
      <c r="A176">
        <v>34</v>
      </c>
      <c r="B176">
        <v>34</v>
      </c>
      <c r="C176" t="s">
        <v>107</v>
      </c>
      <c r="D176" t="s">
        <v>61</v>
      </c>
      <c r="E176" t="s">
        <v>56</v>
      </c>
      <c r="F176">
        <v>1.75</v>
      </c>
      <c r="G176">
        <v>159.22399999999999</v>
      </c>
      <c r="H176">
        <v>3091</v>
      </c>
      <c r="I176">
        <v>47895.055</v>
      </c>
      <c r="J176">
        <v>0</v>
      </c>
      <c r="K176">
        <v>0.98699999999999999</v>
      </c>
      <c r="L176">
        <v>0.44</v>
      </c>
      <c r="M176">
        <v>0.55442000000000002</v>
      </c>
      <c r="N176">
        <v>26</v>
      </c>
      <c r="O176" t="s">
        <v>68</v>
      </c>
      <c r="P176" s="42">
        <v>44252</v>
      </c>
    </row>
    <row r="177" spans="1:16" x14ac:dyDescent="0.25">
      <c r="A177">
        <v>35</v>
      </c>
      <c r="B177">
        <v>35</v>
      </c>
      <c r="C177" t="s">
        <v>108</v>
      </c>
      <c r="D177" t="s">
        <v>63</v>
      </c>
      <c r="E177" t="s">
        <v>56</v>
      </c>
      <c r="F177">
        <v>1.75</v>
      </c>
      <c r="G177">
        <v>283.13400000000001</v>
      </c>
      <c r="H177">
        <v>5922</v>
      </c>
      <c r="I177">
        <v>59635.394999999997</v>
      </c>
      <c r="J177">
        <v>0</v>
      </c>
      <c r="K177">
        <v>0.98699999999999999</v>
      </c>
      <c r="L177">
        <v>0.71</v>
      </c>
      <c r="M177">
        <v>0.86153000000000002</v>
      </c>
      <c r="N177">
        <v>21.34</v>
      </c>
      <c r="O177" t="s">
        <v>68</v>
      </c>
      <c r="P177" s="42">
        <v>44252</v>
      </c>
    </row>
    <row r="178" spans="1:16" x14ac:dyDescent="0.25">
      <c r="A178">
        <v>36</v>
      </c>
      <c r="B178">
        <v>36</v>
      </c>
      <c r="C178" t="s">
        <v>109</v>
      </c>
      <c r="D178" t="s">
        <v>65</v>
      </c>
      <c r="E178" t="s">
        <v>56</v>
      </c>
      <c r="F178">
        <v>1.75</v>
      </c>
      <c r="G178">
        <v>369.75700000000001</v>
      </c>
      <c r="H178">
        <v>7420</v>
      </c>
      <c r="I178">
        <v>66853.023000000001</v>
      </c>
      <c r="J178">
        <v>0</v>
      </c>
      <c r="K178">
        <v>0.98699999999999999</v>
      </c>
      <c r="L178">
        <v>1.1399999999999999</v>
      </c>
      <c r="M178">
        <v>1.03047</v>
      </c>
      <c r="N178">
        <v>-9.61</v>
      </c>
      <c r="O178" t="s">
        <v>68</v>
      </c>
      <c r="P178" s="42">
        <v>44252</v>
      </c>
    </row>
    <row r="179" spans="1:16" x14ac:dyDescent="0.25">
      <c r="A179">
        <v>37</v>
      </c>
      <c r="B179">
        <v>37</v>
      </c>
      <c r="C179" t="s">
        <v>110</v>
      </c>
      <c r="D179" t="s">
        <v>67</v>
      </c>
      <c r="E179" t="s">
        <v>56</v>
      </c>
      <c r="F179">
        <v>1.75</v>
      </c>
      <c r="G179">
        <v>576.90200000000004</v>
      </c>
      <c r="H179">
        <v>11404</v>
      </c>
      <c r="I179">
        <v>71053.5</v>
      </c>
      <c r="J179">
        <v>0</v>
      </c>
      <c r="K179">
        <v>0.98699999999999999</v>
      </c>
      <c r="L179">
        <v>1.82</v>
      </c>
      <c r="M179">
        <v>1.5885899999999999</v>
      </c>
      <c r="N179">
        <v>-12.71</v>
      </c>
      <c r="O179" t="s">
        <v>57</v>
      </c>
      <c r="P179" s="42">
        <v>44252</v>
      </c>
    </row>
    <row r="180" spans="1:16" x14ac:dyDescent="0.25">
      <c r="A180">
        <v>38</v>
      </c>
      <c r="B180">
        <v>38</v>
      </c>
      <c r="C180" t="s">
        <v>111</v>
      </c>
      <c r="D180" t="s">
        <v>52</v>
      </c>
      <c r="E180" t="s">
        <v>50</v>
      </c>
      <c r="F180">
        <v>1.74</v>
      </c>
      <c r="G180">
        <v>39.808</v>
      </c>
      <c r="H180">
        <v>1243</v>
      </c>
      <c r="I180">
        <v>50982.120999999999</v>
      </c>
      <c r="J180">
        <v>0</v>
      </c>
      <c r="K180">
        <v>0.98699999999999999</v>
      </c>
      <c r="M180">
        <v>5.3099999999999996E-3</v>
      </c>
      <c r="O180" t="s">
        <v>68</v>
      </c>
      <c r="P180" s="42">
        <v>44252</v>
      </c>
    </row>
    <row r="181" spans="1:16" x14ac:dyDescent="0.25">
      <c r="A181">
        <v>39</v>
      </c>
      <c r="B181">
        <v>39</v>
      </c>
      <c r="C181" t="s">
        <v>112</v>
      </c>
      <c r="D181" t="s">
        <v>55</v>
      </c>
      <c r="E181" t="s">
        <v>56</v>
      </c>
      <c r="F181">
        <v>1.74</v>
      </c>
      <c r="G181">
        <v>101.929</v>
      </c>
      <c r="H181">
        <v>2280</v>
      </c>
      <c r="I181">
        <v>46055.059000000001</v>
      </c>
      <c r="J181">
        <v>0</v>
      </c>
      <c r="K181">
        <v>0.98699999999999999</v>
      </c>
      <c r="L181">
        <v>0.17</v>
      </c>
      <c r="M181">
        <v>0.31457000000000002</v>
      </c>
      <c r="N181">
        <v>85.04</v>
      </c>
      <c r="O181" t="s">
        <v>68</v>
      </c>
      <c r="P181" s="42">
        <v>44252</v>
      </c>
    </row>
    <row r="182" spans="1:16" x14ac:dyDescent="0.25">
      <c r="A182">
        <v>40</v>
      </c>
      <c r="B182">
        <v>40</v>
      </c>
      <c r="C182" t="s">
        <v>113</v>
      </c>
      <c r="D182" t="s">
        <v>59</v>
      </c>
      <c r="E182" t="s">
        <v>56</v>
      </c>
      <c r="F182">
        <v>1.75</v>
      </c>
      <c r="G182">
        <v>122.92400000000001</v>
      </c>
      <c r="H182">
        <v>1802</v>
      </c>
      <c r="I182">
        <v>68372.983999999997</v>
      </c>
      <c r="J182">
        <v>0</v>
      </c>
      <c r="K182">
        <v>0.98699999999999999</v>
      </c>
      <c r="L182">
        <v>0.28000000000000003</v>
      </c>
      <c r="M182">
        <v>0.22489999999999999</v>
      </c>
      <c r="N182">
        <v>-19.68</v>
      </c>
      <c r="O182" t="s">
        <v>68</v>
      </c>
      <c r="P182" s="42">
        <v>44252</v>
      </c>
    </row>
    <row r="183" spans="1:16" x14ac:dyDescent="0.25">
      <c r="A183">
        <v>41</v>
      </c>
      <c r="B183">
        <v>41</v>
      </c>
      <c r="C183" t="s">
        <v>114</v>
      </c>
      <c r="D183" t="s">
        <v>61</v>
      </c>
      <c r="E183" t="s">
        <v>56</v>
      </c>
      <c r="F183">
        <v>1.75</v>
      </c>
      <c r="G183">
        <v>143.73500000000001</v>
      </c>
      <c r="H183">
        <v>2916</v>
      </c>
      <c r="I183">
        <v>48659.675999999999</v>
      </c>
      <c r="J183">
        <v>0</v>
      </c>
      <c r="K183">
        <v>0.98699999999999999</v>
      </c>
      <c r="L183">
        <v>0.44</v>
      </c>
      <c r="M183">
        <v>0.47444999999999998</v>
      </c>
      <c r="N183">
        <v>7.83</v>
      </c>
      <c r="O183" t="s">
        <v>68</v>
      </c>
      <c r="P183" s="42">
        <v>44252</v>
      </c>
    </row>
    <row r="184" spans="1:16" x14ac:dyDescent="0.25">
      <c r="A184">
        <v>42</v>
      </c>
      <c r="B184">
        <v>42</v>
      </c>
      <c r="C184" t="s">
        <v>115</v>
      </c>
      <c r="D184" t="s">
        <v>63</v>
      </c>
      <c r="E184" t="s">
        <v>56</v>
      </c>
      <c r="F184">
        <v>1.75</v>
      </c>
      <c r="G184">
        <v>164.321</v>
      </c>
      <c r="H184">
        <v>3401</v>
      </c>
      <c r="I184">
        <v>63097.711000000003</v>
      </c>
      <c r="J184">
        <v>0</v>
      </c>
      <c r="K184">
        <v>0.98699999999999999</v>
      </c>
      <c r="L184">
        <v>0.71</v>
      </c>
      <c r="M184">
        <v>0.39898</v>
      </c>
      <c r="N184">
        <v>-43.81</v>
      </c>
      <c r="O184" t="s">
        <v>68</v>
      </c>
      <c r="P184" s="42">
        <v>44252</v>
      </c>
    </row>
    <row r="185" spans="1:16" x14ac:dyDescent="0.25">
      <c r="A185">
        <v>43</v>
      </c>
      <c r="B185">
        <v>43</v>
      </c>
      <c r="C185" t="s">
        <v>116</v>
      </c>
      <c r="D185" t="s">
        <v>65</v>
      </c>
      <c r="E185" t="s">
        <v>56</v>
      </c>
      <c r="F185">
        <v>1.75</v>
      </c>
      <c r="G185">
        <v>359.04199999999997</v>
      </c>
      <c r="H185">
        <v>7177</v>
      </c>
      <c r="I185">
        <v>66188.585999999996</v>
      </c>
      <c r="J185">
        <v>0</v>
      </c>
      <c r="K185">
        <v>0.98699999999999999</v>
      </c>
      <c r="L185">
        <v>1.1399999999999999</v>
      </c>
      <c r="M185">
        <v>1.00753</v>
      </c>
      <c r="N185">
        <v>-11.62</v>
      </c>
      <c r="O185" t="s">
        <v>68</v>
      </c>
      <c r="P185" s="42">
        <v>44252</v>
      </c>
    </row>
    <row r="186" spans="1:16" x14ac:dyDescent="0.25">
      <c r="A186">
        <v>44</v>
      </c>
      <c r="B186">
        <v>44</v>
      </c>
      <c r="C186" t="s">
        <v>117</v>
      </c>
      <c r="D186" t="s">
        <v>67</v>
      </c>
      <c r="E186" t="s">
        <v>56</v>
      </c>
      <c r="F186">
        <v>1.75</v>
      </c>
      <c r="G186">
        <v>660.57399999999996</v>
      </c>
      <c r="H186">
        <v>12164</v>
      </c>
      <c r="I186">
        <v>75211.968999999997</v>
      </c>
      <c r="J186">
        <v>0</v>
      </c>
      <c r="K186">
        <v>0.98699999999999999</v>
      </c>
      <c r="L186">
        <v>1.82</v>
      </c>
      <c r="M186">
        <v>1.7316199999999999</v>
      </c>
      <c r="N186">
        <v>-4.8600000000000003</v>
      </c>
      <c r="O186" t="s">
        <v>68</v>
      </c>
      <c r="P186" s="42">
        <v>44252</v>
      </c>
    </row>
    <row r="187" spans="1:16" x14ac:dyDescent="0.25">
      <c r="A187">
        <v>45</v>
      </c>
      <c r="B187">
        <v>45</v>
      </c>
      <c r="C187" t="s">
        <v>118</v>
      </c>
      <c r="D187" t="s">
        <v>44</v>
      </c>
      <c r="E187" t="s">
        <v>45</v>
      </c>
      <c r="K187">
        <v>0.98699999999999999</v>
      </c>
      <c r="O187" t="s">
        <v>94</v>
      </c>
      <c r="P187" s="42">
        <v>44252</v>
      </c>
    </row>
    <row r="188" spans="1:16" x14ac:dyDescent="0.25">
      <c r="A188">
        <v>46</v>
      </c>
      <c r="B188">
        <v>46</v>
      </c>
      <c r="C188" t="s">
        <v>119</v>
      </c>
      <c r="D188" t="s">
        <v>120</v>
      </c>
      <c r="E188" t="s">
        <v>1</v>
      </c>
      <c r="F188">
        <v>1.74</v>
      </c>
      <c r="G188">
        <v>22.134</v>
      </c>
      <c r="H188">
        <v>388</v>
      </c>
      <c r="I188">
        <v>42882.152000000002</v>
      </c>
      <c r="J188">
        <v>0</v>
      </c>
      <c r="K188">
        <v>0.98699999999999999</v>
      </c>
      <c r="O188" t="s">
        <v>234</v>
      </c>
      <c r="P188" s="42">
        <v>44252</v>
      </c>
    </row>
    <row r="189" spans="1:16" x14ac:dyDescent="0.25">
      <c r="A189">
        <v>47</v>
      </c>
      <c r="B189">
        <v>47</v>
      </c>
      <c r="C189" t="s">
        <v>121</v>
      </c>
      <c r="D189" t="s">
        <v>122</v>
      </c>
      <c r="E189" t="s">
        <v>1</v>
      </c>
      <c r="F189">
        <v>1.7</v>
      </c>
      <c r="G189">
        <v>33.731000000000002</v>
      </c>
      <c r="H189">
        <v>529</v>
      </c>
      <c r="I189">
        <v>36303.413999999997</v>
      </c>
      <c r="J189">
        <v>0</v>
      </c>
      <c r="K189">
        <v>0.98699999999999999</v>
      </c>
      <c r="M189">
        <v>3.7339999999999998E-2</v>
      </c>
      <c r="O189" t="s">
        <v>68</v>
      </c>
      <c r="P189" s="42">
        <v>44252</v>
      </c>
    </row>
    <row r="190" spans="1:16" x14ac:dyDescent="0.25">
      <c r="A190">
        <v>48</v>
      </c>
      <c r="B190">
        <v>48</v>
      </c>
      <c r="C190" t="s">
        <v>123</v>
      </c>
      <c r="D190" t="s">
        <v>124</v>
      </c>
      <c r="E190" t="s">
        <v>1</v>
      </c>
      <c r="F190">
        <v>1.68</v>
      </c>
      <c r="G190">
        <v>23.893999999999998</v>
      </c>
      <c r="H190">
        <v>650</v>
      </c>
      <c r="I190">
        <v>44611.336000000003</v>
      </c>
      <c r="J190">
        <v>0</v>
      </c>
      <c r="K190">
        <v>0.98699999999999999</v>
      </c>
      <c r="O190" t="s">
        <v>234</v>
      </c>
      <c r="P190" s="42">
        <v>44252</v>
      </c>
    </row>
    <row r="191" spans="1:16" x14ac:dyDescent="0.25">
      <c r="A191">
        <v>49</v>
      </c>
      <c r="B191">
        <v>49</v>
      </c>
      <c r="C191" t="s">
        <v>125</v>
      </c>
      <c r="D191" t="s">
        <v>126</v>
      </c>
      <c r="E191" t="s">
        <v>1</v>
      </c>
      <c r="F191">
        <v>1.7</v>
      </c>
      <c r="G191">
        <v>21.762</v>
      </c>
      <c r="H191">
        <v>547</v>
      </c>
      <c r="I191">
        <v>56822.233999999997</v>
      </c>
      <c r="J191">
        <v>0</v>
      </c>
      <c r="K191">
        <v>0.98699999999999999</v>
      </c>
      <c r="O191" t="s">
        <v>233</v>
      </c>
      <c r="P191" s="42">
        <v>44252</v>
      </c>
    </row>
    <row r="192" spans="1:16" x14ac:dyDescent="0.25">
      <c r="A192">
        <v>50</v>
      </c>
      <c r="B192">
        <v>50</v>
      </c>
      <c r="C192" t="s">
        <v>127</v>
      </c>
      <c r="D192" t="s">
        <v>128</v>
      </c>
      <c r="E192" t="s">
        <v>1</v>
      </c>
      <c r="F192">
        <v>1.72</v>
      </c>
      <c r="G192">
        <v>47.433</v>
      </c>
      <c r="H192">
        <v>728</v>
      </c>
      <c r="I192">
        <v>67859.187999999995</v>
      </c>
      <c r="J192">
        <v>0</v>
      </c>
      <c r="K192">
        <v>0.98699999999999999</v>
      </c>
      <c r="O192" t="s">
        <v>234</v>
      </c>
      <c r="P192" s="42">
        <v>44252</v>
      </c>
    </row>
    <row r="193" spans="1:16" x14ac:dyDescent="0.25">
      <c r="A193">
        <v>51</v>
      </c>
      <c r="B193">
        <v>51</v>
      </c>
      <c r="C193" t="s">
        <v>129</v>
      </c>
      <c r="D193" t="s">
        <v>130</v>
      </c>
      <c r="E193" t="s">
        <v>1</v>
      </c>
      <c r="F193">
        <v>1.75</v>
      </c>
      <c r="G193">
        <v>42.527999999999999</v>
      </c>
      <c r="H193">
        <v>719</v>
      </c>
      <c r="I193">
        <v>70215.335999999996</v>
      </c>
      <c r="J193">
        <v>0</v>
      </c>
      <c r="K193">
        <v>0.98699999999999999</v>
      </c>
      <c r="O193" t="s">
        <v>233</v>
      </c>
      <c r="P193" s="42">
        <v>44252</v>
      </c>
    </row>
    <row r="194" spans="1:16" x14ac:dyDescent="0.25">
      <c r="A194">
        <v>52</v>
      </c>
      <c r="B194">
        <v>52</v>
      </c>
      <c r="C194" t="s">
        <v>131</v>
      </c>
      <c r="D194" t="s">
        <v>52</v>
      </c>
      <c r="E194" t="s">
        <v>50</v>
      </c>
      <c r="F194">
        <v>1.77</v>
      </c>
      <c r="G194">
        <v>16.963999999999999</v>
      </c>
      <c r="H194">
        <v>472</v>
      </c>
      <c r="I194">
        <v>50849.805</v>
      </c>
      <c r="J194">
        <v>0</v>
      </c>
      <c r="K194">
        <v>0.98699999999999999</v>
      </c>
      <c r="O194" t="s">
        <v>233</v>
      </c>
      <c r="P194" s="42">
        <v>44252</v>
      </c>
    </row>
    <row r="195" spans="1:16" x14ac:dyDescent="0.25">
      <c r="A195">
        <v>53</v>
      </c>
      <c r="B195">
        <v>53</v>
      </c>
      <c r="C195" t="s">
        <v>132</v>
      </c>
      <c r="D195" t="s">
        <v>133</v>
      </c>
      <c r="E195" t="s">
        <v>1</v>
      </c>
      <c r="F195">
        <v>1.75</v>
      </c>
      <c r="G195">
        <v>602.83199999999999</v>
      </c>
      <c r="H195">
        <v>10740</v>
      </c>
      <c r="I195">
        <v>78699.960999999996</v>
      </c>
      <c r="J195">
        <v>0</v>
      </c>
      <c r="K195">
        <v>0.98699999999999999</v>
      </c>
      <c r="M195">
        <v>1.48956</v>
      </c>
      <c r="O195" t="s">
        <v>68</v>
      </c>
      <c r="P195" s="42">
        <v>44252</v>
      </c>
    </row>
    <row r="196" spans="1:16" x14ac:dyDescent="0.25">
      <c r="A196">
        <v>54</v>
      </c>
      <c r="B196">
        <v>54</v>
      </c>
      <c r="C196" t="s">
        <v>134</v>
      </c>
      <c r="D196" t="s">
        <v>135</v>
      </c>
      <c r="E196" t="s">
        <v>1</v>
      </c>
      <c r="F196">
        <v>1.76</v>
      </c>
      <c r="G196">
        <v>241.34100000000001</v>
      </c>
      <c r="H196">
        <v>4008</v>
      </c>
      <c r="I196">
        <v>27303.317999999999</v>
      </c>
      <c r="J196">
        <v>0</v>
      </c>
      <c r="K196">
        <v>0.98699999999999999</v>
      </c>
      <c r="M196">
        <v>1.7437800000000001</v>
      </c>
      <c r="O196" t="s">
        <v>68</v>
      </c>
      <c r="P196" s="42">
        <v>44252</v>
      </c>
    </row>
    <row r="197" spans="1:16" x14ac:dyDescent="0.25">
      <c r="A197">
        <v>55</v>
      </c>
      <c r="B197">
        <v>55</v>
      </c>
      <c r="C197" t="s">
        <v>136</v>
      </c>
      <c r="D197" t="s">
        <v>137</v>
      </c>
      <c r="E197" t="s">
        <v>1</v>
      </c>
      <c r="F197">
        <v>1.75</v>
      </c>
      <c r="G197">
        <v>420.66300000000001</v>
      </c>
      <c r="H197">
        <v>7361</v>
      </c>
      <c r="I197">
        <v>71710.327999999994</v>
      </c>
      <c r="J197">
        <v>0</v>
      </c>
      <c r="K197">
        <v>0.98699999999999999</v>
      </c>
      <c r="M197">
        <v>1.1027800000000001</v>
      </c>
      <c r="O197" t="s">
        <v>68</v>
      </c>
      <c r="P197" s="42">
        <v>44252</v>
      </c>
    </row>
    <row r="198" spans="1:16" x14ac:dyDescent="0.25">
      <c r="A198">
        <v>56</v>
      </c>
      <c r="B198">
        <v>56</v>
      </c>
      <c r="C198" t="s">
        <v>138</v>
      </c>
      <c r="D198" t="s">
        <v>139</v>
      </c>
      <c r="E198" t="s">
        <v>1</v>
      </c>
      <c r="F198">
        <v>1.74</v>
      </c>
      <c r="G198">
        <v>7.0460000000000003</v>
      </c>
      <c r="H198">
        <v>212</v>
      </c>
      <c r="I198">
        <v>30038.463</v>
      </c>
      <c r="J198">
        <v>0</v>
      </c>
      <c r="K198">
        <v>0.98699999999999999</v>
      </c>
      <c r="O198" t="s">
        <v>233</v>
      </c>
      <c r="P198" s="42">
        <v>44252</v>
      </c>
    </row>
    <row r="199" spans="1:16" x14ac:dyDescent="0.25">
      <c r="A199">
        <v>57</v>
      </c>
      <c r="B199">
        <v>57</v>
      </c>
      <c r="C199" t="s">
        <v>140</v>
      </c>
      <c r="D199" t="s">
        <v>141</v>
      </c>
      <c r="E199" t="s">
        <v>1</v>
      </c>
      <c r="I199">
        <v>72200.866999999998</v>
      </c>
      <c r="K199">
        <v>0.98699999999999999</v>
      </c>
      <c r="O199" t="s">
        <v>235</v>
      </c>
      <c r="P199" s="42">
        <v>44252</v>
      </c>
    </row>
    <row r="200" spans="1:16" x14ac:dyDescent="0.25">
      <c r="A200">
        <v>58</v>
      </c>
      <c r="B200">
        <v>58</v>
      </c>
      <c r="C200" t="s">
        <v>142</v>
      </c>
      <c r="D200" t="s">
        <v>143</v>
      </c>
      <c r="E200" t="s">
        <v>1</v>
      </c>
      <c r="F200">
        <v>1.68</v>
      </c>
      <c r="G200">
        <v>19.657</v>
      </c>
      <c r="H200">
        <v>529</v>
      </c>
      <c r="I200">
        <v>75313.797000000006</v>
      </c>
      <c r="J200">
        <v>0</v>
      </c>
      <c r="K200">
        <v>0.98699999999999999</v>
      </c>
      <c r="O200" t="s">
        <v>233</v>
      </c>
      <c r="P200" s="42">
        <v>44252</v>
      </c>
    </row>
    <row r="201" spans="1:16" x14ac:dyDescent="0.25">
      <c r="A201">
        <v>59</v>
      </c>
      <c r="B201">
        <v>59</v>
      </c>
      <c r="C201" t="s">
        <v>144</v>
      </c>
      <c r="D201" t="s">
        <v>44</v>
      </c>
      <c r="E201" t="s">
        <v>45</v>
      </c>
      <c r="F201">
        <v>1.72</v>
      </c>
      <c r="G201">
        <v>5.0490000000000004</v>
      </c>
      <c r="H201">
        <v>232</v>
      </c>
      <c r="K201">
        <v>0.98699999999999999</v>
      </c>
      <c r="O201" t="s">
        <v>57</v>
      </c>
      <c r="P201" s="42">
        <v>44252</v>
      </c>
    </row>
    <row r="202" spans="1:16" x14ac:dyDescent="0.25">
      <c r="A202">
        <v>60</v>
      </c>
      <c r="B202">
        <v>60</v>
      </c>
      <c r="C202" t="s">
        <v>145</v>
      </c>
      <c r="D202" t="s">
        <v>146</v>
      </c>
      <c r="E202" t="s">
        <v>1</v>
      </c>
      <c r="F202">
        <v>1.73</v>
      </c>
      <c r="G202">
        <v>19.501000000000001</v>
      </c>
      <c r="H202">
        <v>360</v>
      </c>
      <c r="I202">
        <v>56431.862999999998</v>
      </c>
      <c r="J202">
        <v>0</v>
      </c>
      <c r="K202">
        <v>0.98699999999999999</v>
      </c>
      <c r="O202" t="s">
        <v>233</v>
      </c>
      <c r="P202" s="42">
        <v>44252</v>
      </c>
    </row>
    <row r="203" spans="1:16" x14ac:dyDescent="0.25">
      <c r="A203">
        <v>61</v>
      </c>
      <c r="B203">
        <v>61</v>
      </c>
      <c r="C203" t="s">
        <v>147</v>
      </c>
      <c r="D203" t="s">
        <v>148</v>
      </c>
      <c r="E203" t="s">
        <v>1</v>
      </c>
      <c r="F203">
        <v>1.81</v>
      </c>
      <c r="G203">
        <v>13.811999999999999</v>
      </c>
      <c r="H203">
        <v>244</v>
      </c>
      <c r="I203">
        <v>69802.226999999999</v>
      </c>
      <c r="J203">
        <v>0</v>
      </c>
      <c r="K203">
        <v>0.98699999999999999</v>
      </c>
      <c r="O203" t="s">
        <v>234</v>
      </c>
      <c r="P203" s="42">
        <v>44252</v>
      </c>
    </row>
    <row r="204" spans="1:16" x14ac:dyDescent="0.25">
      <c r="A204">
        <v>62</v>
      </c>
      <c r="B204">
        <v>62</v>
      </c>
      <c r="C204" t="s">
        <v>149</v>
      </c>
      <c r="D204" t="s">
        <v>150</v>
      </c>
      <c r="E204" t="s">
        <v>1</v>
      </c>
      <c r="F204">
        <v>1.71</v>
      </c>
      <c r="G204">
        <v>10.881</v>
      </c>
      <c r="H204">
        <v>294</v>
      </c>
      <c r="I204">
        <v>38796.546999999999</v>
      </c>
      <c r="J204">
        <v>0</v>
      </c>
      <c r="K204">
        <v>0.98699999999999999</v>
      </c>
      <c r="O204" t="s">
        <v>233</v>
      </c>
      <c r="P204" s="42">
        <v>44252</v>
      </c>
    </row>
    <row r="205" spans="1:16" x14ac:dyDescent="0.25">
      <c r="A205">
        <v>63</v>
      </c>
      <c r="B205">
        <v>63</v>
      </c>
      <c r="C205" t="s">
        <v>151</v>
      </c>
      <c r="D205" t="s">
        <v>152</v>
      </c>
      <c r="E205" t="s">
        <v>1</v>
      </c>
      <c r="F205">
        <v>1.74</v>
      </c>
      <c r="G205">
        <v>19556.861000000001</v>
      </c>
      <c r="H205">
        <v>428425</v>
      </c>
      <c r="I205">
        <v>21897.226999999999</v>
      </c>
      <c r="J205">
        <v>8.9999999999999993E-3</v>
      </c>
      <c r="K205">
        <v>0.98699999999999999</v>
      </c>
      <c r="M205">
        <v>175.18772999999999</v>
      </c>
      <c r="O205" t="s">
        <v>68</v>
      </c>
      <c r="P205" s="42">
        <v>44252</v>
      </c>
    </row>
    <row r="206" spans="1:16" x14ac:dyDescent="0.25">
      <c r="A206">
        <v>64</v>
      </c>
      <c r="B206">
        <v>64</v>
      </c>
      <c r="C206" t="s">
        <v>153</v>
      </c>
      <c r="D206" t="s">
        <v>154</v>
      </c>
      <c r="E206" t="s">
        <v>1</v>
      </c>
      <c r="F206">
        <v>1.74</v>
      </c>
      <c r="G206">
        <v>33230.019999999997</v>
      </c>
      <c r="H206">
        <v>744877</v>
      </c>
      <c r="I206">
        <v>61897.413999999997</v>
      </c>
      <c r="J206">
        <v>5.0000000000000001E-3</v>
      </c>
      <c r="K206">
        <v>0.98699999999999999</v>
      </c>
      <c r="M206">
        <v>108.99003999999999</v>
      </c>
      <c r="O206" t="s">
        <v>68</v>
      </c>
      <c r="P206" s="42">
        <v>44252</v>
      </c>
    </row>
    <row r="207" spans="1:16" x14ac:dyDescent="0.25">
      <c r="A207">
        <v>65</v>
      </c>
      <c r="B207">
        <v>65</v>
      </c>
      <c r="C207" t="s">
        <v>155</v>
      </c>
      <c r="D207" t="s">
        <v>156</v>
      </c>
      <c r="E207" t="s">
        <v>1</v>
      </c>
      <c r="F207">
        <v>1.75</v>
      </c>
      <c r="G207">
        <v>37020.309000000001</v>
      </c>
      <c r="H207">
        <v>784026</v>
      </c>
      <c r="I207">
        <v>73008.891000000003</v>
      </c>
      <c r="J207">
        <v>5.0000000000000001E-3</v>
      </c>
      <c r="K207">
        <v>0.98699999999999999</v>
      </c>
      <c r="M207">
        <v>103.25191</v>
      </c>
      <c r="O207" t="s">
        <v>68</v>
      </c>
      <c r="P207" s="42">
        <v>44253</v>
      </c>
    </row>
    <row r="208" spans="1:16" x14ac:dyDescent="0.25">
      <c r="A208">
        <v>66</v>
      </c>
      <c r="B208">
        <v>66</v>
      </c>
      <c r="C208" t="s">
        <v>157</v>
      </c>
      <c r="D208" t="s">
        <v>49</v>
      </c>
      <c r="E208" t="s">
        <v>50</v>
      </c>
      <c r="F208">
        <v>1.74</v>
      </c>
      <c r="G208">
        <v>845.221</v>
      </c>
      <c r="H208">
        <v>12919</v>
      </c>
      <c r="K208">
        <v>0.98699999999999999</v>
      </c>
      <c r="O208" t="s">
        <v>57</v>
      </c>
      <c r="P208" s="42">
        <v>44253</v>
      </c>
    </row>
    <row r="209" spans="1:16" x14ac:dyDescent="0.25">
      <c r="A209">
        <v>67</v>
      </c>
      <c r="B209">
        <v>67</v>
      </c>
      <c r="C209" t="s">
        <v>158</v>
      </c>
      <c r="D209" t="s">
        <v>159</v>
      </c>
      <c r="E209" t="s">
        <v>1</v>
      </c>
      <c r="F209">
        <v>1.74</v>
      </c>
      <c r="G209">
        <v>289.42200000000003</v>
      </c>
      <c r="H209">
        <v>5602</v>
      </c>
      <c r="I209">
        <v>45668.055</v>
      </c>
      <c r="J209">
        <v>0</v>
      </c>
      <c r="K209">
        <v>0.98699999999999999</v>
      </c>
      <c r="M209">
        <v>1.20444</v>
      </c>
      <c r="O209" t="s">
        <v>57</v>
      </c>
      <c r="P209" s="42">
        <v>44253</v>
      </c>
    </row>
    <row r="210" spans="1:16" x14ac:dyDescent="0.25">
      <c r="A210">
        <v>68</v>
      </c>
      <c r="B210">
        <v>68</v>
      </c>
      <c r="C210" t="s">
        <v>160</v>
      </c>
      <c r="D210" t="s">
        <v>161</v>
      </c>
      <c r="E210" t="s">
        <v>1</v>
      </c>
      <c r="F210">
        <v>1.75</v>
      </c>
      <c r="G210">
        <v>124.762</v>
      </c>
      <c r="H210">
        <v>1929</v>
      </c>
      <c r="I210">
        <v>45353.285000000003</v>
      </c>
      <c r="J210">
        <v>0</v>
      </c>
      <c r="K210">
        <v>0.98699999999999999</v>
      </c>
      <c r="M210">
        <v>0.43063000000000001</v>
      </c>
      <c r="O210" t="s">
        <v>68</v>
      </c>
      <c r="P210" s="42">
        <v>44253</v>
      </c>
    </row>
    <row r="211" spans="1:16" x14ac:dyDescent="0.25">
      <c r="A211">
        <v>69</v>
      </c>
      <c r="B211">
        <v>69</v>
      </c>
      <c r="C211" t="s">
        <v>162</v>
      </c>
      <c r="D211" t="s">
        <v>163</v>
      </c>
      <c r="E211" t="s">
        <v>1</v>
      </c>
      <c r="F211">
        <v>1.73</v>
      </c>
      <c r="G211">
        <v>64.756</v>
      </c>
      <c r="H211">
        <v>1618</v>
      </c>
      <c r="I211">
        <v>70307.218999999997</v>
      </c>
      <c r="J211">
        <v>0</v>
      </c>
      <c r="K211">
        <v>0.98699999999999999</v>
      </c>
      <c r="M211">
        <v>3.5589999999999997E-2</v>
      </c>
      <c r="O211" t="s">
        <v>57</v>
      </c>
      <c r="P211" s="42">
        <v>44253</v>
      </c>
    </row>
    <row r="212" spans="1:16" x14ac:dyDescent="0.25">
      <c r="A212">
        <v>70</v>
      </c>
      <c r="B212">
        <v>70</v>
      </c>
      <c r="C212" t="s">
        <v>164</v>
      </c>
      <c r="D212" t="s">
        <v>165</v>
      </c>
      <c r="E212" t="s">
        <v>1</v>
      </c>
      <c r="F212">
        <v>1.75</v>
      </c>
      <c r="G212">
        <v>40.039000000000001</v>
      </c>
      <c r="H212">
        <v>1051</v>
      </c>
      <c r="I212">
        <v>32084.186000000002</v>
      </c>
      <c r="J212">
        <v>0</v>
      </c>
      <c r="K212">
        <v>0.98699999999999999</v>
      </c>
      <c r="M212">
        <v>0.10617</v>
      </c>
      <c r="O212" t="s">
        <v>68</v>
      </c>
      <c r="P212" s="42">
        <v>44253</v>
      </c>
    </row>
    <row r="213" spans="1:16" x14ac:dyDescent="0.25">
      <c r="A213">
        <v>71</v>
      </c>
      <c r="B213">
        <v>71</v>
      </c>
      <c r="C213" t="s">
        <v>166</v>
      </c>
      <c r="D213" t="s">
        <v>167</v>
      </c>
      <c r="E213" t="s">
        <v>1</v>
      </c>
      <c r="F213">
        <v>1.67</v>
      </c>
      <c r="G213">
        <v>25.074999999999999</v>
      </c>
      <c r="H213">
        <v>450</v>
      </c>
      <c r="I213">
        <v>53444.171999999999</v>
      </c>
      <c r="J213">
        <v>0</v>
      </c>
      <c r="K213">
        <v>0.98699999999999999</v>
      </c>
      <c r="O213" t="s">
        <v>233</v>
      </c>
      <c r="P213" s="42">
        <v>44253</v>
      </c>
    </row>
    <row r="214" spans="1:16" x14ac:dyDescent="0.25">
      <c r="A214">
        <v>72</v>
      </c>
      <c r="B214">
        <v>72</v>
      </c>
      <c r="C214" t="s">
        <v>168</v>
      </c>
      <c r="D214" t="s">
        <v>169</v>
      </c>
      <c r="E214" t="s">
        <v>1</v>
      </c>
      <c r="F214">
        <v>1.72</v>
      </c>
      <c r="G214">
        <v>33.268999999999998</v>
      </c>
      <c r="H214">
        <v>471</v>
      </c>
      <c r="I214">
        <v>59189.167999999998</v>
      </c>
      <c r="J214">
        <v>0</v>
      </c>
      <c r="K214">
        <v>0.98699999999999999</v>
      </c>
      <c r="O214" t="s">
        <v>234</v>
      </c>
      <c r="P214" s="42">
        <v>44253</v>
      </c>
    </row>
    <row r="215" spans="1:16" x14ac:dyDescent="0.25">
      <c r="A215">
        <v>73</v>
      </c>
      <c r="B215">
        <v>73</v>
      </c>
      <c r="C215" t="s">
        <v>170</v>
      </c>
      <c r="D215" t="s">
        <v>52</v>
      </c>
      <c r="E215" t="s">
        <v>50</v>
      </c>
      <c r="F215">
        <v>1.75</v>
      </c>
      <c r="G215">
        <v>12.443</v>
      </c>
      <c r="H215">
        <v>248</v>
      </c>
      <c r="I215">
        <v>53354.862999999998</v>
      </c>
      <c r="J215">
        <v>0</v>
      </c>
      <c r="K215">
        <v>0.98699999999999999</v>
      </c>
      <c r="O215" t="s">
        <v>233</v>
      </c>
      <c r="P215" s="42">
        <v>44253</v>
      </c>
    </row>
    <row r="216" spans="1:16" x14ac:dyDescent="0.25">
      <c r="A216">
        <v>74</v>
      </c>
      <c r="B216">
        <v>74</v>
      </c>
      <c r="C216" t="s">
        <v>171</v>
      </c>
      <c r="D216" t="s">
        <v>172</v>
      </c>
      <c r="E216" t="s">
        <v>1</v>
      </c>
      <c r="F216">
        <v>1.75</v>
      </c>
      <c r="G216">
        <v>31337.601999999999</v>
      </c>
      <c r="H216">
        <v>687186</v>
      </c>
      <c r="I216">
        <v>60319.574000000001</v>
      </c>
      <c r="J216">
        <v>5.0000000000000001E-3</v>
      </c>
      <c r="K216">
        <v>0.98699999999999999</v>
      </c>
      <c r="M216">
        <v>105.65608</v>
      </c>
      <c r="O216" t="s">
        <v>68</v>
      </c>
      <c r="P216" s="42">
        <v>44253</v>
      </c>
    </row>
    <row r="217" spans="1:16" x14ac:dyDescent="0.25">
      <c r="A217">
        <v>75</v>
      </c>
      <c r="B217">
        <v>75</v>
      </c>
      <c r="C217" t="s">
        <v>173</v>
      </c>
      <c r="D217" t="s">
        <v>174</v>
      </c>
      <c r="E217" t="s">
        <v>1</v>
      </c>
      <c r="F217">
        <v>1.75</v>
      </c>
      <c r="G217">
        <v>36580.68</v>
      </c>
      <c r="H217">
        <v>766155</v>
      </c>
      <c r="I217">
        <v>71220.695000000007</v>
      </c>
      <c r="J217">
        <v>5.0000000000000001E-3</v>
      </c>
      <c r="K217">
        <v>0.98699999999999999</v>
      </c>
      <c r="M217">
        <v>104.51806999999999</v>
      </c>
      <c r="O217" t="s">
        <v>68</v>
      </c>
      <c r="P217" s="42">
        <v>44253</v>
      </c>
    </row>
    <row r="218" spans="1:16" x14ac:dyDescent="0.25">
      <c r="A218">
        <v>76</v>
      </c>
      <c r="B218">
        <v>76</v>
      </c>
      <c r="C218" t="s">
        <v>175</v>
      </c>
      <c r="D218" t="s">
        <v>176</v>
      </c>
      <c r="E218" t="s">
        <v>1</v>
      </c>
      <c r="F218">
        <v>1.75</v>
      </c>
      <c r="G218">
        <v>32666.543000000001</v>
      </c>
      <c r="H218">
        <v>689474</v>
      </c>
      <c r="I218">
        <v>77440.375</v>
      </c>
      <c r="J218">
        <v>4.0000000000000001E-3</v>
      </c>
      <c r="K218">
        <v>0.98699999999999999</v>
      </c>
      <c r="M218">
        <v>86.644959999999998</v>
      </c>
      <c r="O218" t="s">
        <v>68</v>
      </c>
      <c r="P218" s="42">
        <v>44253</v>
      </c>
    </row>
    <row r="219" spans="1:16" x14ac:dyDescent="0.25">
      <c r="A219">
        <v>77</v>
      </c>
      <c r="B219">
        <v>77</v>
      </c>
      <c r="C219" t="s">
        <v>177</v>
      </c>
      <c r="D219" t="s">
        <v>52</v>
      </c>
      <c r="E219" t="s">
        <v>50</v>
      </c>
      <c r="F219">
        <v>1.73</v>
      </c>
      <c r="G219">
        <v>682.07399999999996</v>
      </c>
      <c r="H219">
        <v>10202</v>
      </c>
      <c r="I219">
        <v>52625.523000000001</v>
      </c>
      <c r="J219">
        <v>0</v>
      </c>
      <c r="K219">
        <v>0.98699999999999999</v>
      </c>
      <c r="M219">
        <v>2.6316199999999998</v>
      </c>
      <c r="O219" t="s">
        <v>57</v>
      </c>
      <c r="P219" s="42">
        <v>44253</v>
      </c>
    </row>
    <row r="220" spans="1:16" x14ac:dyDescent="0.25">
      <c r="A220">
        <v>78</v>
      </c>
      <c r="B220">
        <v>78</v>
      </c>
      <c r="C220" t="s">
        <v>178</v>
      </c>
      <c r="D220" t="s">
        <v>44</v>
      </c>
      <c r="E220" t="s">
        <v>45</v>
      </c>
      <c r="F220">
        <v>1.75</v>
      </c>
      <c r="G220">
        <v>197.07499999999999</v>
      </c>
      <c r="H220">
        <v>2886</v>
      </c>
      <c r="K220">
        <v>0.98699999999999999</v>
      </c>
      <c r="O220" t="s">
        <v>57</v>
      </c>
      <c r="P220" s="42">
        <v>44253</v>
      </c>
    </row>
    <row r="221" spans="1:16" x14ac:dyDescent="0.25">
      <c r="A221">
        <v>79</v>
      </c>
      <c r="B221">
        <v>79</v>
      </c>
      <c r="C221" t="s">
        <v>179</v>
      </c>
      <c r="D221" t="s">
        <v>55</v>
      </c>
      <c r="E221" t="s">
        <v>56</v>
      </c>
      <c r="F221">
        <v>1.74</v>
      </c>
      <c r="G221">
        <v>192.28399999999999</v>
      </c>
      <c r="H221">
        <v>2862</v>
      </c>
      <c r="I221">
        <v>47154.843999999997</v>
      </c>
      <c r="J221">
        <v>0</v>
      </c>
      <c r="K221">
        <v>0.98699999999999999</v>
      </c>
      <c r="L221">
        <v>0.17</v>
      </c>
      <c r="M221">
        <v>0.71697</v>
      </c>
      <c r="N221">
        <v>321.75</v>
      </c>
      <c r="O221" t="s">
        <v>68</v>
      </c>
      <c r="P221" s="42">
        <v>44253</v>
      </c>
    </row>
    <row r="222" spans="1:16" x14ac:dyDescent="0.25">
      <c r="A222">
        <v>80</v>
      </c>
      <c r="B222">
        <v>80</v>
      </c>
      <c r="C222" t="s">
        <v>180</v>
      </c>
      <c r="D222" t="s">
        <v>59</v>
      </c>
      <c r="E222" t="s">
        <v>56</v>
      </c>
      <c r="F222">
        <v>1.75</v>
      </c>
      <c r="G222">
        <v>163.21199999999999</v>
      </c>
      <c r="H222">
        <v>3097</v>
      </c>
      <c r="I222">
        <v>72226.108999999997</v>
      </c>
      <c r="J222">
        <v>0</v>
      </c>
      <c r="K222">
        <v>0.98699999999999999</v>
      </c>
      <c r="L222">
        <v>0.28000000000000003</v>
      </c>
      <c r="M222">
        <v>0.32462000000000002</v>
      </c>
      <c r="N222">
        <v>15.93</v>
      </c>
      <c r="O222" t="s">
        <v>68</v>
      </c>
      <c r="P222" s="42">
        <v>44253</v>
      </c>
    </row>
    <row r="223" spans="1:16" x14ac:dyDescent="0.25">
      <c r="A223">
        <v>81</v>
      </c>
      <c r="B223">
        <v>81</v>
      </c>
      <c r="C223" t="s">
        <v>181</v>
      </c>
      <c r="D223" t="s">
        <v>61</v>
      </c>
      <c r="E223" t="s">
        <v>56</v>
      </c>
      <c r="F223">
        <v>1.75</v>
      </c>
      <c r="G223">
        <v>195.87799999999999</v>
      </c>
      <c r="H223">
        <v>3408</v>
      </c>
      <c r="I223">
        <v>48953.387000000002</v>
      </c>
      <c r="J223">
        <v>0</v>
      </c>
      <c r="K223">
        <v>0.98699999999999999</v>
      </c>
      <c r="L223">
        <v>0.44</v>
      </c>
      <c r="M223">
        <v>0.70048999999999995</v>
      </c>
      <c r="N223">
        <v>59.2</v>
      </c>
      <c r="O223" t="s">
        <v>57</v>
      </c>
      <c r="P223" s="42">
        <v>44253</v>
      </c>
    </row>
    <row r="224" spans="1:16" x14ac:dyDescent="0.25">
      <c r="A224">
        <v>82</v>
      </c>
      <c r="B224">
        <v>82</v>
      </c>
      <c r="C224" t="s">
        <v>182</v>
      </c>
      <c r="D224" t="s">
        <v>63</v>
      </c>
      <c r="E224" t="s">
        <v>56</v>
      </c>
      <c r="F224">
        <v>1.75</v>
      </c>
      <c r="G224">
        <v>294.78100000000001</v>
      </c>
      <c r="H224">
        <v>6080</v>
      </c>
      <c r="I224">
        <v>63620.722999999998</v>
      </c>
      <c r="J224">
        <v>0</v>
      </c>
      <c r="K224">
        <v>0.98699999999999999</v>
      </c>
      <c r="L224">
        <v>0.71</v>
      </c>
      <c r="M224">
        <v>0.83687</v>
      </c>
      <c r="N224">
        <v>17.87</v>
      </c>
      <c r="O224" t="s">
        <v>68</v>
      </c>
      <c r="P224" s="42">
        <v>44253</v>
      </c>
    </row>
    <row r="225" spans="1:16" x14ac:dyDescent="0.25">
      <c r="A225">
        <v>83</v>
      </c>
      <c r="B225">
        <v>83</v>
      </c>
      <c r="C225" t="s">
        <v>183</v>
      </c>
      <c r="D225" t="s">
        <v>65</v>
      </c>
      <c r="E225" t="s">
        <v>56</v>
      </c>
      <c r="F225">
        <v>1.74</v>
      </c>
      <c r="G225">
        <v>403.33</v>
      </c>
      <c r="H225">
        <v>7920</v>
      </c>
      <c r="I225">
        <v>66142.148000000001</v>
      </c>
      <c r="J225">
        <v>0</v>
      </c>
      <c r="K225">
        <v>0.98699999999999999</v>
      </c>
      <c r="L225">
        <v>1.1399999999999999</v>
      </c>
      <c r="M225">
        <v>1.1527700000000001</v>
      </c>
      <c r="N225">
        <v>1.1200000000000001</v>
      </c>
      <c r="O225" t="s">
        <v>68</v>
      </c>
      <c r="P225" s="42">
        <v>44253</v>
      </c>
    </row>
    <row r="226" spans="1:16" x14ac:dyDescent="0.25">
      <c r="A226">
        <v>84</v>
      </c>
      <c r="B226">
        <v>84</v>
      </c>
      <c r="C226" t="s">
        <v>184</v>
      </c>
      <c r="D226" t="s">
        <v>67</v>
      </c>
      <c r="E226" t="s">
        <v>56</v>
      </c>
      <c r="F226">
        <v>1.75</v>
      </c>
      <c r="G226">
        <v>552.75199999999995</v>
      </c>
      <c r="H226">
        <v>11905</v>
      </c>
      <c r="I226">
        <v>78620.75</v>
      </c>
      <c r="J226">
        <v>0</v>
      </c>
      <c r="K226">
        <v>0.98699999999999999</v>
      </c>
      <c r="L226">
        <v>1.82</v>
      </c>
      <c r="M226">
        <v>1.35389</v>
      </c>
      <c r="N226">
        <v>-25.61</v>
      </c>
      <c r="O226" t="s">
        <v>68</v>
      </c>
      <c r="P226" s="42">
        <v>44253</v>
      </c>
    </row>
    <row r="227" spans="1:16" x14ac:dyDescent="0.25">
      <c r="A227">
        <v>85</v>
      </c>
      <c r="B227">
        <v>85</v>
      </c>
      <c r="C227" t="s">
        <v>185</v>
      </c>
      <c r="D227" t="s">
        <v>49</v>
      </c>
      <c r="E227" t="s">
        <v>50</v>
      </c>
      <c r="F227">
        <v>1.75</v>
      </c>
      <c r="G227">
        <v>18.904</v>
      </c>
      <c r="H227">
        <v>453</v>
      </c>
      <c r="K227">
        <v>0.98699999999999999</v>
      </c>
      <c r="O227" t="s">
        <v>57</v>
      </c>
      <c r="P227" s="42">
        <v>44253</v>
      </c>
    </row>
    <row r="228" spans="1:16" x14ac:dyDescent="0.25">
      <c r="A228">
        <v>86</v>
      </c>
      <c r="B228">
        <v>86</v>
      </c>
      <c r="C228" t="s">
        <v>186</v>
      </c>
      <c r="D228" t="s">
        <v>71</v>
      </c>
      <c r="E228" t="s">
        <v>56</v>
      </c>
      <c r="F228">
        <v>1.74</v>
      </c>
      <c r="G228">
        <v>979.82</v>
      </c>
      <c r="H228">
        <v>19979</v>
      </c>
      <c r="I228">
        <v>76765.016000000003</v>
      </c>
      <c r="J228">
        <v>0</v>
      </c>
      <c r="K228">
        <v>0.98699999999999999</v>
      </c>
      <c r="L228">
        <v>2.91</v>
      </c>
      <c r="M228">
        <v>2.5891999999999999</v>
      </c>
      <c r="N228">
        <v>-11.02</v>
      </c>
      <c r="O228" t="s">
        <v>68</v>
      </c>
      <c r="P228" s="42">
        <v>44253</v>
      </c>
    </row>
    <row r="229" spans="1:16" x14ac:dyDescent="0.25">
      <c r="A229">
        <v>87</v>
      </c>
      <c r="B229">
        <v>87</v>
      </c>
      <c r="C229" t="s">
        <v>187</v>
      </c>
      <c r="D229" t="s">
        <v>73</v>
      </c>
      <c r="E229" t="s">
        <v>56</v>
      </c>
      <c r="F229">
        <v>1.75</v>
      </c>
      <c r="G229">
        <v>1500.425</v>
      </c>
      <c r="H229">
        <v>29736</v>
      </c>
      <c r="I229">
        <v>69884.898000000001</v>
      </c>
      <c r="J229">
        <v>0</v>
      </c>
      <c r="K229">
        <v>0.98699999999999999</v>
      </c>
      <c r="L229">
        <v>4.66</v>
      </c>
      <c r="M229">
        <v>4.4617300000000002</v>
      </c>
      <c r="N229">
        <v>-4.25</v>
      </c>
      <c r="O229" t="s">
        <v>68</v>
      </c>
      <c r="P229" s="42">
        <v>44253</v>
      </c>
    </row>
    <row r="230" spans="1:16" x14ac:dyDescent="0.25">
      <c r="A230">
        <v>88</v>
      </c>
      <c r="B230">
        <v>88</v>
      </c>
      <c r="C230" t="s">
        <v>188</v>
      </c>
      <c r="D230" t="s">
        <v>75</v>
      </c>
      <c r="E230" t="s">
        <v>56</v>
      </c>
      <c r="F230">
        <v>1.74</v>
      </c>
      <c r="G230">
        <v>2269.7179999999998</v>
      </c>
      <c r="H230">
        <v>47222</v>
      </c>
      <c r="I230">
        <v>58747.241999999998</v>
      </c>
      <c r="J230">
        <v>0</v>
      </c>
      <c r="K230">
        <v>0.98699999999999999</v>
      </c>
      <c r="L230">
        <v>7.45</v>
      </c>
      <c r="M230">
        <v>8.14208</v>
      </c>
      <c r="N230">
        <v>9.2899999999999991</v>
      </c>
      <c r="O230" t="s">
        <v>68</v>
      </c>
      <c r="P230" s="42">
        <v>44253</v>
      </c>
    </row>
    <row r="231" spans="1:16" x14ac:dyDescent="0.25">
      <c r="A231">
        <v>89</v>
      </c>
      <c r="B231">
        <v>89</v>
      </c>
      <c r="C231" t="s">
        <v>189</v>
      </c>
      <c r="D231" t="s">
        <v>77</v>
      </c>
      <c r="E231" t="s">
        <v>56</v>
      </c>
      <c r="F231">
        <v>1.75</v>
      </c>
      <c r="G231">
        <v>3016.241</v>
      </c>
      <c r="H231">
        <v>69780</v>
      </c>
      <c r="I231">
        <v>51148.879000000001</v>
      </c>
      <c r="J231">
        <v>1E-3</v>
      </c>
      <c r="K231">
        <v>0.98699999999999999</v>
      </c>
      <c r="L231">
        <v>11.92</v>
      </c>
      <c r="M231">
        <v>12.482200000000001</v>
      </c>
      <c r="N231">
        <v>4.72</v>
      </c>
      <c r="O231" t="s">
        <v>68</v>
      </c>
      <c r="P231" s="42">
        <v>44253</v>
      </c>
    </row>
    <row r="232" spans="1:16" x14ac:dyDescent="0.25">
      <c r="A232">
        <v>90</v>
      </c>
      <c r="B232">
        <v>90</v>
      </c>
      <c r="C232" t="s">
        <v>190</v>
      </c>
      <c r="D232" t="s">
        <v>79</v>
      </c>
      <c r="E232" t="s">
        <v>56</v>
      </c>
      <c r="F232">
        <v>1.74</v>
      </c>
      <c r="G232">
        <v>5523.2489999999998</v>
      </c>
      <c r="H232">
        <v>117974</v>
      </c>
      <c r="I232">
        <v>61010.296999999999</v>
      </c>
      <c r="J232">
        <v>1E-3</v>
      </c>
      <c r="K232">
        <v>0.98699999999999999</v>
      </c>
      <c r="L232">
        <v>19.07</v>
      </c>
      <c r="M232">
        <v>19.176549999999999</v>
      </c>
      <c r="N232">
        <v>0.56000000000000005</v>
      </c>
      <c r="O232" t="s">
        <v>68</v>
      </c>
      <c r="P232" s="42">
        <v>44253</v>
      </c>
    </row>
    <row r="233" spans="1:16" x14ac:dyDescent="0.25">
      <c r="A233">
        <v>91</v>
      </c>
      <c r="B233">
        <v>91</v>
      </c>
      <c r="C233" t="s">
        <v>191</v>
      </c>
      <c r="D233" t="s">
        <v>81</v>
      </c>
      <c r="E233" t="s">
        <v>56</v>
      </c>
      <c r="F233">
        <v>1.75</v>
      </c>
      <c r="G233">
        <v>8142.2340000000004</v>
      </c>
      <c r="H233">
        <v>179506</v>
      </c>
      <c r="I233">
        <v>49075.652000000002</v>
      </c>
      <c r="J233">
        <v>2E-3</v>
      </c>
      <c r="K233">
        <v>0.98699999999999999</v>
      </c>
      <c r="L233">
        <v>30.52</v>
      </c>
      <c r="M233">
        <v>34.967210000000001</v>
      </c>
      <c r="N233">
        <v>14.57</v>
      </c>
      <c r="O233" t="s">
        <v>68</v>
      </c>
      <c r="P233" s="42">
        <v>44253</v>
      </c>
    </row>
    <row r="234" spans="1:16" x14ac:dyDescent="0.25">
      <c r="A234">
        <v>92</v>
      </c>
      <c r="B234">
        <v>92</v>
      </c>
      <c r="C234" t="s">
        <v>192</v>
      </c>
      <c r="D234" t="s">
        <v>52</v>
      </c>
      <c r="E234" t="s">
        <v>50</v>
      </c>
      <c r="F234">
        <v>1.74</v>
      </c>
      <c r="G234">
        <v>127.61799999999999</v>
      </c>
      <c r="H234">
        <v>1940</v>
      </c>
      <c r="I234">
        <v>52519.934000000001</v>
      </c>
      <c r="J234">
        <v>0</v>
      </c>
      <c r="K234">
        <v>0.98699999999999999</v>
      </c>
      <c r="M234">
        <v>0.36135</v>
      </c>
      <c r="O234" t="s">
        <v>68</v>
      </c>
      <c r="P234" s="42">
        <v>44253</v>
      </c>
    </row>
    <row r="235" spans="1:16" x14ac:dyDescent="0.25">
      <c r="A235">
        <v>93</v>
      </c>
      <c r="B235">
        <v>93</v>
      </c>
      <c r="C235" t="s">
        <v>193</v>
      </c>
      <c r="D235" t="s">
        <v>84</v>
      </c>
      <c r="E235" t="s">
        <v>56</v>
      </c>
      <c r="F235">
        <v>1.75</v>
      </c>
      <c r="G235">
        <v>14931.112999999999</v>
      </c>
      <c r="H235">
        <v>315710</v>
      </c>
      <c r="I235">
        <v>66909.093999999997</v>
      </c>
      <c r="J235">
        <v>2E-3</v>
      </c>
      <c r="K235">
        <v>0.98699999999999999</v>
      </c>
      <c r="L235">
        <v>48.83</v>
      </c>
      <c r="M235">
        <v>46.77778</v>
      </c>
      <c r="N235">
        <v>-4.2</v>
      </c>
      <c r="O235" t="s">
        <v>68</v>
      </c>
      <c r="P235" s="42">
        <v>44253</v>
      </c>
    </row>
    <row r="236" spans="1:16" x14ac:dyDescent="0.25">
      <c r="A236">
        <v>94</v>
      </c>
      <c r="B236">
        <v>94</v>
      </c>
      <c r="C236" t="s">
        <v>194</v>
      </c>
      <c r="D236" t="s">
        <v>86</v>
      </c>
      <c r="E236" t="s">
        <v>56</v>
      </c>
      <c r="F236">
        <v>1.75</v>
      </c>
      <c r="G236">
        <v>22384.655999999999</v>
      </c>
      <c r="H236">
        <v>478989</v>
      </c>
      <c r="I236">
        <v>65091.866999999998</v>
      </c>
      <c r="J236">
        <v>3.0000000000000001E-3</v>
      </c>
      <c r="K236">
        <v>0.98699999999999999</v>
      </c>
      <c r="L236">
        <v>78.13</v>
      </c>
      <c r="M236">
        <v>71.205979999999997</v>
      </c>
      <c r="N236">
        <v>-8.86</v>
      </c>
      <c r="O236" t="s">
        <v>68</v>
      </c>
      <c r="P236" s="42">
        <v>44253</v>
      </c>
    </row>
    <row r="237" spans="1:16" x14ac:dyDescent="0.25">
      <c r="A237">
        <v>95</v>
      </c>
      <c r="B237">
        <v>95</v>
      </c>
      <c r="C237" t="s">
        <v>195</v>
      </c>
      <c r="D237" t="s">
        <v>88</v>
      </c>
      <c r="E237" t="s">
        <v>56</v>
      </c>
      <c r="F237">
        <v>1.74</v>
      </c>
      <c r="G237">
        <v>38699.589999999997</v>
      </c>
      <c r="H237">
        <v>861610</v>
      </c>
      <c r="I237">
        <v>65602.008000000002</v>
      </c>
      <c r="J237">
        <v>6.0000000000000001E-3</v>
      </c>
      <c r="K237">
        <v>0.98699999999999999</v>
      </c>
      <c r="L237">
        <v>125</v>
      </c>
      <c r="M237">
        <v>119.12796</v>
      </c>
      <c r="N237">
        <v>-4.7</v>
      </c>
      <c r="O237" t="s">
        <v>68</v>
      </c>
      <c r="P237" s="42">
        <v>44253</v>
      </c>
    </row>
    <row r="238" spans="1:16" x14ac:dyDescent="0.25">
      <c r="A238">
        <v>96</v>
      </c>
      <c r="B238">
        <v>96</v>
      </c>
      <c r="C238" t="s">
        <v>196</v>
      </c>
      <c r="D238" t="s">
        <v>90</v>
      </c>
      <c r="E238" t="s">
        <v>56</v>
      </c>
      <c r="F238">
        <v>1.74</v>
      </c>
      <c r="G238">
        <v>34974.976999999999</v>
      </c>
      <c r="H238">
        <v>775618</v>
      </c>
      <c r="I238">
        <v>36977.980000000003</v>
      </c>
      <c r="J238">
        <v>8.9999999999999993E-3</v>
      </c>
      <c r="K238">
        <v>0.98699999999999999</v>
      </c>
      <c r="L238">
        <v>156.25</v>
      </c>
      <c r="M238">
        <v>184.63140000000001</v>
      </c>
      <c r="N238">
        <v>18.16</v>
      </c>
      <c r="O238" t="s">
        <v>68</v>
      </c>
      <c r="P238" s="42">
        <v>44253</v>
      </c>
    </row>
    <row r="239" spans="1:16" x14ac:dyDescent="0.25">
      <c r="A239">
        <v>97</v>
      </c>
      <c r="B239">
        <v>97</v>
      </c>
      <c r="C239" t="s">
        <v>197</v>
      </c>
      <c r="D239" t="s">
        <v>92</v>
      </c>
      <c r="E239" t="s">
        <v>56</v>
      </c>
      <c r="F239">
        <v>1.74</v>
      </c>
      <c r="G239">
        <v>82890.383000000002</v>
      </c>
      <c r="H239">
        <v>1879900</v>
      </c>
      <c r="I239">
        <v>64019.637000000002</v>
      </c>
      <c r="J239">
        <v>1.2999999999999999E-2</v>
      </c>
      <c r="K239">
        <v>0.98699999999999999</v>
      </c>
      <c r="L239">
        <v>250</v>
      </c>
      <c r="M239">
        <v>245.14035000000001</v>
      </c>
      <c r="N239">
        <v>-1.94</v>
      </c>
      <c r="O239" t="s">
        <v>68</v>
      </c>
      <c r="P239" s="42">
        <v>44253</v>
      </c>
    </row>
    <row r="240" spans="1:16" x14ac:dyDescent="0.25">
      <c r="A240">
        <v>98</v>
      </c>
      <c r="B240">
        <v>98</v>
      </c>
      <c r="C240" t="s">
        <v>198</v>
      </c>
      <c r="D240" t="s">
        <v>44</v>
      </c>
      <c r="E240" t="s">
        <v>45</v>
      </c>
      <c r="F240">
        <v>1.74</v>
      </c>
      <c r="G240">
        <v>733.49400000000003</v>
      </c>
      <c r="H240">
        <v>12142</v>
      </c>
      <c r="K240">
        <v>0.98699999999999999</v>
      </c>
      <c r="O240" t="s">
        <v>57</v>
      </c>
      <c r="P240" s="42">
        <v>44253</v>
      </c>
    </row>
    <row r="241" spans="1:16" x14ac:dyDescent="0.25">
      <c r="A241">
        <v>99</v>
      </c>
      <c r="B241">
        <v>99</v>
      </c>
      <c r="C241" t="s">
        <v>199</v>
      </c>
      <c r="D241" t="s">
        <v>96</v>
      </c>
      <c r="E241" t="s">
        <v>97</v>
      </c>
      <c r="F241">
        <v>1.75</v>
      </c>
      <c r="G241">
        <v>555.20799999999997</v>
      </c>
      <c r="H241">
        <v>13623</v>
      </c>
      <c r="I241">
        <v>59273.063000000002</v>
      </c>
      <c r="J241">
        <v>0</v>
      </c>
      <c r="K241">
        <v>0.98699999999999999</v>
      </c>
      <c r="L241">
        <v>0.63</v>
      </c>
      <c r="M241">
        <v>1.8574999999999999</v>
      </c>
      <c r="N241">
        <v>194.84</v>
      </c>
      <c r="O241" t="s">
        <v>68</v>
      </c>
      <c r="P241" s="42">
        <v>44253</v>
      </c>
    </row>
    <row r="242" spans="1:16" x14ac:dyDescent="0.25">
      <c r="A242">
        <v>100</v>
      </c>
      <c r="B242">
        <v>100</v>
      </c>
      <c r="C242" t="s">
        <v>200</v>
      </c>
      <c r="D242" t="s">
        <v>99</v>
      </c>
      <c r="E242" t="s">
        <v>97</v>
      </c>
      <c r="F242">
        <v>1.74</v>
      </c>
      <c r="G242">
        <v>1004.9690000000001</v>
      </c>
      <c r="H242">
        <v>17004</v>
      </c>
      <c r="I242">
        <v>56272.773000000001</v>
      </c>
      <c r="J242">
        <v>0</v>
      </c>
      <c r="K242">
        <v>0.98699999999999999</v>
      </c>
      <c r="L242">
        <v>2.5</v>
      </c>
      <c r="M242">
        <v>3.68553</v>
      </c>
      <c r="N242">
        <v>47.42</v>
      </c>
      <c r="O242" t="s">
        <v>68</v>
      </c>
      <c r="P242" s="42">
        <v>44253</v>
      </c>
    </row>
    <row r="243" spans="1:16" x14ac:dyDescent="0.25">
      <c r="A243">
        <v>101</v>
      </c>
      <c r="B243">
        <v>101</v>
      </c>
      <c r="C243" t="s">
        <v>201</v>
      </c>
      <c r="D243" t="s">
        <v>101</v>
      </c>
      <c r="E243" t="s">
        <v>97</v>
      </c>
      <c r="F243">
        <v>1.75</v>
      </c>
      <c r="G243">
        <v>1477.1980000000001</v>
      </c>
      <c r="H243">
        <v>33062</v>
      </c>
      <c r="I243">
        <v>39641.421999999999</v>
      </c>
      <c r="J243">
        <v>0</v>
      </c>
      <c r="K243">
        <v>0.98699999999999999</v>
      </c>
      <c r="L243">
        <v>6.25</v>
      </c>
      <c r="M243">
        <v>7.84863</v>
      </c>
      <c r="N243">
        <v>25.58</v>
      </c>
      <c r="O243" t="s">
        <v>68</v>
      </c>
      <c r="P243" s="42">
        <v>44253</v>
      </c>
    </row>
    <row r="244" spans="1:16" x14ac:dyDescent="0.25">
      <c r="A244">
        <v>102</v>
      </c>
      <c r="B244">
        <v>102</v>
      </c>
      <c r="C244" t="s">
        <v>202</v>
      </c>
      <c r="D244" t="s">
        <v>103</v>
      </c>
      <c r="E244" t="s">
        <v>97</v>
      </c>
      <c r="F244">
        <v>1.75</v>
      </c>
      <c r="G244">
        <v>7987.6329999999998</v>
      </c>
      <c r="H244">
        <v>176331</v>
      </c>
      <c r="I244">
        <v>68643.429999999993</v>
      </c>
      <c r="J244">
        <v>1E-3</v>
      </c>
      <c r="K244">
        <v>0.98699999999999999</v>
      </c>
      <c r="L244">
        <v>25</v>
      </c>
      <c r="M244">
        <v>24.61938</v>
      </c>
      <c r="N244">
        <v>-1.52</v>
      </c>
      <c r="O244" t="s">
        <v>68</v>
      </c>
      <c r="P244" s="42">
        <v>44253</v>
      </c>
    </row>
    <row r="245" spans="1:16" x14ac:dyDescent="0.25">
      <c r="A245">
        <v>103</v>
      </c>
      <c r="B245">
        <v>103</v>
      </c>
      <c r="C245" t="s">
        <v>203</v>
      </c>
      <c r="D245" t="s">
        <v>44</v>
      </c>
      <c r="E245" t="s">
        <v>45</v>
      </c>
      <c r="F245">
        <v>1.75</v>
      </c>
      <c r="G245">
        <v>104.45699999999999</v>
      </c>
      <c r="H245">
        <v>1879</v>
      </c>
      <c r="K245">
        <v>0.98699999999999999</v>
      </c>
      <c r="O245" t="s">
        <v>57</v>
      </c>
      <c r="P245" s="42">
        <v>44253</v>
      </c>
    </row>
    <row r="246" spans="1:16" x14ac:dyDescent="0.25">
      <c r="A246">
        <v>104</v>
      </c>
      <c r="B246">
        <v>104</v>
      </c>
      <c r="C246" t="s">
        <v>204</v>
      </c>
      <c r="D246" t="s">
        <v>52</v>
      </c>
      <c r="E246" t="s">
        <v>50</v>
      </c>
      <c r="F246">
        <v>1.75</v>
      </c>
      <c r="G246">
        <v>111.724</v>
      </c>
      <c r="H246">
        <v>2127</v>
      </c>
      <c r="I246">
        <v>52482.684000000001</v>
      </c>
      <c r="J246">
        <v>0</v>
      </c>
      <c r="K246">
        <v>0.98699999999999999</v>
      </c>
      <c r="M246">
        <v>0.29635</v>
      </c>
      <c r="O246" t="s">
        <v>57</v>
      </c>
      <c r="P246" s="42">
        <v>44253</v>
      </c>
    </row>
    <row r="247" spans="1:16" x14ac:dyDescent="0.25">
      <c r="A247">
        <v>105</v>
      </c>
      <c r="B247">
        <v>105</v>
      </c>
      <c r="C247" t="s">
        <v>205</v>
      </c>
      <c r="D247" t="s">
        <v>55</v>
      </c>
      <c r="E247" t="s">
        <v>56</v>
      </c>
      <c r="F247">
        <v>1.74</v>
      </c>
      <c r="G247">
        <v>107.514</v>
      </c>
      <c r="H247">
        <v>2433</v>
      </c>
      <c r="I247">
        <v>45883.237999999998</v>
      </c>
      <c r="J247">
        <v>0</v>
      </c>
      <c r="K247">
        <v>0.98699999999999999</v>
      </c>
      <c r="L247">
        <v>0.17</v>
      </c>
      <c r="M247">
        <v>0.34262999999999999</v>
      </c>
      <c r="N247">
        <v>101.55</v>
      </c>
      <c r="O247" t="s">
        <v>57</v>
      </c>
      <c r="P247" s="42">
        <v>44253</v>
      </c>
    </row>
    <row r="248" spans="1:16" x14ac:dyDescent="0.25">
      <c r="A248">
        <v>106</v>
      </c>
      <c r="B248">
        <v>106</v>
      </c>
      <c r="C248" t="s">
        <v>206</v>
      </c>
      <c r="D248" t="s">
        <v>59</v>
      </c>
      <c r="E248" t="s">
        <v>56</v>
      </c>
      <c r="F248">
        <v>1.74</v>
      </c>
      <c r="G248">
        <v>147.92699999999999</v>
      </c>
      <c r="H248">
        <v>2865</v>
      </c>
      <c r="I248">
        <v>70505.554999999993</v>
      </c>
      <c r="J248">
        <v>0</v>
      </c>
      <c r="K248">
        <v>0.98699999999999999</v>
      </c>
      <c r="L248">
        <v>0.28000000000000003</v>
      </c>
      <c r="M248">
        <v>0.28971999999999998</v>
      </c>
      <c r="N248">
        <v>3.47</v>
      </c>
      <c r="O248" t="s">
        <v>68</v>
      </c>
      <c r="P248" s="42">
        <v>44253</v>
      </c>
    </row>
    <row r="249" spans="1:16" x14ac:dyDescent="0.25">
      <c r="A249">
        <v>107</v>
      </c>
      <c r="B249">
        <v>107</v>
      </c>
      <c r="C249" t="s">
        <v>207</v>
      </c>
      <c r="D249" t="s">
        <v>61</v>
      </c>
      <c r="E249" t="s">
        <v>56</v>
      </c>
      <c r="F249">
        <v>1.74</v>
      </c>
      <c r="G249">
        <v>152.83099999999999</v>
      </c>
      <c r="H249">
        <v>2709</v>
      </c>
      <c r="I249">
        <v>49975.976999999999</v>
      </c>
      <c r="J249">
        <v>0</v>
      </c>
      <c r="K249">
        <v>0.98699999999999999</v>
      </c>
      <c r="L249">
        <v>0.44</v>
      </c>
      <c r="M249">
        <v>0.49693999999999999</v>
      </c>
      <c r="N249">
        <v>12.94</v>
      </c>
      <c r="O249" t="s">
        <v>68</v>
      </c>
      <c r="P249" s="42">
        <v>44253</v>
      </c>
    </row>
    <row r="250" spans="1:16" x14ac:dyDescent="0.25">
      <c r="A250">
        <v>108</v>
      </c>
      <c r="B250">
        <v>108</v>
      </c>
      <c r="C250" t="s">
        <v>208</v>
      </c>
      <c r="D250" t="s">
        <v>63</v>
      </c>
      <c r="E250" t="s">
        <v>56</v>
      </c>
      <c r="F250">
        <v>1.75</v>
      </c>
      <c r="G250">
        <v>256.959</v>
      </c>
      <c r="H250">
        <v>4610</v>
      </c>
      <c r="I250">
        <v>65496.487999999998</v>
      </c>
      <c r="J250">
        <v>0</v>
      </c>
      <c r="K250">
        <v>0.98699999999999999</v>
      </c>
      <c r="L250">
        <v>0.71</v>
      </c>
      <c r="M250">
        <v>0.68364000000000003</v>
      </c>
      <c r="N250">
        <v>-3.71</v>
      </c>
      <c r="O250" t="s">
        <v>68</v>
      </c>
      <c r="P250" s="42">
        <v>44253</v>
      </c>
    </row>
    <row r="251" spans="1:16" x14ac:dyDescent="0.25">
      <c r="A251">
        <v>109</v>
      </c>
      <c r="B251">
        <v>109</v>
      </c>
      <c r="C251" t="s">
        <v>209</v>
      </c>
      <c r="D251" t="s">
        <v>65</v>
      </c>
      <c r="E251" t="s">
        <v>56</v>
      </c>
      <c r="F251">
        <v>1.75</v>
      </c>
      <c r="G251">
        <v>429.53800000000001</v>
      </c>
      <c r="H251">
        <v>7367</v>
      </c>
      <c r="I251">
        <v>68084.233999999997</v>
      </c>
      <c r="J251">
        <v>0</v>
      </c>
      <c r="K251">
        <v>0.98699999999999999</v>
      </c>
      <c r="L251">
        <v>1.1399999999999999</v>
      </c>
      <c r="M251">
        <v>1.1982699999999999</v>
      </c>
      <c r="N251">
        <v>5.1100000000000003</v>
      </c>
      <c r="O251" t="s">
        <v>68</v>
      </c>
      <c r="P251" s="42">
        <v>44253</v>
      </c>
    </row>
    <row r="252" spans="1:16" x14ac:dyDescent="0.25">
      <c r="A252">
        <v>110</v>
      </c>
      <c r="B252">
        <v>110</v>
      </c>
      <c r="C252" t="s">
        <v>210</v>
      </c>
      <c r="D252" t="s">
        <v>67</v>
      </c>
      <c r="E252" t="s">
        <v>56</v>
      </c>
      <c r="F252">
        <v>1.74</v>
      </c>
      <c r="G252">
        <v>604.64700000000005</v>
      </c>
      <c r="H252">
        <v>12983</v>
      </c>
      <c r="I252">
        <v>77116.766000000003</v>
      </c>
      <c r="J252">
        <v>0</v>
      </c>
      <c r="K252">
        <v>0.98699999999999999</v>
      </c>
      <c r="L252">
        <v>1.82</v>
      </c>
      <c r="M252">
        <v>1.5285299999999999</v>
      </c>
      <c r="N252">
        <v>-16.010000000000002</v>
      </c>
      <c r="O252" t="s">
        <v>68</v>
      </c>
      <c r="P252" s="42">
        <v>44253</v>
      </c>
    </row>
    <row r="253" spans="1:16" x14ac:dyDescent="0.25">
      <c r="A253">
        <v>111</v>
      </c>
      <c r="B253">
        <v>111</v>
      </c>
      <c r="C253" t="s">
        <v>211</v>
      </c>
      <c r="D253" t="s">
        <v>52</v>
      </c>
      <c r="E253" t="s">
        <v>50</v>
      </c>
      <c r="F253">
        <v>1.73</v>
      </c>
      <c r="G253">
        <v>23.433</v>
      </c>
      <c r="H253">
        <v>807</v>
      </c>
      <c r="I253">
        <v>19411.416000000001</v>
      </c>
      <c r="J253">
        <v>0</v>
      </c>
      <c r="K253">
        <v>0.98699999999999999</v>
      </c>
      <c r="M253">
        <v>9.7369999999999998E-2</v>
      </c>
      <c r="O253" t="s">
        <v>68</v>
      </c>
      <c r="P253" s="42">
        <v>44253</v>
      </c>
    </row>
    <row r="254" spans="1:16" x14ac:dyDescent="0.25">
      <c r="A254">
        <v>112</v>
      </c>
      <c r="B254">
        <v>112</v>
      </c>
      <c r="C254" t="s">
        <v>212</v>
      </c>
      <c r="D254" t="s">
        <v>55</v>
      </c>
      <c r="E254" t="s">
        <v>56</v>
      </c>
      <c r="F254">
        <v>1.75</v>
      </c>
      <c r="G254">
        <v>58.387</v>
      </c>
      <c r="H254">
        <v>878</v>
      </c>
      <c r="I254">
        <v>46009.586000000003</v>
      </c>
      <c r="J254">
        <v>0</v>
      </c>
      <c r="K254">
        <v>0.98699999999999999</v>
      </c>
      <c r="L254">
        <v>0.17</v>
      </c>
      <c r="M254">
        <v>0.11072</v>
      </c>
      <c r="N254">
        <v>-34.869999999999997</v>
      </c>
      <c r="O254" t="s">
        <v>68</v>
      </c>
      <c r="P254" s="42">
        <v>44253</v>
      </c>
    </row>
    <row r="255" spans="1:16" x14ac:dyDescent="0.25">
      <c r="A255">
        <v>113</v>
      </c>
      <c r="B255">
        <v>113</v>
      </c>
      <c r="C255" t="s">
        <v>213</v>
      </c>
      <c r="D255" t="s">
        <v>59</v>
      </c>
      <c r="E255" t="s">
        <v>56</v>
      </c>
      <c r="F255">
        <v>1.75</v>
      </c>
      <c r="G255">
        <v>135.74799999999999</v>
      </c>
      <c r="H255">
        <v>3175</v>
      </c>
      <c r="I255">
        <v>72291.968999999997</v>
      </c>
      <c r="J255">
        <v>0</v>
      </c>
      <c r="K255">
        <v>0.98699999999999999</v>
      </c>
      <c r="L255">
        <v>0.28000000000000003</v>
      </c>
      <c r="M255">
        <v>0.24215999999999999</v>
      </c>
      <c r="N255">
        <v>-13.51</v>
      </c>
      <c r="O255" t="s">
        <v>68</v>
      </c>
      <c r="P255" s="42">
        <v>44253</v>
      </c>
    </row>
    <row r="256" spans="1:16" x14ac:dyDescent="0.25">
      <c r="A256">
        <v>114</v>
      </c>
      <c r="B256">
        <v>114</v>
      </c>
      <c r="C256" t="s">
        <v>214</v>
      </c>
      <c r="D256" t="s">
        <v>61</v>
      </c>
      <c r="E256" t="s">
        <v>56</v>
      </c>
      <c r="F256">
        <v>1.75</v>
      </c>
      <c r="G256">
        <v>178.82599999999999</v>
      </c>
      <c r="H256">
        <v>3530</v>
      </c>
      <c r="I256">
        <v>47082.453000000001</v>
      </c>
      <c r="J256">
        <v>0</v>
      </c>
      <c r="K256">
        <v>0.98699999999999999</v>
      </c>
      <c r="L256">
        <v>0.44</v>
      </c>
      <c r="M256">
        <v>0.65664999999999996</v>
      </c>
      <c r="N256">
        <v>49.24</v>
      </c>
      <c r="O256" t="s">
        <v>68</v>
      </c>
      <c r="P256" s="42">
        <v>44253</v>
      </c>
    </row>
    <row r="257" spans="1:16" x14ac:dyDescent="0.25">
      <c r="A257">
        <v>115</v>
      </c>
      <c r="B257">
        <v>115</v>
      </c>
      <c r="C257" t="s">
        <v>215</v>
      </c>
      <c r="D257" t="s">
        <v>63</v>
      </c>
      <c r="E257" t="s">
        <v>56</v>
      </c>
      <c r="F257">
        <v>1.75</v>
      </c>
      <c r="G257">
        <v>289.95800000000003</v>
      </c>
      <c r="H257">
        <v>6228</v>
      </c>
      <c r="I257">
        <v>65187.495999999999</v>
      </c>
      <c r="J257">
        <v>0</v>
      </c>
      <c r="K257">
        <v>0.98699999999999999</v>
      </c>
      <c r="L257">
        <v>0.71</v>
      </c>
      <c r="M257">
        <v>0.79688000000000003</v>
      </c>
      <c r="N257">
        <v>12.24</v>
      </c>
      <c r="O257" t="s">
        <v>68</v>
      </c>
      <c r="P257" s="42">
        <v>44253</v>
      </c>
    </row>
    <row r="258" spans="1:16" x14ac:dyDescent="0.25">
      <c r="A258">
        <v>116</v>
      </c>
      <c r="B258">
        <v>116</v>
      </c>
      <c r="C258" t="s">
        <v>216</v>
      </c>
      <c r="D258" t="s">
        <v>65</v>
      </c>
      <c r="E258" t="s">
        <v>56</v>
      </c>
      <c r="F258">
        <v>1.75</v>
      </c>
      <c r="G258">
        <v>326.79500000000002</v>
      </c>
      <c r="H258">
        <v>7298</v>
      </c>
      <c r="I258">
        <v>68494.258000000002</v>
      </c>
      <c r="J258">
        <v>0</v>
      </c>
      <c r="K258">
        <v>0.98699999999999999</v>
      </c>
      <c r="L258">
        <v>1.1399999999999999</v>
      </c>
      <c r="M258">
        <v>0.86658000000000002</v>
      </c>
      <c r="N258">
        <v>-23.98</v>
      </c>
      <c r="O258" t="s">
        <v>68</v>
      </c>
      <c r="P258" s="42">
        <v>44253</v>
      </c>
    </row>
    <row r="259" spans="1:16" x14ac:dyDescent="0.25">
      <c r="A259">
        <v>117</v>
      </c>
      <c r="B259">
        <v>117</v>
      </c>
      <c r="C259" t="s">
        <v>217</v>
      </c>
      <c r="D259" t="s">
        <v>67</v>
      </c>
      <c r="E259" t="s">
        <v>56</v>
      </c>
      <c r="F259">
        <v>1.75</v>
      </c>
      <c r="G259">
        <v>654.42399999999998</v>
      </c>
      <c r="H259">
        <v>15058</v>
      </c>
      <c r="I259">
        <v>77554.233999999997</v>
      </c>
      <c r="J259">
        <v>0</v>
      </c>
      <c r="K259">
        <v>0.98699999999999999</v>
      </c>
      <c r="L259">
        <v>1.82</v>
      </c>
      <c r="M259">
        <v>1.6573500000000001</v>
      </c>
      <c r="N259">
        <v>-8.94</v>
      </c>
      <c r="O259" t="s">
        <v>68</v>
      </c>
      <c r="P259" s="42">
        <v>44253</v>
      </c>
    </row>
    <row r="260" spans="1:16" x14ac:dyDescent="0.25">
      <c r="A260">
        <v>118</v>
      </c>
      <c r="B260">
        <v>118</v>
      </c>
      <c r="C260" t="s">
        <v>218</v>
      </c>
      <c r="D260" t="s">
        <v>44</v>
      </c>
      <c r="E260" t="s">
        <v>45</v>
      </c>
      <c r="F260">
        <v>1.74</v>
      </c>
      <c r="G260">
        <v>12.055999999999999</v>
      </c>
      <c r="H260">
        <v>204</v>
      </c>
      <c r="K260">
        <v>0.98699999999999999</v>
      </c>
      <c r="O260" t="s">
        <v>68</v>
      </c>
      <c r="P260" s="42">
        <v>44253</v>
      </c>
    </row>
    <row r="261" spans="1:16" x14ac:dyDescent="0.25">
      <c r="A261">
        <v>119</v>
      </c>
      <c r="B261">
        <v>119</v>
      </c>
      <c r="C261" t="s">
        <v>219</v>
      </c>
      <c r="D261" t="s">
        <v>55</v>
      </c>
      <c r="E261" t="s">
        <v>56</v>
      </c>
      <c r="F261">
        <v>1.75</v>
      </c>
      <c r="G261">
        <v>33.816000000000003</v>
      </c>
      <c r="H261">
        <v>811</v>
      </c>
      <c r="I261">
        <v>46629.991999999998</v>
      </c>
      <c r="J261">
        <v>0</v>
      </c>
      <c r="K261">
        <v>0.98699999999999999</v>
      </c>
      <c r="L261">
        <v>0.17</v>
      </c>
      <c r="O261" t="s">
        <v>234</v>
      </c>
      <c r="P261" s="42">
        <v>44253</v>
      </c>
    </row>
    <row r="262" spans="1:16" x14ac:dyDescent="0.25">
      <c r="A262">
        <v>120</v>
      </c>
      <c r="B262">
        <v>120</v>
      </c>
      <c r="C262" t="s">
        <v>220</v>
      </c>
      <c r="D262" t="s">
        <v>59</v>
      </c>
      <c r="E262" t="s">
        <v>56</v>
      </c>
      <c r="F262">
        <v>1.74</v>
      </c>
      <c r="G262">
        <v>81.337000000000003</v>
      </c>
      <c r="H262">
        <v>1490</v>
      </c>
      <c r="I262">
        <v>71992.601999999999</v>
      </c>
      <c r="J262">
        <v>0</v>
      </c>
      <c r="K262">
        <v>0.98699999999999999</v>
      </c>
      <c r="L262">
        <v>0.28000000000000003</v>
      </c>
      <c r="M262">
        <v>8.0659999999999996E-2</v>
      </c>
      <c r="N262">
        <v>-71.19</v>
      </c>
      <c r="O262" t="s">
        <v>68</v>
      </c>
      <c r="P262" s="42">
        <v>44253</v>
      </c>
    </row>
    <row r="263" spans="1:16" x14ac:dyDescent="0.25">
      <c r="A263">
        <v>121</v>
      </c>
      <c r="B263">
        <v>121</v>
      </c>
      <c r="C263" t="s">
        <v>221</v>
      </c>
      <c r="D263" t="s">
        <v>61</v>
      </c>
      <c r="E263" t="s">
        <v>56</v>
      </c>
      <c r="F263">
        <v>1.74</v>
      </c>
      <c r="G263">
        <v>117.898</v>
      </c>
      <c r="H263">
        <v>2195</v>
      </c>
      <c r="I263">
        <v>47222.093999999997</v>
      </c>
      <c r="J263">
        <v>0</v>
      </c>
      <c r="K263">
        <v>0.98699999999999999</v>
      </c>
      <c r="L263">
        <v>0.44</v>
      </c>
      <c r="M263">
        <v>0.37575999999999998</v>
      </c>
      <c r="N263">
        <v>-14.6</v>
      </c>
      <c r="O263" t="s">
        <v>57</v>
      </c>
      <c r="P263" s="42">
        <v>44253</v>
      </c>
    </row>
    <row r="264" spans="1:16" x14ac:dyDescent="0.25">
      <c r="A264">
        <v>122</v>
      </c>
      <c r="B264">
        <v>122</v>
      </c>
      <c r="C264" t="s">
        <v>222</v>
      </c>
      <c r="D264" t="s">
        <v>63</v>
      </c>
      <c r="E264" t="s">
        <v>56</v>
      </c>
      <c r="F264">
        <v>1.74</v>
      </c>
      <c r="G264">
        <v>316.27499999999998</v>
      </c>
      <c r="H264">
        <v>6903</v>
      </c>
      <c r="I264">
        <v>65633.585999999996</v>
      </c>
      <c r="J264">
        <v>0</v>
      </c>
      <c r="K264">
        <v>0.98699999999999999</v>
      </c>
      <c r="L264">
        <v>0.71</v>
      </c>
      <c r="M264">
        <v>0.87685999999999997</v>
      </c>
      <c r="N264">
        <v>23.5</v>
      </c>
      <c r="O264" t="s">
        <v>68</v>
      </c>
      <c r="P264" s="42">
        <v>44253</v>
      </c>
    </row>
    <row r="265" spans="1:16" x14ac:dyDescent="0.25">
      <c r="A265">
        <v>123</v>
      </c>
      <c r="B265">
        <v>123</v>
      </c>
      <c r="C265" t="s">
        <v>223</v>
      </c>
      <c r="D265" t="s">
        <v>65</v>
      </c>
      <c r="E265" t="s">
        <v>56</v>
      </c>
      <c r="F265">
        <v>1.75</v>
      </c>
      <c r="G265">
        <v>365.733</v>
      </c>
      <c r="H265">
        <v>8021</v>
      </c>
      <c r="I265">
        <v>67888.562999999995</v>
      </c>
      <c r="J265">
        <v>0</v>
      </c>
      <c r="K265">
        <v>0.98699999999999999</v>
      </c>
      <c r="L265">
        <v>1.1399999999999999</v>
      </c>
      <c r="M265">
        <v>0.99948999999999999</v>
      </c>
      <c r="N265">
        <v>-12.33</v>
      </c>
      <c r="O265" t="s">
        <v>68</v>
      </c>
      <c r="P265" s="42">
        <v>44253</v>
      </c>
    </row>
    <row r="266" spans="1:16" x14ac:dyDescent="0.25">
      <c r="A266">
        <v>124</v>
      </c>
      <c r="B266">
        <v>124</v>
      </c>
      <c r="C266" t="s">
        <v>224</v>
      </c>
      <c r="D266" t="s">
        <v>67</v>
      </c>
      <c r="E266" t="s">
        <v>56</v>
      </c>
      <c r="F266">
        <v>1.74</v>
      </c>
      <c r="G266">
        <v>709.64099999999996</v>
      </c>
      <c r="H266">
        <v>14903</v>
      </c>
      <c r="I266">
        <v>77363.741999999998</v>
      </c>
      <c r="J266">
        <v>0</v>
      </c>
      <c r="K266">
        <v>0.98699999999999999</v>
      </c>
      <c r="L266">
        <v>1.82</v>
      </c>
      <c r="M266">
        <v>1.8156600000000001</v>
      </c>
      <c r="N266">
        <v>-0.24</v>
      </c>
      <c r="O266" t="s">
        <v>68</v>
      </c>
      <c r="P266" s="42">
        <v>44253</v>
      </c>
    </row>
    <row r="267" spans="1:16" x14ac:dyDescent="0.25">
      <c r="A267">
        <v>125</v>
      </c>
      <c r="B267">
        <v>125</v>
      </c>
      <c r="C267" t="s">
        <v>225</v>
      </c>
      <c r="D267" t="s">
        <v>44</v>
      </c>
      <c r="E267" t="s">
        <v>45</v>
      </c>
      <c r="F267">
        <v>1.75</v>
      </c>
      <c r="G267">
        <v>15.3</v>
      </c>
      <c r="H267">
        <v>668</v>
      </c>
      <c r="K267">
        <v>0.98699999999999999</v>
      </c>
      <c r="O267" t="s">
        <v>57</v>
      </c>
      <c r="P267" s="42">
        <v>44253</v>
      </c>
    </row>
    <row r="268" spans="1:16" x14ac:dyDescent="0.25">
      <c r="A268">
        <v>126</v>
      </c>
      <c r="B268">
        <v>126</v>
      </c>
      <c r="C268" t="s">
        <v>226</v>
      </c>
      <c r="D268" t="s">
        <v>44</v>
      </c>
      <c r="E268" t="s">
        <v>45</v>
      </c>
      <c r="F268">
        <v>1.74</v>
      </c>
      <c r="G268">
        <v>7.7759999999999998</v>
      </c>
      <c r="H268">
        <v>309</v>
      </c>
      <c r="K268">
        <v>0.98699999999999999</v>
      </c>
      <c r="O268" t="s">
        <v>57</v>
      </c>
      <c r="P268" s="42">
        <v>44253</v>
      </c>
    </row>
    <row r="269" spans="1:16" x14ac:dyDescent="0.25">
      <c r="A269">
        <v>127</v>
      </c>
      <c r="B269">
        <v>127</v>
      </c>
      <c r="C269" t="s">
        <v>227</v>
      </c>
      <c r="D269" t="s">
        <v>44</v>
      </c>
      <c r="E269" t="s">
        <v>45</v>
      </c>
      <c r="K269">
        <v>0.98699999999999999</v>
      </c>
      <c r="P269" s="42">
        <v>44253</v>
      </c>
    </row>
    <row r="270" spans="1:16" x14ac:dyDescent="0.25">
      <c r="A270">
        <v>128</v>
      </c>
      <c r="B270">
        <v>128</v>
      </c>
      <c r="C270" t="s">
        <v>228</v>
      </c>
      <c r="D270" t="s">
        <v>44</v>
      </c>
      <c r="E270" t="s">
        <v>45</v>
      </c>
      <c r="K270">
        <v>0.98699999999999999</v>
      </c>
      <c r="P270" s="42">
        <v>44253</v>
      </c>
    </row>
    <row r="271" spans="1:16" x14ac:dyDescent="0.25">
      <c r="A271">
        <v>129</v>
      </c>
      <c r="B271">
        <v>129</v>
      </c>
      <c r="C271" t="s">
        <v>229</v>
      </c>
      <c r="D271" t="s">
        <v>44</v>
      </c>
      <c r="E271" t="s">
        <v>45</v>
      </c>
      <c r="K271">
        <v>0.98699999999999999</v>
      </c>
      <c r="P271" s="42">
        <v>44253</v>
      </c>
    </row>
    <row r="272" spans="1:16" x14ac:dyDescent="0.25">
      <c r="A272">
        <v>130</v>
      </c>
      <c r="B272">
        <v>130</v>
      </c>
      <c r="C272" t="s">
        <v>230</v>
      </c>
      <c r="D272" t="s">
        <v>44</v>
      </c>
      <c r="E272" t="s">
        <v>45</v>
      </c>
      <c r="K272">
        <v>0.98699999999999999</v>
      </c>
      <c r="P272" s="42">
        <v>44253</v>
      </c>
    </row>
    <row r="273" spans="1:16" x14ac:dyDescent="0.25">
      <c r="A273">
        <v>131</v>
      </c>
      <c r="B273">
        <v>131</v>
      </c>
      <c r="C273" t="s">
        <v>231</v>
      </c>
      <c r="D273" t="s">
        <v>44</v>
      </c>
      <c r="E273" t="s">
        <v>45</v>
      </c>
      <c r="K273">
        <v>0.98699999999999999</v>
      </c>
      <c r="P273" s="42">
        <v>44253</v>
      </c>
    </row>
    <row r="275" spans="1:16" x14ac:dyDescent="0.25">
      <c r="A275" t="s">
        <v>236</v>
      </c>
    </row>
    <row r="277" spans="1:16" x14ac:dyDescent="0.25">
      <c r="B277" t="s">
        <v>24</v>
      </c>
      <c r="C277" t="s">
        <v>25</v>
      </c>
      <c r="D277" t="s">
        <v>26</v>
      </c>
      <c r="E277" t="s">
        <v>27</v>
      </c>
      <c r="F277" t="s">
        <v>28</v>
      </c>
      <c r="G277" t="s">
        <v>29</v>
      </c>
      <c r="H277" t="s">
        <v>30</v>
      </c>
      <c r="I277" t="s">
        <v>31</v>
      </c>
      <c r="J277" t="s">
        <v>32</v>
      </c>
      <c r="K277" t="s">
        <v>33</v>
      </c>
      <c r="L277" t="s">
        <v>40</v>
      </c>
      <c r="M277" t="s">
        <v>0</v>
      </c>
      <c r="N277" t="s">
        <v>36</v>
      </c>
      <c r="O277" t="s">
        <v>41</v>
      </c>
      <c r="P277" t="s">
        <v>42</v>
      </c>
    </row>
    <row r="278" spans="1:16" x14ac:dyDescent="0.25">
      <c r="A278">
        <v>1</v>
      </c>
      <c r="B278">
        <v>1</v>
      </c>
      <c r="C278" t="s">
        <v>43</v>
      </c>
      <c r="D278" t="s">
        <v>44</v>
      </c>
      <c r="E278" t="s">
        <v>45</v>
      </c>
      <c r="K278">
        <v>0.97799999999999998</v>
      </c>
      <c r="O278" t="s">
        <v>94</v>
      </c>
      <c r="P278" s="42">
        <v>44252</v>
      </c>
    </row>
    <row r="279" spans="1:16" x14ac:dyDescent="0.25">
      <c r="A279">
        <v>2</v>
      </c>
      <c r="B279">
        <v>2</v>
      </c>
      <c r="C279" t="s">
        <v>46</v>
      </c>
      <c r="D279" t="s">
        <v>44</v>
      </c>
      <c r="E279" t="s">
        <v>45</v>
      </c>
      <c r="K279">
        <v>0.97799999999999998</v>
      </c>
      <c r="O279" t="s">
        <v>94</v>
      </c>
      <c r="P279" s="42">
        <v>44252</v>
      </c>
    </row>
    <row r="280" spans="1:16" x14ac:dyDescent="0.25">
      <c r="A280">
        <v>3</v>
      </c>
      <c r="B280">
        <v>3</v>
      </c>
      <c r="C280" t="s">
        <v>47</v>
      </c>
      <c r="D280" t="s">
        <v>44</v>
      </c>
      <c r="E280" t="s">
        <v>45</v>
      </c>
      <c r="K280">
        <v>0.97799999999999998</v>
      </c>
      <c r="O280" t="s">
        <v>94</v>
      </c>
      <c r="P280" s="42">
        <v>44252</v>
      </c>
    </row>
    <row r="281" spans="1:16" x14ac:dyDescent="0.25">
      <c r="A281">
        <v>4</v>
      </c>
      <c r="B281">
        <v>4</v>
      </c>
      <c r="C281" t="s">
        <v>48</v>
      </c>
      <c r="D281" t="s">
        <v>49</v>
      </c>
      <c r="E281" t="s">
        <v>50</v>
      </c>
      <c r="K281">
        <v>0.97799999999999998</v>
      </c>
      <c r="O281" t="s">
        <v>94</v>
      </c>
      <c r="P281" s="42">
        <v>44252</v>
      </c>
    </row>
    <row r="282" spans="1:16" x14ac:dyDescent="0.25">
      <c r="A282">
        <v>5</v>
      </c>
      <c r="B282">
        <v>5</v>
      </c>
      <c r="C282" t="s">
        <v>51</v>
      </c>
      <c r="D282" t="s">
        <v>52</v>
      </c>
      <c r="E282" t="s">
        <v>50</v>
      </c>
      <c r="F282">
        <v>1.83</v>
      </c>
      <c r="G282">
        <v>28.030999999999999</v>
      </c>
      <c r="H282">
        <v>549</v>
      </c>
      <c r="I282">
        <v>3583.527</v>
      </c>
      <c r="J282">
        <v>0</v>
      </c>
      <c r="K282">
        <v>0.97799999999999998</v>
      </c>
      <c r="O282" t="s">
        <v>233</v>
      </c>
      <c r="P282" s="42">
        <v>44252</v>
      </c>
    </row>
    <row r="283" spans="1:16" x14ac:dyDescent="0.25">
      <c r="A283">
        <v>6</v>
      </c>
      <c r="B283">
        <v>6</v>
      </c>
      <c r="C283" t="s">
        <v>53</v>
      </c>
      <c r="D283" t="s">
        <v>44</v>
      </c>
      <c r="E283" t="s">
        <v>45</v>
      </c>
      <c r="F283">
        <v>1.83</v>
      </c>
      <c r="G283">
        <v>8.4540000000000006</v>
      </c>
      <c r="H283">
        <v>315</v>
      </c>
      <c r="K283">
        <v>0.97799999999999998</v>
      </c>
      <c r="O283" t="s">
        <v>68</v>
      </c>
      <c r="P283" s="42">
        <v>44252</v>
      </c>
    </row>
    <row r="284" spans="1:16" x14ac:dyDescent="0.25">
      <c r="A284">
        <v>7</v>
      </c>
      <c r="B284">
        <v>7</v>
      </c>
      <c r="C284" t="s">
        <v>54</v>
      </c>
      <c r="D284" t="s">
        <v>55</v>
      </c>
      <c r="E284" t="s">
        <v>56</v>
      </c>
      <c r="F284">
        <v>1.8</v>
      </c>
      <c r="G284">
        <v>2098.5949999999998</v>
      </c>
      <c r="H284">
        <v>53133</v>
      </c>
      <c r="I284">
        <v>3705.4659999999999</v>
      </c>
      <c r="J284">
        <v>6.0000000000000001E-3</v>
      </c>
      <c r="K284">
        <v>0.97799999999999998</v>
      </c>
      <c r="L284">
        <v>0.17</v>
      </c>
      <c r="M284">
        <v>0.18914</v>
      </c>
      <c r="N284">
        <v>11.26</v>
      </c>
      <c r="O284" t="s">
        <v>68</v>
      </c>
      <c r="P284" s="42">
        <v>44252</v>
      </c>
    </row>
    <row r="285" spans="1:16" x14ac:dyDescent="0.25">
      <c r="A285">
        <v>8</v>
      </c>
      <c r="B285">
        <v>8</v>
      </c>
      <c r="C285" t="s">
        <v>58</v>
      </c>
      <c r="D285" t="s">
        <v>59</v>
      </c>
      <c r="E285" t="s">
        <v>56</v>
      </c>
      <c r="F285">
        <v>1.8</v>
      </c>
      <c r="G285">
        <v>5157.2910000000002</v>
      </c>
      <c r="H285">
        <v>136648</v>
      </c>
      <c r="I285">
        <v>6743.3559999999998</v>
      </c>
      <c r="J285">
        <v>8.0000000000000002E-3</v>
      </c>
      <c r="K285">
        <v>0.97799999999999998</v>
      </c>
      <c r="L285">
        <v>0.28000000000000003</v>
      </c>
      <c r="M285">
        <v>0.26099</v>
      </c>
      <c r="N285">
        <v>-6.79</v>
      </c>
      <c r="O285" t="s">
        <v>68</v>
      </c>
      <c r="P285" s="42">
        <v>44252</v>
      </c>
    </row>
    <row r="286" spans="1:16" x14ac:dyDescent="0.25">
      <c r="A286">
        <v>9</v>
      </c>
      <c r="B286">
        <v>9</v>
      </c>
      <c r="C286" t="s">
        <v>60</v>
      </c>
      <c r="D286" t="s">
        <v>61</v>
      </c>
      <c r="E286" t="s">
        <v>56</v>
      </c>
      <c r="F286">
        <v>1.8</v>
      </c>
      <c r="G286">
        <v>5076.84</v>
      </c>
      <c r="H286">
        <v>127396</v>
      </c>
      <c r="I286">
        <v>4084.364</v>
      </c>
      <c r="J286">
        <v>1.2E-2</v>
      </c>
      <c r="K286">
        <v>0.97799999999999998</v>
      </c>
      <c r="L286">
        <v>0.44</v>
      </c>
      <c r="M286">
        <v>0.43418000000000001</v>
      </c>
      <c r="N286">
        <v>-1.32</v>
      </c>
      <c r="O286" t="s">
        <v>68</v>
      </c>
      <c r="P286" s="42">
        <v>44252</v>
      </c>
    </row>
    <row r="287" spans="1:16" x14ac:dyDescent="0.25">
      <c r="A287">
        <v>10</v>
      </c>
      <c r="B287">
        <v>10</v>
      </c>
      <c r="C287" t="s">
        <v>62</v>
      </c>
      <c r="D287" t="s">
        <v>63</v>
      </c>
      <c r="E287" t="s">
        <v>56</v>
      </c>
      <c r="F287">
        <v>1.8</v>
      </c>
      <c r="G287">
        <v>10574.012000000001</v>
      </c>
      <c r="H287">
        <v>276330</v>
      </c>
      <c r="I287">
        <v>5328.2070000000003</v>
      </c>
      <c r="J287">
        <v>0.02</v>
      </c>
      <c r="K287">
        <v>0.97799999999999998</v>
      </c>
      <c r="L287">
        <v>0.71</v>
      </c>
      <c r="M287">
        <v>0.70284000000000002</v>
      </c>
      <c r="N287">
        <v>-1.01</v>
      </c>
      <c r="O287" t="s">
        <v>68</v>
      </c>
      <c r="P287" s="42">
        <v>44252</v>
      </c>
    </row>
    <row r="288" spans="1:16" x14ac:dyDescent="0.25">
      <c r="A288">
        <v>11</v>
      </c>
      <c r="B288">
        <v>11</v>
      </c>
      <c r="C288" t="s">
        <v>64</v>
      </c>
      <c r="D288" t="s">
        <v>65</v>
      </c>
      <c r="E288" t="s">
        <v>56</v>
      </c>
      <c r="F288">
        <v>1.8</v>
      </c>
      <c r="G288">
        <v>19437.07</v>
      </c>
      <c r="H288">
        <v>510330</v>
      </c>
      <c r="I288">
        <v>5955.2290000000003</v>
      </c>
      <c r="J288">
        <v>3.3000000000000002E-2</v>
      </c>
      <c r="K288">
        <v>0.97799999999999998</v>
      </c>
      <c r="L288">
        <v>1.1399999999999999</v>
      </c>
      <c r="M288">
        <v>1.16659</v>
      </c>
      <c r="N288">
        <v>2.33</v>
      </c>
      <c r="O288" t="s">
        <v>68</v>
      </c>
      <c r="P288" s="42">
        <v>44252</v>
      </c>
    </row>
    <row r="289" spans="1:16" x14ac:dyDescent="0.25">
      <c r="A289">
        <v>12</v>
      </c>
      <c r="B289">
        <v>12</v>
      </c>
      <c r="C289" t="s">
        <v>66</v>
      </c>
      <c r="D289" t="s">
        <v>67</v>
      </c>
      <c r="E289" t="s">
        <v>56</v>
      </c>
      <c r="F289">
        <v>1.8</v>
      </c>
      <c r="G289">
        <v>30589.103999999999</v>
      </c>
      <c r="H289">
        <v>798465</v>
      </c>
      <c r="I289">
        <v>6242.6149999999998</v>
      </c>
      <c r="J289">
        <v>4.9000000000000002E-2</v>
      </c>
      <c r="K289">
        <v>0.97799999999999998</v>
      </c>
      <c r="L289">
        <v>1.82</v>
      </c>
      <c r="M289">
        <v>1.7601800000000001</v>
      </c>
      <c r="N289">
        <v>-3.29</v>
      </c>
      <c r="O289" t="s">
        <v>68</v>
      </c>
      <c r="P289" s="42">
        <v>44252</v>
      </c>
    </row>
    <row r="290" spans="1:16" x14ac:dyDescent="0.25">
      <c r="A290">
        <v>13</v>
      </c>
      <c r="B290">
        <v>13</v>
      </c>
      <c r="C290" t="s">
        <v>69</v>
      </c>
      <c r="D290" t="s">
        <v>49</v>
      </c>
      <c r="E290" t="s">
        <v>50</v>
      </c>
      <c r="F290">
        <v>1.8</v>
      </c>
      <c r="G290">
        <v>12.041</v>
      </c>
      <c r="H290">
        <v>317</v>
      </c>
      <c r="K290">
        <v>0.97799999999999998</v>
      </c>
      <c r="O290" t="s">
        <v>57</v>
      </c>
      <c r="P290" s="42">
        <v>44252</v>
      </c>
    </row>
    <row r="291" spans="1:16" x14ac:dyDescent="0.25">
      <c r="A291">
        <v>14</v>
      </c>
      <c r="B291">
        <v>14</v>
      </c>
      <c r="C291" t="s">
        <v>70</v>
      </c>
      <c r="D291" t="s">
        <v>71</v>
      </c>
      <c r="E291" t="s">
        <v>56</v>
      </c>
      <c r="F291">
        <v>1.8</v>
      </c>
      <c r="G291">
        <v>48261.902000000002</v>
      </c>
      <c r="H291">
        <v>1263798</v>
      </c>
      <c r="I291">
        <v>6499.1049999999996</v>
      </c>
      <c r="J291">
        <v>7.3999999999999996E-2</v>
      </c>
      <c r="K291">
        <v>0.97799999999999998</v>
      </c>
      <c r="L291">
        <v>2.91</v>
      </c>
      <c r="M291">
        <v>2.6776</v>
      </c>
      <c r="N291">
        <v>-7.99</v>
      </c>
      <c r="O291" t="s">
        <v>68</v>
      </c>
      <c r="P291" s="42">
        <v>44252</v>
      </c>
    </row>
    <row r="292" spans="1:16" x14ac:dyDescent="0.25">
      <c r="A292">
        <v>15</v>
      </c>
      <c r="B292">
        <v>15</v>
      </c>
      <c r="C292" t="s">
        <v>72</v>
      </c>
      <c r="D292" t="s">
        <v>73</v>
      </c>
      <c r="E292" t="s">
        <v>56</v>
      </c>
      <c r="F292">
        <v>1.8</v>
      </c>
      <c r="G292">
        <v>78393.843999999997</v>
      </c>
      <c r="H292">
        <v>2002257</v>
      </c>
      <c r="I292">
        <v>6388.1329999999998</v>
      </c>
      <c r="J292">
        <v>0.123</v>
      </c>
      <c r="K292">
        <v>0.97799999999999998</v>
      </c>
      <c r="L292">
        <v>4.66</v>
      </c>
      <c r="M292">
        <v>4.4412799999999999</v>
      </c>
      <c r="N292">
        <v>-4.6900000000000004</v>
      </c>
      <c r="O292" t="s">
        <v>68</v>
      </c>
      <c r="P292" s="42">
        <v>44252</v>
      </c>
    </row>
    <row r="293" spans="1:16" x14ac:dyDescent="0.25">
      <c r="A293">
        <v>16</v>
      </c>
      <c r="B293">
        <v>16</v>
      </c>
      <c r="C293" t="s">
        <v>74</v>
      </c>
      <c r="D293" t="s">
        <v>75</v>
      </c>
      <c r="E293" t="s">
        <v>56</v>
      </c>
      <c r="F293">
        <v>1.8</v>
      </c>
      <c r="G293">
        <v>104524.594</v>
      </c>
      <c r="H293">
        <v>2715908</v>
      </c>
      <c r="I293">
        <v>4972.2870000000003</v>
      </c>
      <c r="J293">
        <v>0.21</v>
      </c>
      <c r="K293">
        <v>0.97799999999999998</v>
      </c>
      <c r="L293">
        <v>7.45</v>
      </c>
      <c r="M293">
        <v>7.6379599999999996</v>
      </c>
      <c r="N293">
        <v>2.52</v>
      </c>
      <c r="O293" t="s">
        <v>68</v>
      </c>
      <c r="P293" s="42">
        <v>44252</v>
      </c>
    </row>
    <row r="294" spans="1:16" x14ac:dyDescent="0.25">
      <c r="A294">
        <v>17</v>
      </c>
      <c r="B294">
        <v>17</v>
      </c>
      <c r="C294" t="s">
        <v>76</v>
      </c>
      <c r="D294" t="s">
        <v>77</v>
      </c>
      <c r="E294" t="s">
        <v>56</v>
      </c>
      <c r="F294">
        <v>1.8</v>
      </c>
      <c r="G294">
        <v>145659.09400000001</v>
      </c>
      <c r="H294">
        <v>3769131</v>
      </c>
      <c r="I294">
        <v>4503.107</v>
      </c>
      <c r="J294">
        <v>0.32300000000000001</v>
      </c>
      <c r="K294">
        <v>0.97799999999999998</v>
      </c>
      <c r="L294">
        <v>11.92</v>
      </c>
      <c r="M294">
        <v>11.79913</v>
      </c>
      <c r="N294">
        <v>-1.01</v>
      </c>
      <c r="O294" t="s">
        <v>68</v>
      </c>
      <c r="P294" s="42">
        <v>44252</v>
      </c>
    </row>
    <row r="295" spans="1:16" x14ac:dyDescent="0.25">
      <c r="A295">
        <v>18</v>
      </c>
      <c r="B295">
        <v>18</v>
      </c>
      <c r="C295" t="s">
        <v>78</v>
      </c>
      <c r="D295" t="s">
        <v>79</v>
      </c>
      <c r="E295" t="s">
        <v>56</v>
      </c>
      <c r="F295">
        <v>1.8</v>
      </c>
      <c r="G295">
        <v>267848.84399999998</v>
      </c>
      <c r="H295">
        <v>6908098</v>
      </c>
      <c r="I295">
        <v>5063.2070000000003</v>
      </c>
      <c r="J295">
        <v>0.52900000000000003</v>
      </c>
      <c r="K295">
        <v>0.97799999999999998</v>
      </c>
      <c r="L295">
        <v>19.07</v>
      </c>
      <c r="M295">
        <v>19.421289999999999</v>
      </c>
      <c r="N295">
        <v>1.84</v>
      </c>
      <c r="O295" t="s">
        <v>68</v>
      </c>
      <c r="P295" s="42">
        <v>44252</v>
      </c>
    </row>
    <row r="296" spans="1:16" x14ac:dyDescent="0.25">
      <c r="A296">
        <v>19</v>
      </c>
      <c r="B296">
        <v>19</v>
      </c>
      <c r="C296" t="s">
        <v>80</v>
      </c>
      <c r="D296" t="s">
        <v>81</v>
      </c>
      <c r="E296" t="s">
        <v>56</v>
      </c>
      <c r="F296">
        <v>1.8</v>
      </c>
      <c r="G296">
        <v>304564.875</v>
      </c>
      <c r="H296">
        <v>7819607</v>
      </c>
      <c r="I296">
        <v>3591.0259999999998</v>
      </c>
      <c r="J296">
        <v>0.84799999999999998</v>
      </c>
      <c r="K296">
        <v>0.97799999999999998</v>
      </c>
      <c r="L296">
        <v>30.52</v>
      </c>
      <c r="M296">
        <v>31.439710000000002</v>
      </c>
      <c r="N296">
        <v>3.01</v>
      </c>
      <c r="O296" t="s">
        <v>68</v>
      </c>
      <c r="P296" s="42">
        <v>44252</v>
      </c>
    </row>
    <row r="297" spans="1:16" x14ac:dyDescent="0.25">
      <c r="A297">
        <v>20</v>
      </c>
      <c r="B297">
        <v>20</v>
      </c>
      <c r="C297" t="s">
        <v>82</v>
      </c>
      <c r="D297" t="s">
        <v>52</v>
      </c>
      <c r="E297" t="s">
        <v>50</v>
      </c>
      <c r="F297">
        <v>1.83</v>
      </c>
      <c r="G297">
        <v>53.378</v>
      </c>
      <c r="H297">
        <v>981</v>
      </c>
      <c r="I297">
        <v>4493.0609999999997</v>
      </c>
      <c r="J297">
        <v>0</v>
      </c>
      <c r="K297">
        <v>0.97799999999999998</v>
      </c>
      <c r="O297" t="s">
        <v>234</v>
      </c>
      <c r="P297" s="42">
        <v>44252</v>
      </c>
    </row>
    <row r="298" spans="1:16" x14ac:dyDescent="0.25">
      <c r="A298">
        <v>21</v>
      </c>
      <c r="B298">
        <v>21</v>
      </c>
      <c r="C298" t="s">
        <v>83</v>
      </c>
      <c r="D298" t="s">
        <v>84</v>
      </c>
      <c r="E298" t="s">
        <v>56</v>
      </c>
      <c r="F298">
        <v>1.8</v>
      </c>
      <c r="G298">
        <v>772143.31299999997</v>
      </c>
      <c r="H298">
        <v>19915628</v>
      </c>
      <c r="I298">
        <v>6637.0680000000002</v>
      </c>
      <c r="J298">
        <v>1.163</v>
      </c>
      <c r="K298">
        <v>0.97799999999999998</v>
      </c>
      <c r="L298">
        <v>48.83</v>
      </c>
      <c r="M298">
        <v>43.544739999999997</v>
      </c>
      <c r="N298">
        <v>-10.82</v>
      </c>
      <c r="O298" t="s">
        <v>68</v>
      </c>
      <c r="P298" s="42">
        <v>44252</v>
      </c>
    </row>
    <row r="299" spans="1:16" x14ac:dyDescent="0.25">
      <c r="A299">
        <v>22</v>
      </c>
      <c r="B299">
        <v>22</v>
      </c>
      <c r="C299" t="s">
        <v>85</v>
      </c>
      <c r="D299" t="s">
        <v>86</v>
      </c>
      <c r="E299" t="s">
        <v>56</v>
      </c>
      <c r="F299">
        <v>1.8</v>
      </c>
      <c r="G299">
        <v>1107218.5</v>
      </c>
      <c r="H299">
        <v>28070092</v>
      </c>
      <c r="I299">
        <v>6214.7920000000004</v>
      </c>
      <c r="J299">
        <v>1.782</v>
      </c>
      <c r="K299">
        <v>0.97799999999999998</v>
      </c>
      <c r="L299">
        <v>78.13</v>
      </c>
      <c r="M299">
        <v>68.007679999999993</v>
      </c>
      <c r="N299">
        <v>-12.96</v>
      </c>
      <c r="O299" t="s">
        <v>68</v>
      </c>
      <c r="P299" s="42">
        <v>44252</v>
      </c>
    </row>
    <row r="300" spans="1:16" x14ac:dyDescent="0.25">
      <c r="A300">
        <v>23</v>
      </c>
      <c r="B300">
        <v>23</v>
      </c>
      <c r="C300" t="s">
        <v>87</v>
      </c>
      <c r="D300" t="s">
        <v>88</v>
      </c>
      <c r="E300" t="s">
        <v>56</v>
      </c>
      <c r="F300">
        <v>1.8</v>
      </c>
      <c r="G300">
        <v>1712586.375</v>
      </c>
      <c r="H300">
        <v>43094052</v>
      </c>
      <c r="I300">
        <v>5866.7389999999996</v>
      </c>
      <c r="J300">
        <v>2.919</v>
      </c>
      <c r="K300">
        <v>0.97799999999999998</v>
      </c>
      <c r="L300">
        <v>125</v>
      </c>
      <c r="M300">
        <v>115.91852</v>
      </c>
      <c r="N300">
        <v>-7.27</v>
      </c>
      <c r="O300" t="s">
        <v>68</v>
      </c>
      <c r="P300" s="42">
        <v>44252</v>
      </c>
    </row>
    <row r="301" spans="1:16" x14ac:dyDescent="0.25">
      <c r="A301">
        <v>24</v>
      </c>
      <c r="B301">
        <v>24</v>
      </c>
      <c r="C301" t="s">
        <v>89</v>
      </c>
      <c r="D301" t="s">
        <v>90</v>
      </c>
      <c r="E301" t="s">
        <v>56</v>
      </c>
      <c r="F301">
        <v>1.8</v>
      </c>
      <c r="G301">
        <v>1210078.375</v>
      </c>
      <c r="H301">
        <v>30664888</v>
      </c>
      <c r="I301">
        <v>2385.915</v>
      </c>
      <c r="J301">
        <v>5.0720000000000001</v>
      </c>
      <c r="K301">
        <v>0.97799999999999998</v>
      </c>
      <c r="L301">
        <v>156.25</v>
      </c>
      <c r="M301">
        <v>220.83743999999999</v>
      </c>
      <c r="N301">
        <v>41.34</v>
      </c>
      <c r="O301" t="s">
        <v>68</v>
      </c>
      <c r="P301" s="42">
        <v>44252</v>
      </c>
    </row>
    <row r="302" spans="1:16" x14ac:dyDescent="0.25">
      <c r="A302">
        <v>25</v>
      </c>
      <c r="B302">
        <v>25</v>
      </c>
      <c r="C302" t="s">
        <v>91</v>
      </c>
      <c r="D302" t="s">
        <v>92</v>
      </c>
      <c r="E302" t="s">
        <v>56</v>
      </c>
      <c r="F302">
        <v>1.8</v>
      </c>
      <c r="G302">
        <v>3422978</v>
      </c>
      <c r="H302">
        <v>81337144</v>
      </c>
      <c r="I302">
        <v>6730.9520000000002</v>
      </c>
      <c r="J302">
        <v>5.085</v>
      </c>
      <c r="K302">
        <v>0.97799999999999998</v>
      </c>
      <c r="L302">
        <v>250</v>
      </c>
      <c r="M302">
        <v>221.58505</v>
      </c>
      <c r="N302">
        <v>-11.37</v>
      </c>
      <c r="O302" t="s">
        <v>68</v>
      </c>
      <c r="P302" s="42">
        <v>44252</v>
      </c>
    </row>
    <row r="303" spans="1:16" x14ac:dyDescent="0.25">
      <c r="A303">
        <v>26</v>
      </c>
      <c r="B303">
        <v>26</v>
      </c>
      <c r="C303" t="s">
        <v>93</v>
      </c>
      <c r="D303" t="s">
        <v>44</v>
      </c>
      <c r="E303" t="s">
        <v>45</v>
      </c>
      <c r="F303">
        <v>1.79</v>
      </c>
      <c r="G303">
        <v>535.62</v>
      </c>
      <c r="H303">
        <v>8836</v>
      </c>
      <c r="K303">
        <v>0.97799999999999998</v>
      </c>
      <c r="O303" t="s">
        <v>68</v>
      </c>
      <c r="P303" s="42">
        <v>44252</v>
      </c>
    </row>
    <row r="304" spans="1:16" x14ac:dyDescent="0.25">
      <c r="A304">
        <v>27</v>
      </c>
      <c r="B304">
        <v>27</v>
      </c>
      <c r="C304" t="s">
        <v>95</v>
      </c>
      <c r="D304" t="s">
        <v>96</v>
      </c>
      <c r="E304" t="s">
        <v>97</v>
      </c>
      <c r="F304">
        <v>1.8</v>
      </c>
      <c r="G304">
        <v>8309.9169999999995</v>
      </c>
      <c r="H304">
        <v>213952</v>
      </c>
      <c r="I304">
        <v>5198.3109999999997</v>
      </c>
      <c r="J304">
        <v>1.6E-2</v>
      </c>
      <c r="K304">
        <v>0.97799999999999998</v>
      </c>
      <c r="L304">
        <v>0.63</v>
      </c>
      <c r="M304">
        <v>0.56299999999999994</v>
      </c>
      <c r="N304">
        <v>-10.64</v>
      </c>
      <c r="O304" t="s">
        <v>68</v>
      </c>
      <c r="P304" s="42">
        <v>44252</v>
      </c>
    </row>
    <row r="305" spans="1:16" x14ac:dyDescent="0.25">
      <c r="A305">
        <v>28</v>
      </c>
      <c r="B305">
        <v>28</v>
      </c>
      <c r="C305" t="s">
        <v>98</v>
      </c>
      <c r="D305" t="s">
        <v>99</v>
      </c>
      <c r="E305" t="s">
        <v>97</v>
      </c>
      <c r="F305">
        <v>1.8</v>
      </c>
      <c r="G305">
        <v>31794.365000000002</v>
      </c>
      <c r="H305">
        <v>835480</v>
      </c>
      <c r="I305">
        <v>4582.18</v>
      </c>
      <c r="J305">
        <v>6.9000000000000006E-2</v>
      </c>
      <c r="K305">
        <v>0.97799999999999998</v>
      </c>
      <c r="L305">
        <v>2.5</v>
      </c>
      <c r="M305">
        <v>2.5005299999999999</v>
      </c>
      <c r="N305">
        <v>0.02</v>
      </c>
      <c r="O305" t="s">
        <v>68</v>
      </c>
      <c r="P305" s="42">
        <v>44252</v>
      </c>
    </row>
    <row r="306" spans="1:16" x14ac:dyDescent="0.25">
      <c r="A306">
        <v>29</v>
      </c>
      <c r="B306">
        <v>29</v>
      </c>
      <c r="C306" t="s">
        <v>100</v>
      </c>
      <c r="D306" t="s">
        <v>101</v>
      </c>
      <c r="E306" t="s">
        <v>97</v>
      </c>
      <c r="F306">
        <v>1.8</v>
      </c>
      <c r="G306">
        <v>57147.125</v>
      </c>
      <c r="H306">
        <v>1494074</v>
      </c>
      <c r="I306">
        <v>2946.12</v>
      </c>
      <c r="J306">
        <v>0.19400000000000001</v>
      </c>
      <c r="K306">
        <v>0.97799999999999998</v>
      </c>
      <c r="L306">
        <v>6.25</v>
      </c>
      <c r="M306">
        <v>7.0434299999999999</v>
      </c>
      <c r="N306">
        <v>12.69</v>
      </c>
      <c r="O306" t="s">
        <v>68</v>
      </c>
      <c r="P306" s="42">
        <v>44252</v>
      </c>
    </row>
    <row r="307" spans="1:16" x14ac:dyDescent="0.25">
      <c r="A307">
        <v>30</v>
      </c>
      <c r="B307">
        <v>30</v>
      </c>
      <c r="C307" t="s">
        <v>102</v>
      </c>
      <c r="D307" t="s">
        <v>103</v>
      </c>
      <c r="E307" t="s">
        <v>97</v>
      </c>
      <c r="F307">
        <v>1.8</v>
      </c>
      <c r="G307">
        <v>409765.65600000002</v>
      </c>
      <c r="H307">
        <v>10541859</v>
      </c>
      <c r="I307">
        <v>6382.3019999999997</v>
      </c>
      <c r="J307">
        <v>0.64200000000000002</v>
      </c>
      <c r="K307">
        <v>0.97799999999999998</v>
      </c>
      <c r="L307">
        <v>25</v>
      </c>
      <c r="M307">
        <v>23.65174</v>
      </c>
      <c r="N307">
        <v>-5.39</v>
      </c>
      <c r="O307" t="s">
        <v>68</v>
      </c>
      <c r="P307" s="42">
        <v>44252</v>
      </c>
    </row>
    <row r="308" spans="1:16" x14ac:dyDescent="0.25">
      <c r="A308">
        <v>31</v>
      </c>
      <c r="B308">
        <v>31</v>
      </c>
      <c r="C308" t="s">
        <v>104</v>
      </c>
      <c r="D308" t="s">
        <v>44</v>
      </c>
      <c r="E308" t="s">
        <v>45</v>
      </c>
      <c r="F308">
        <v>1.81</v>
      </c>
      <c r="G308">
        <v>101.771</v>
      </c>
      <c r="H308">
        <v>966</v>
      </c>
      <c r="K308">
        <v>0.97799999999999998</v>
      </c>
      <c r="O308" t="s">
        <v>57</v>
      </c>
      <c r="P308" s="42">
        <v>44252</v>
      </c>
    </row>
    <row r="309" spans="1:16" x14ac:dyDescent="0.25">
      <c r="A309">
        <v>32</v>
      </c>
      <c r="B309">
        <v>32</v>
      </c>
      <c r="C309" t="s">
        <v>105</v>
      </c>
      <c r="D309" t="s">
        <v>55</v>
      </c>
      <c r="E309" t="s">
        <v>56</v>
      </c>
      <c r="F309">
        <v>1.8</v>
      </c>
      <c r="G309">
        <v>2171.6210000000001</v>
      </c>
      <c r="H309">
        <v>56063</v>
      </c>
      <c r="I309">
        <v>3626.2339999999999</v>
      </c>
      <c r="J309">
        <v>6.0000000000000001E-3</v>
      </c>
      <c r="K309">
        <v>0.97799999999999998</v>
      </c>
      <c r="L309">
        <v>0.17</v>
      </c>
      <c r="M309">
        <v>0.20091000000000001</v>
      </c>
      <c r="N309">
        <v>18.18</v>
      </c>
      <c r="O309" t="s">
        <v>68</v>
      </c>
      <c r="P309" s="42">
        <v>44252</v>
      </c>
    </row>
    <row r="310" spans="1:16" x14ac:dyDescent="0.25">
      <c r="A310">
        <v>33</v>
      </c>
      <c r="B310">
        <v>33</v>
      </c>
      <c r="C310" t="s">
        <v>106</v>
      </c>
      <c r="D310" t="s">
        <v>59</v>
      </c>
      <c r="E310" t="s">
        <v>56</v>
      </c>
      <c r="F310">
        <v>1.8</v>
      </c>
      <c r="G310">
        <v>4903.3630000000003</v>
      </c>
      <c r="H310">
        <v>133617</v>
      </c>
      <c r="I310">
        <v>6667.5230000000001</v>
      </c>
      <c r="J310">
        <v>7.0000000000000001E-3</v>
      </c>
      <c r="K310">
        <v>0.97799999999999998</v>
      </c>
      <c r="L310">
        <v>0.28000000000000003</v>
      </c>
      <c r="M310">
        <v>0.25035000000000002</v>
      </c>
      <c r="N310">
        <v>-10.59</v>
      </c>
      <c r="O310" t="s">
        <v>68</v>
      </c>
      <c r="P310" s="42">
        <v>44252</v>
      </c>
    </row>
    <row r="311" spans="1:16" x14ac:dyDescent="0.25">
      <c r="A311">
        <v>34</v>
      </c>
      <c r="B311">
        <v>34</v>
      </c>
      <c r="C311" t="s">
        <v>107</v>
      </c>
      <c r="D311" t="s">
        <v>61</v>
      </c>
      <c r="E311" t="s">
        <v>56</v>
      </c>
      <c r="F311">
        <v>1.8</v>
      </c>
      <c r="G311">
        <v>5144</v>
      </c>
      <c r="H311">
        <v>126969</v>
      </c>
      <c r="I311">
        <v>3949.998</v>
      </c>
      <c r="J311">
        <v>1.2999999999999999E-2</v>
      </c>
      <c r="K311">
        <v>0.97799999999999998</v>
      </c>
      <c r="L311">
        <v>0.44</v>
      </c>
      <c r="M311">
        <v>0.45566000000000001</v>
      </c>
      <c r="N311">
        <v>3.56</v>
      </c>
      <c r="O311" t="s">
        <v>68</v>
      </c>
      <c r="P311" s="42">
        <v>44252</v>
      </c>
    </row>
    <row r="312" spans="1:16" x14ac:dyDescent="0.25">
      <c r="A312">
        <v>35</v>
      </c>
      <c r="B312">
        <v>35</v>
      </c>
      <c r="C312" t="s">
        <v>108</v>
      </c>
      <c r="D312" t="s">
        <v>63</v>
      </c>
      <c r="E312" t="s">
        <v>56</v>
      </c>
      <c r="F312">
        <v>1.8</v>
      </c>
      <c r="G312">
        <v>10884.529</v>
      </c>
      <c r="H312">
        <v>287920</v>
      </c>
      <c r="I312">
        <v>5156.625</v>
      </c>
      <c r="J312">
        <v>2.1000000000000001E-2</v>
      </c>
      <c r="K312">
        <v>0.97799999999999998</v>
      </c>
      <c r="L312">
        <v>0.71</v>
      </c>
      <c r="M312">
        <v>0.74858999999999998</v>
      </c>
      <c r="N312">
        <v>5.43</v>
      </c>
      <c r="O312" t="s">
        <v>68</v>
      </c>
      <c r="P312" s="42">
        <v>44252</v>
      </c>
    </row>
    <row r="313" spans="1:16" x14ac:dyDescent="0.25">
      <c r="A313">
        <v>36</v>
      </c>
      <c r="B313">
        <v>36</v>
      </c>
      <c r="C313" t="s">
        <v>109</v>
      </c>
      <c r="D313" t="s">
        <v>65</v>
      </c>
      <c r="E313" t="s">
        <v>56</v>
      </c>
      <c r="F313">
        <v>1.8</v>
      </c>
      <c r="G313">
        <v>21408.807000000001</v>
      </c>
      <c r="H313">
        <v>566490</v>
      </c>
      <c r="I313">
        <v>6474.48</v>
      </c>
      <c r="J313">
        <v>3.3000000000000002E-2</v>
      </c>
      <c r="K313">
        <v>0.97799999999999998</v>
      </c>
      <c r="L313">
        <v>1.1399999999999999</v>
      </c>
      <c r="M313">
        <v>1.1820999999999999</v>
      </c>
      <c r="N313">
        <v>3.69</v>
      </c>
      <c r="O313" t="s">
        <v>68</v>
      </c>
      <c r="P313" s="42">
        <v>44252</v>
      </c>
    </row>
    <row r="314" spans="1:16" x14ac:dyDescent="0.25">
      <c r="A314">
        <v>37</v>
      </c>
      <c r="B314">
        <v>37</v>
      </c>
      <c r="C314" t="s">
        <v>110</v>
      </c>
      <c r="D314" t="s">
        <v>67</v>
      </c>
      <c r="E314" t="s">
        <v>56</v>
      </c>
      <c r="F314">
        <v>1.8</v>
      </c>
      <c r="G314">
        <v>32369.245999999999</v>
      </c>
      <c r="H314">
        <v>838468</v>
      </c>
      <c r="I314">
        <v>7037.07</v>
      </c>
      <c r="J314">
        <v>4.5999999999999999E-2</v>
      </c>
      <c r="K314">
        <v>0.97799999999999998</v>
      </c>
      <c r="L314">
        <v>1.82</v>
      </c>
      <c r="M314">
        <v>1.6512199999999999</v>
      </c>
      <c r="N314">
        <v>-9.27</v>
      </c>
      <c r="O314" t="s">
        <v>68</v>
      </c>
      <c r="P314" s="42">
        <v>44252</v>
      </c>
    </row>
    <row r="315" spans="1:16" x14ac:dyDescent="0.25">
      <c r="A315">
        <v>38</v>
      </c>
      <c r="B315">
        <v>38</v>
      </c>
      <c r="C315" t="s">
        <v>111</v>
      </c>
      <c r="D315" t="s">
        <v>52</v>
      </c>
      <c r="E315" t="s">
        <v>50</v>
      </c>
      <c r="F315">
        <v>1.8</v>
      </c>
      <c r="G315">
        <v>40.026000000000003</v>
      </c>
      <c r="H315">
        <v>849</v>
      </c>
      <c r="I315">
        <v>4315.3239999999996</v>
      </c>
      <c r="J315">
        <v>0</v>
      </c>
      <c r="K315">
        <v>0.97799999999999998</v>
      </c>
      <c r="O315" t="s">
        <v>234</v>
      </c>
      <c r="P315" s="42">
        <v>44252</v>
      </c>
    </row>
    <row r="316" spans="1:16" x14ac:dyDescent="0.25">
      <c r="A316">
        <v>39</v>
      </c>
      <c r="B316">
        <v>39</v>
      </c>
      <c r="C316" t="s">
        <v>112</v>
      </c>
      <c r="D316" t="s">
        <v>55</v>
      </c>
      <c r="E316" t="s">
        <v>56</v>
      </c>
      <c r="F316">
        <v>1.8</v>
      </c>
      <c r="G316">
        <v>2117.34</v>
      </c>
      <c r="H316">
        <v>54365</v>
      </c>
      <c r="I316">
        <v>3628.71</v>
      </c>
      <c r="J316">
        <v>6.0000000000000001E-3</v>
      </c>
      <c r="K316">
        <v>0.97799999999999998</v>
      </c>
      <c r="L316">
        <v>0.17</v>
      </c>
      <c r="M316">
        <v>0.19535</v>
      </c>
      <c r="N316">
        <v>14.91</v>
      </c>
      <c r="O316" t="s">
        <v>68</v>
      </c>
      <c r="P316" s="42">
        <v>44252</v>
      </c>
    </row>
    <row r="317" spans="1:16" x14ac:dyDescent="0.25">
      <c r="A317">
        <v>40</v>
      </c>
      <c r="B317">
        <v>40</v>
      </c>
      <c r="C317" t="s">
        <v>113</v>
      </c>
      <c r="D317" t="s">
        <v>59</v>
      </c>
      <c r="E317" t="s">
        <v>56</v>
      </c>
      <c r="F317">
        <v>1.8</v>
      </c>
      <c r="G317">
        <v>5220.4690000000001</v>
      </c>
      <c r="H317">
        <v>132626</v>
      </c>
      <c r="I317">
        <v>6479.0159999999996</v>
      </c>
      <c r="J317">
        <v>8.0000000000000002E-3</v>
      </c>
      <c r="K317">
        <v>0.97799999999999998</v>
      </c>
      <c r="L317">
        <v>0.28000000000000003</v>
      </c>
      <c r="M317">
        <v>0.27583000000000002</v>
      </c>
      <c r="N317">
        <v>-1.49</v>
      </c>
      <c r="O317" t="s">
        <v>68</v>
      </c>
      <c r="P317" s="42">
        <v>44252</v>
      </c>
    </row>
    <row r="318" spans="1:16" x14ac:dyDescent="0.25">
      <c r="A318">
        <v>41</v>
      </c>
      <c r="B318">
        <v>41</v>
      </c>
      <c r="C318" t="s">
        <v>114</v>
      </c>
      <c r="D318" t="s">
        <v>61</v>
      </c>
      <c r="E318" t="s">
        <v>56</v>
      </c>
      <c r="F318">
        <v>1.8</v>
      </c>
      <c r="G318">
        <v>5089.3919999999998</v>
      </c>
      <c r="H318">
        <v>133648</v>
      </c>
      <c r="I318">
        <v>3915.7170000000001</v>
      </c>
      <c r="J318">
        <v>1.2999999999999999E-2</v>
      </c>
      <c r="K318">
        <v>0.97799999999999998</v>
      </c>
      <c r="L318">
        <v>0.44</v>
      </c>
      <c r="M318">
        <v>0.45473999999999998</v>
      </c>
      <c r="N318">
        <v>3.35</v>
      </c>
      <c r="O318" t="s">
        <v>68</v>
      </c>
      <c r="P318" s="42">
        <v>44252</v>
      </c>
    </row>
    <row r="319" spans="1:16" x14ac:dyDescent="0.25">
      <c r="A319">
        <v>42</v>
      </c>
      <c r="B319">
        <v>42</v>
      </c>
      <c r="C319" t="s">
        <v>115</v>
      </c>
      <c r="D319" t="s">
        <v>63</v>
      </c>
      <c r="E319" t="s">
        <v>56</v>
      </c>
      <c r="F319">
        <v>1.8</v>
      </c>
      <c r="G319">
        <v>10639.456</v>
      </c>
      <c r="H319">
        <v>273816</v>
      </c>
      <c r="I319">
        <v>5332.2430000000004</v>
      </c>
      <c r="J319">
        <v>0.02</v>
      </c>
      <c r="K319">
        <v>0.97799999999999998</v>
      </c>
      <c r="L319">
        <v>0.71</v>
      </c>
      <c r="M319">
        <v>0.70674000000000003</v>
      </c>
      <c r="N319">
        <v>-0.46</v>
      </c>
      <c r="O319" t="s">
        <v>68</v>
      </c>
      <c r="P319" s="42">
        <v>44252</v>
      </c>
    </row>
    <row r="320" spans="1:16" x14ac:dyDescent="0.25">
      <c r="A320">
        <v>43</v>
      </c>
      <c r="B320">
        <v>43</v>
      </c>
      <c r="C320" t="s">
        <v>116</v>
      </c>
      <c r="D320" t="s">
        <v>65</v>
      </c>
      <c r="E320" t="s">
        <v>56</v>
      </c>
      <c r="F320">
        <v>1.8</v>
      </c>
      <c r="G320">
        <v>21242.273000000001</v>
      </c>
      <c r="H320">
        <v>555317</v>
      </c>
      <c r="I320">
        <v>6896.7790000000005</v>
      </c>
      <c r="J320">
        <v>3.1E-2</v>
      </c>
      <c r="K320">
        <v>0.97799999999999998</v>
      </c>
      <c r="L320">
        <v>1.1399999999999999</v>
      </c>
      <c r="M320">
        <v>1.0999300000000001</v>
      </c>
      <c r="N320">
        <v>-3.52</v>
      </c>
      <c r="O320" t="s">
        <v>68</v>
      </c>
      <c r="P320" s="42">
        <v>44252</v>
      </c>
    </row>
    <row r="321" spans="1:16" x14ac:dyDescent="0.25">
      <c r="A321">
        <v>44</v>
      </c>
      <c r="B321">
        <v>44</v>
      </c>
      <c r="C321" t="s">
        <v>117</v>
      </c>
      <c r="D321" t="s">
        <v>67</v>
      </c>
      <c r="E321" t="s">
        <v>56</v>
      </c>
      <c r="F321">
        <v>1.8</v>
      </c>
      <c r="G321">
        <v>34902.745999999999</v>
      </c>
      <c r="H321">
        <v>902344</v>
      </c>
      <c r="I321">
        <v>7242.9650000000001</v>
      </c>
      <c r="J321">
        <v>4.8000000000000001E-2</v>
      </c>
      <c r="K321">
        <v>0.97799999999999998</v>
      </c>
      <c r="L321">
        <v>1.82</v>
      </c>
      <c r="M321">
        <v>1.73071</v>
      </c>
      <c r="N321">
        <v>-4.91</v>
      </c>
      <c r="O321" t="s">
        <v>68</v>
      </c>
      <c r="P321" s="42">
        <v>44252</v>
      </c>
    </row>
    <row r="322" spans="1:16" x14ac:dyDescent="0.25">
      <c r="A322">
        <v>45</v>
      </c>
      <c r="B322">
        <v>45</v>
      </c>
      <c r="C322" t="s">
        <v>118</v>
      </c>
      <c r="D322" t="s">
        <v>44</v>
      </c>
      <c r="E322" t="s">
        <v>45</v>
      </c>
      <c r="F322">
        <v>1.86</v>
      </c>
      <c r="G322">
        <v>11.85</v>
      </c>
      <c r="H322">
        <v>325</v>
      </c>
      <c r="K322">
        <v>0.97799999999999998</v>
      </c>
      <c r="O322" t="s">
        <v>57</v>
      </c>
      <c r="P322" s="42">
        <v>44252</v>
      </c>
    </row>
    <row r="323" spans="1:16" x14ac:dyDescent="0.25">
      <c r="A323">
        <v>46</v>
      </c>
      <c r="B323">
        <v>46</v>
      </c>
      <c r="C323" t="s">
        <v>119</v>
      </c>
      <c r="D323" t="s">
        <v>120</v>
      </c>
      <c r="E323" t="s">
        <v>1</v>
      </c>
      <c r="F323">
        <v>1.8</v>
      </c>
      <c r="G323">
        <v>15404.874</v>
      </c>
      <c r="H323">
        <v>404976</v>
      </c>
      <c r="I323">
        <v>2906.6959999999999</v>
      </c>
      <c r="J323">
        <v>5.2999999999999999E-2</v>
      </c>
      <c r="K323">
        <v>0.97799999999999998</v>
      </c>
      <c r="M323">
        <v>1.9052800000000001</v>
      </c>
      <c r="O323" t="s">
        <v>68</v>
      </c>
      <c r="P323" s="42">
        <v>44252</v>
      </c>
    </row>
    <row r="324" spans="1:16" x14ac:dyDescent="0.25">
      <c r="A324">
        <v>47</v>
      </c>
      <c r="B324">
        <v>47</v>
      </c>
      <c r="C324" t="s">
        <v>121</v>
      </c>
      <c r="D324" t="s">
        <v>122</v>
      </c>
      <c r="E324" t="s">
        <v>1</v>
      </c>
      <c r="F324">
        <v>1.8</v>
      </c>
      <c r="G324">
        <v>4786.0630000000001</v>
      </c>
      <c r="H324">
        <v>126285</v>
      </c>
      <c r="I324">
        <v>2797.3580000000002</v>
      </c>
      <c r="J324">
        <v>1.7000000000000001E-2</v>
      </c>
      <c r="K324">
        <v>0.97799999999999998</v>
      </c>
      <c r="M324">
        <v>0.60370000000000001</v>
      </c>
      <c r="O324" t="s">
        <v>68</v>
      </c>
      <c r="P324" s="42">
        <v>44252</v>
      </c>
    </row>
    <row r="325" spans="1:16" x14ac:dyDescent="0.25">
      <c r="A325">
        <v>48</v>
      </c>
      <c r="B325">
        <v>48</v>
      </c>
      <c r="C325" t="s">
        <v>123</v>
      </c>
      <c r="D325" t="s">
        <v>124</v>
      </c>
      <c r="E325" t="s">
        <v>1</v>
      </c>
      <c r="F325">
        <v>1.8</v>
      </c>
      <c r="G325">
        <v>5396.5820000000003</v>
      </c>
      <c r="H325">
        <v>137905</v>
      </c>
      <c r="I325">
        <v>3413.971</v>
      </c>
      <c r="J325">
        <v>1.6E-2</v>
      </c>
      <c r="K325">
        <v>0.97799999999999998</v>
      </c>
      <c r="M325">
        <v>0.55652999999999997</v>
      </c>
      <c r="O325" t="s">
        <v>68</v>
      </c>
      <c r="P325" s="42">
        <v>44252</v>
      </c>
    </row>
    <row r="326" spans="1:16" x14ac:dyDescent="0.25">
      <c r="A326">
        <v>49</v>
      </c>
      <c r="B326">
        <v>49</v>
      </c>
      <c r="C326" t="s">
        <v>125</v>
      </c>
      <c r="D326" t="s">
        <v>126</v>
      </c>
      <c r="E326" t="s">
        <v>1</v>
      </c>
      <c r="F326">
        <v>1.8</v>
      </c>
      <c r="G326">
        <v>517.14099999999996</v>
      </c>
      <c r="H326">
        <v>12670</v>
      </c>
      <c r="I326">
        <v>5076.1869999999999</v>
      </c>
      <c r="J326">
        <v>1E-3</v>
      </c>
      <c r="K326">
        <v>0.97799999999999998</v>
      </c>
      <c r="M326">
        <v>2.0979999999999999E-2</v>
      </c>
      <c r="O326" t="s">
        <v>68</v>
      </c>
      <c r="P326" s="42">
        <v>44252</v>
      </c>
    </row>
    <row r="327" spans="1:16" x14ac:dyDescent="0.25">
      <c r="A327">
        <v>50</v>
      </c>
      <c r="B327">
        <v>50</v>
      </c>
      <c r="C327" t="s">
        <v>127</v>
      </c>
      <c r="D327" t="s">
        <v>128</v>
      </c>
      <c r="E327" t="s">
        <v>1</v>
      </c>
      <c r="F327">
        <v>1.8</v>
      </c>
      <c r="G327">
        <v>414.07600000000002</v>
      </c>
      <c r="H327">
        <v>10055</v>
      </c>
      <c r="I327">
        <v>5919.4930000000004</v>
      </c>
      <c r="J327">
        <v>1E-3</v>
      </c>
      <c r="K327">
        <v>0.97799999999999998</v>
      </c>
      <c r="M327">
        <v>9.4299999999999991E-3</v>
      </c>
      <c r="O327" t="s">
        <v>68</v>
      </c>
      <c r="P327" s="42">
        <v>44252</v>
      </c>
    </row>
    <row r="328" spans="1:16" x14ac:dyDescent="0.25">
      <c r="A328">
        <v>51</v>
      </c>
      <c r="B328">
        <v>51</v>
      </c>
      <c r="C328" t="s">
        <v>129</v>
      </c>
      <c r="D328" t="s">
        <v>130</v>
      </c>
      <c r="E328" t="s">
        <v>1</v>
      </c>
      <c r="F328">
        <v>1.8</v>
      </c>
      <c r="G328">
        <v>389.803</v>
      </c>
      <c r="H328">
        <v>11502</v>
      </c>
      <c r="I328">
        <v>6859.0929999999998</v>
      </c>
      <c r="J328">
        <v>1E-3</v>
      </c>
      <c r="K328">
        <v>0.97799999999999998</v>
      </c>
      <c r="M328">
        <v>4.6800000000000001E-3</v>
      </c>
      <c r="O328" t="s">
        <v>57</v>
      </c>
      <c r="P328" s="42">
        <v>44252</v>
      </c>
    </row>
    <row r="329" spans="1:16" x14ac:dyDescent="0.25">
      <c r="A329">
        <v>52</v>
      </c>
      <c r="B329">
        <v>52</v>
      </c>
      <c r="C329" t="s">
        <v>131</v>
      </c>
      <c r="D329" t="s">
        <v>52</v>
      </c>
      <c r="E329" t="s">
        <v>50</v>
      </c>
      <c r="F329">
        <v>1.79</v>
      </c>
      <c r="G329">
        <v>4.1079999999999997</v>
      </c>
      <c r="H329">
        <v>184</v>
      </c>
      <c r="I329">
        <v>4104.3779999999997</v>
      </c>
      <c r="J329">
        <v>0</v>
      </c>
      <c r="K329">
        <v>0.97799999999999998</v>
      </c>
      <c r="O329" t="s">
        <v>234</v>
      </c>
      <c r="P329" s="42">
        <v>44252</v>
      </c>
    </row>
    <row r="330" spans="1:16" x14ac:dyDescent="0.25">
      <c r="A330">
        <v>53</v>
      </c>
      <c r="B330">
        <v>53</v>
      </c>
      <c r="C330" t="s">
        <v>132</v>
      </c>
      <c r="D330" t="s">
        <v>133</v>
      </c>
      <c r="E330" t="s">
        <v>1</v>
      </c>
      <c r="F330">
        <v>1.8</v>
      </c>
      <c r="G330">
        <v>457.846</v>
      </c>
      <c r="H330">
        <v>11662</v>
      </c>
      <c r="I330">
        <v>8011.6030000000001</v>
      </c>
      <c r="J330">
        <v>1E-3</v>
      </c>
      <c r="K330">
        <v>0.97799999999999998</v>
      </c>
      <c r="M330">
        <v>4.79E-3</v>
      </c>
      <c r="O330" t="s">
        <v>68</v>
      </c>
      <c r="P330" s="42">
        <v>44252</v>
      </c>
    </row>
    <row r="331" spans="1:16" x14ac:dyDescent="0.25">
      <c r="A331">
        <v>54</v>
      </c>
      <c r="B331">
        <v>54</v>
      </c>
      <c r="C331" t="s">
        <v>134</v>
      </c>
      <c r="D331" t="s">
        <v>135</v>
      </c>
      <c r="E331" t="s">
        <v>1</v>
      </c>
      <c r="F331">
        <v>1.8</v>
      </c>
      <c r="G331">
        <v>154.667</v>
      </c>
      <c r="H331">
        <v>3878</v>
      </c>
      <c r="I331">
        <v>1516.8420000000001</v>
      </c>
      <c r="J331">
        <v>1E-3</v>
      </c>
      <c r="K331">
        <v>0.97799999999999998</v>
      </c>
      <c r="M331">
        <v>2.1010000000000001E-2</v>
      </c>
      <c r="O331" t="s">
        <v>68</v>
      </c>
      <c r="P331" s="42">
        <v>44252</v>
      </c>
    </row>
    <row r="332" spans="1:16" x14ac:dyDescent="0.25">
      <c r="A332">
        <v>55</v>
      </c>
      <c r="B332">
        <v>55</v>
      </c>
      <c r="C332" t="s">
        <v>136</v>
      </c>
      <c r="D332" t="s">
        <v>137</v>
      </c>
      <c r="E332" t="s">
        <v>1</v>
      </c>
      <c r="F332">
        <v>1.8</v>
      </c>
      <c r="G332">
        <v>466.1</v>
      </c>
      <c r="H332">
        <v>11524</v>
      </c>
      <c r="I332">
        <v>7584.5959999999995</v>
      </c>
      <c r="J332">
        <v>1E-3</v>
      </c>
      <c r="K332">
        <v>0.97799999999999998</v>
      </c>
      <c r="M332">
        <v>6.3499999999999997E-3</v>
      </c>
      <c r="O332" t="s">
        <v>68</v>
      </c>
      <c r="P332" s="42">
        <v>44252</v>
      </c>
    </row>
    <row r="333" spans="1:16" x14ac:dyDescent="0.25">
      <c r="A333">
        <v>56</v>
      </c>
      <c r="B333">
        <v>56</v>
      </c>
      <c r="C333" t="s">
        <v>138</v>
      </c>
      <c r="D333" t="s">
        <v>139</v>
      </c>
      <c r="E333" t="s">
        <v>1</v>
      </c>
      <c r="F333">
        <v>1.8</v>
      </c>
      <c r="G333">
        <v>825252.5</v>
      </c>
      <c r="H333">
        <v>21039034</v>
      </c>
      <c r="I333">
        <v>1882.837</v>
      </c>
      <c r="J333">
        <v>4.383</v>
      </c>
      <c r="K333">
        <v>0.97799999999999998</v>
      </c>
      <c r="M333">
        <v>184.71135000000001</v>
      </c>
      <c r="O333" t="s">
        <v>68</v>
      </c>
      <c r="P333" s="42">
        <v>44252</v>
      </c>
    </row>
    <row r="334" spans="1:16" x14ac:dyDescent="0.25">
      <c r="A334">
        <v>57</v>
      </c>
      <c r="B334">
        <v>57</v>
      </c>
      <c r="C334" t="s">
        <v>140</v>
      </c>
      <c r="D334" t="s">
        <v>141</v>
      </c>
      <c r="E334" t="s">
        <v>1</v>
      </c>
      <c r="F334">
        <v>1.8</v>
      </c>
      <c r="G334">
        <v>2441329.75</v>
      </c>
      <c r="H334">
        <v>59757716</v>
      </c>
      <c r="I334">
        <v>8369.8960000000006</v>
      </c>
      <c r="J334">
        <v>2.9169999999999998</v>
      </c>
      <c r="K334">
        <v>0.97799999999999998</v>
      </c>
      <c r="M334">
        <v>115.81528</v>
      </c>
      <c r="O334" t="s">
        <v>68</v>
      </c>
      <c r="P334" s="42">
        <v>44252</v>
      </c>
    </row>
    <row r="335" spans="1:16" x14ac:dyDescent="0.25">
      <c r="A335">
        <v>58</v>
      </c>
      <c r="B335">
        <v>58</v>
      </c>
      <c r="C335" t="s">
        <v>142</v>
      </c>
      <c r="D335" t="s">
        <v>143</v>
      </c>
      <c r="E335" t="s">
        <v>1</v>
      </c>
      <c r="F335">
        <v>1.8</v>
      </c>
      <c r="G335">
        <v>2448746.5</v>
      </c>
      <c r="H335">
        <v>59753548</v>
      </c>
      <c r="I335">
        <v>8834.6309999999994</v>
      </c>
      <c r="J335">
        <v>2.7719999999999998</v>
      </c>
      <c r="K335">
        <v>0.97799999999999998</v>
      </c>
      <c r="M335">
        <v>109.47338000000001</v>
      </c>
      <c r="O335" t="s">
        <v>68</v>
      </c>
      <c r="P335" s="42">
        <v>44252</v>
      </c>
    </row>
    <row r="336" spans="1:16" x14ac:dyDescent="0.25">
      <c r="A336">
        <v>59</v>
      </c>
      <c r="B336">
        <v>59</v>
      </c>
      <c r="C336" t="s">
        <v>144</v>
      </c>
      <c r="D336" t="s">
        <v>44</v>
      </c>
      <c r="E336" t="s">
        <v>45</v>
      </c>
      <c r="F336">
        <v>1.79</v>
      </c>
      <c r="G336">
        <v>482.2</v>
      </c>
      <c r="H336">
        <v>6565</v>
      </c>
      <c r="K336">
        <v>0.97799999999999998</v>
      </c>
      <c r="O336" t="s">
        <v>68</v>
      </c>
      <c r="P336" s="42">
        <v>44252</v>
      </c>
    </row>
    <row r="337" spans="1:16" x14ac:dyDescent="0.25">
      <c r="A337">
        <v>60</v>
      </c>
      <c r="B337">
        <v>60</v>
      </c>
      <c r="C337" t="s">
        <v>145</v>
      </c>
      <c r="D337" t="s">
        <v>146</v>
      </c>
      <c r="E337" t="s">
        <v>1</v>
      </c>
      <c r="F337">
        <v>1.81</v>
      </c>
      <c r="G337">
        <v>204.97399999999999</v>
      </c>
      <c r="H337">
        <v>3755</v>
      </c>
      <c r="I337">
        <v>4778.2290000000003</v>
      </c>
      <c r="J337">
        <v>0</v>
      </c>
      <c r="K337">
        <v>0.97799999999999998</v>
      </c>
      <c r="O337" t="s">
        <v>233</v>
      </c>
      <c r="P337" s="42">
        <v>44252</v>
      </c>
    </row>
    <row r="338" spans="1:16" x14ac:dyDescent="0.25">
      <c r="A338">
        <v>61</v>
      </c>
      <c r="B338">
        <v>61</v>
      </c>
      <c r="C338" t="s">
        <v>147</v>
      </c>
      <c r="D338" t="s">
        <v>148</v>
      </c>
      <c r="E338" t="s">
        <v>1</v>
      </c>
      <c r="F338">
        <v>1.8</v>
      </c>
      <c r="G338">
        <v>161.315</v>
      </c>
      <c r="H338">
        <v>3809</v>
      </c>
      <c r="I338">
        <v>6811.6689999999999</v>
      </c>
      <c r="J338">
        <v>0</v>
      </c>
      <c r="K338">
        <v>0.97799999999999998</v>
      </c>
      <c r="O338" t="s">
        <v>233</v>
      </c>
      <c r="P338" s="42">
        <v>44252</v>
      </c>
    </row>
    <row r="339" spans="1:16" x14ac:dyDescent="0.25">
      <c r="A339">
        <v>62</v>
      </c>
      <c r="B339">
        <v>62</v>
      </c>
      <c r="C339" t="s">
        <v>149</v>
      </c>
      <c r="D339" t="s">
        <v>150</v>
      </c>
      <c r="E339" t="s">
        <v>1</v>
      </c>
      <c r="F339">
        <v>1.8</v>
      </c>
      <c r="G339">
        <v>1035.1759999999999</v>
      </c>
      <c r="H339">
        <v>24316</v>
      </c>
      <c r="I339">
        <v>2633.4</v>
      </c>
      <c r="J339">
        <v>4.0000000000000001E-3</v>
      </c>
      <c r="K339">
        <v>0.97799999999999998</v>
      </c>
      <c r="M339">
        <v>0.12640999999999999</v>
      </c>
      <c r="O339" t="s">
        <v>57</v>
      </c>
      <c r="P339" s="42">
        <v>44252</v>
      </c>
    </row>
    <row r="340" spans="1:16" x14ac:dyDescent="0.25">
      <c r="A340">
        <v>63</v>
      </c>
      <c r="B340">
        <v>63</v>
      </c>
      <c r="C340" t="s">
        <v>151</v>
      </c>
      <c r="D340" t="s">
        <v>152</v>
      </c>
      <c r="E340" t="s">
        <v>1</v>
      </c>
      <c r="F340">
        <v>1.8</v>
      </c>
      <c r="G340">
        <v>231.827</v>
      </c>
      <c r="H340">
        <v>5454</v>
      </c>
      <c r="I340">
        <v>1069.7449999999999</v>
      </c>
      <c r="J340">
        <v>2E-3</v>
      </c>
      <c r="K340">
        <v>0.97799999999999998</v>
      </c>
      <c r="M340">
        <v>6.2549999999999994E-2</v>
      </c>
      <c r="O340" t="s">
        <v>68</v>
      </c>
      <c r="P340" s="42">
        <v>44252</v>
      </c>
    </row>
    <row r="341" spans="1:16" x14ac:dyDescent="0.25">
      <c r="A341">
        <v>64</v>
      </c>
      <c r="B341">
        <v>64</v>
      </c>
      <c r="C341" t="s">
        <v>153</v>
      </c>
      <c r="D341" t="s">
        <v>154</v>
      </c>
      <c r="E341" t="s">
        <v>1</v>
      </c>
      <c r="F341">
        <v>1.8</v>
      </c>
      <c r="G341">
        <v>211.04900000000001</v>
      </c>
      <c r="H341">
        <v>5350</v>
      </c>
      <c r="I341">
        <v>6072.0280000000002</v>
      </c>
      <c r="J341">
        <v>0</v>
      </c>
      <c r="K341">
        <v>0.97799999999999998</v>
      </c>
      <c r="O341" t="s">
        <v>234</v>
      </c>
      <c r="P341" s="42">
        <v>44252</v>
      </c>
    </row>
    <row r="342" spans="1:16" x14ac:dyDescent="0.25">
      <c r="A342">
        <v>65</v>
      </c>
      <c r="B342">
        <v>65</v>
      </c>
      <c r="C342" t="s">
        <v>155</v>
      </c>
      <c r="D342" t="s">
        <v>156</v>
      </c>
      <c r="E342" t="s">
        <v>1</v>
      </c>
      <c r="F342">
        <v>1.79</v>
      </c>
      <c r="G342">
        <v>144.60400000000001</v>
      </c>
      <c r="H342">
        <v>4020</v>
      </c>
      <c r="I342">
        <v>6991.1419999999998</v>
      </c>
      <c r="J342">
        <v>0</v>
      </c>
      <c r="K342">
        <v>0.97799999999999998</v>
      </c>
      <c r="O342" t="s">
        <v>234</v>
      </c>
      <c r="P342" s="42">
        <v>44253</v>
      </c>
    </row>
    <row r="343" spans="1:16" x14ac:dyDescent="0.25">
      <c r="A343">
        <v>66</v>
      </c>
      <c r="B343">
        <v>66</v>
      </c>
      <c r="C343" t="s">
        <v>157</v>
      </c>
      <c r="D343" t="s">
        <v>49</v>
      </c>
      <c r="E343" t="s">
        <v>50</v>
      </c>
      <c r="F343">
        <v>1.79</v>
      </c>
      <c r="G343">
        <v>2.496</v>
      </c>
      <c r="H343">
        <v>109</v>
      </c>
      <c r="K343">
        <v>0.97799999999999998</v>
      </c>
      <c r="O343" t="s">
        <v>57</v>
      </c>
      <c r="P343" s="42">
        <v>44253</v>
      </c>
    </row>
    <row r="344" spans="1:16" x14ac:dyDescent="0.25">
      <c r="A344">
        <v>67</v>
      </c>
      <c r="B344">
        <v>67</v>
      </c>
      <c r="C344" t="s">
        <v>158</v>
      </c>
      <c r="D344" t="s">
        <v>159</v>
      </c>
      <c r="E344" t="s">
        <v>1</v>
      </c>
      <c r="F344">
        <v>1.8</v>
      </c>
      <c r="G344">
        <v>1203465.75</v>
      </c>
      <c r="H344">
        <v>30861822</v>
      </c>
      <c r="I344">
        <v>3565.1880000000001</v>
      </c>
      <c r="J344">
        <v>3.3759999999999999</v>
      </c>
      <c r="K344">
        <v>0.97799999999999998</v>
      </c>
      <c r="M344">
        <v>136.38772</v>
      </c>
      <c r="O344" t="s">
        <v>68</v>
      </c>
      <c r="P344" s="42">
        <v>44253</v>
      </c>
    </row>
    <row r="345" spans="1:16" x14ac:dyDescent="0.25">
      <c r="A345">
        <v>68</v>
      </c>
      <c r="B345">
        <v>68</v>
      </c>
      <c r="C345" t="s">
        <v>160</v>
      </c>
      <c r="D345" t="s">
        <v>161</v>
      </c>
      <c r="E345" t="s">
        <v>1</v>
      </c>
      <c r="F345">
        <v>1.8</v>
      </c>
      <c r="G345">
        <v>1285251.25</v>
      </c>
      <c r="H345">
        <v>32649908</v>
      </c>
      <c r="I345">
        <v>3377.8290000000002</v>
      </c>
      <c r="J345">
        <v>3.8050000000000002</v>
      </c>
      <c r="K345">
        <v>0.97799999999999998</v>
      </c>
      <c r="M345">
        <v>156.40924000000001</v>
      </c>
      <c r="O345" t="s">
        <v>68</v>
      </c>
      <c r="P345" s="42">
        <v>44253</v>
      </c>
    </row>
    <row r="346" spans="1:16" x14ac:dyDescent="0.25">
      <c r="A346">
        <v>69</v>
      </c>
      <c r="B346">
        <v>69</v>
      </c>
      <c r="C346" t="s">
        <v>162</v>
      </c>
      <c r="D346" t="s">
        <v>163</v>
      </c>
      <c r="E346" t="s">
        <v>1</v>
      </c>
      <c r="F346">
        <v>1.8</v>
      </c>
      <c r="G346">
        <v>2123252.5</v>
      </c>
      <c r="H346">
        <v>52360208</v>
      </c>
      <c r="I346">
        <v>7415.2049999999999</v>
      </c>
      <c r="J346">
        <v>2.863</v>
      </c>
      <c r="K346">
        <v>0.97799999999999998</v>
      </c>
      <c r="M346">
        <v>113.47076</v>
      </c>
      <c r="O346" t="s">
        <v>68</v>
      </c>
      <c r="P346" s="42">
        <v>44253</v>
      </c>
    </row>
    <row r="347" spans="1:16" x14ac:dyDescent="0.25">
      <c r="A347">
        <v>70</v>
      </c>
      <c r="B347">
        <v>70</v>
      </c>
      <c r="C347" t="s">
        <v>164</v>
      </c>
      <c r="D347" t="s">
        <v>165</v>
      </c>
      <c r="E347" t="s">
        <v>1</v>
      </c>
      <c r="F347">
        <v>1.8</v>
      </c>
      <c r="G347">
        <v>683.09400000000005</v>
      </c>
      <c r="H347">
        <v>12542</v>
      </c>
      <c r="I347">
        <v>2335.0650000000001</v>
      </c>
      <c r="J347">
        <v>3.0000000000000001E-3</v>
      </c>
      <c r="K347">
        <v>0.97799999999999998</v>
      </c>
      <c r="M347">
        <v>0.09</v>
      </c>
      <c r="O347" t="s">
        <v>68</v>
      </c>
      <c r="P347" s="42">
        <v>44253</v>
      </c>
    </row>
    <row r="348" spans="1:16" x14ac:dyDescent="0.25">
      <c r="A348">
        <v>71</v>
      </c>
      <c r="B348">
        <v>71</v>
      </c>
      <c r="C348" t="s">
        <v>166</v>
      </c>
      <c r="D348" t="s">
        <v>167</v>
      </c>
      <c r="E348" t="s">
        <v>1</v>
      </c>
      <c r="F348">
        <v>1.8</v>
      </c>
      <c r="G348">
        <v>494.00400000000002</v>
      </c>
      <c r="H348">
        <v>12167</v>
      </c>
      <c r="I348">
        <v>4324.5309999999999</v>
      </c>
      <c r="J348">
        <v>1E-3</v>
      </c>
      <c r="K348">
        <v>0.97799999999999998</v>
      </c>
      <c r="M348">
        <v>2.545E-2</v>
      </c>
      <c r="O348" t="s">
        <v>68</v>
      </c>
      <c r="P348" s="42">
        <v>44253</v>
      </c>
    </row>
    <row r="349" spans="1:16" x14ac:dyDescent="0.25">
      <c r="A349">
        <v>72</v>
      </c>
      <c r="B349">
        <v>72</v>
      </c>
      <c r="C349" t="s">
        <v>168</v>
      </c>
      <c r="D349" t="s">
        <v>169</v>
      </c>
      <c r="E349" t="s">
        <v>1</v>
      </c>
      <c r="F349">
        <v>1.8</v>
      </c>
      <c r="G349">
        <v>452.55799999999999</v>
      </c>
      <c r="H349">
        <v>11402</v>
      </c>
      <c r="I349">
        <v>5930.5020000000004</v>
      </c>
      <c r="J349">
        <v>1E-3</v>
      </c>
      <c r="K349">
        <v>0.97799999999999998</v>
      </c>
      <c r="M349">
        <v>1.1730000000000001E-2</v>
      </c>
      <c r="O349" t="s">
        <v>68</v>
      </c>
      <c r="P349" s="42">
        <v>44253</v>
      </c>
    </row>
    <row r="350" spans="1:16" x14ac:dyDescent="0.25">
      <c r="A350">
        <v>73</v>
      </c>
      <c r="B350">
        <v>73</v>
      </c>
      <c r="C350" t="s">
        <v>170</v>
      </c>
      <c r="D350" t="s">
        <v>52</v>
      </c>
      <c r="E350" t="s">
        <v>50</v>
      </c>
      <c r="F350">
        <v>1.79</v>
      </c>
      <c r="G350">
        <v>45.082000000000001</v>
      </c>
      <c r="H350">
        <v>1054</v>
      </c>
      <c r="I350">
        <v>4494.2579999999998</v>
      </c>
      <c r="J350">
        <v>0</v>
      </c>
      <c r="K350">
        <v>0.97799999999999998</v>
      </c>
      <c r="O350" t="s">
        <v>233</v>
      </c>
      <c r="P350" s="42">
        <v>44253</v>
      </c>
    </row>
    <row r="351" spans="1:16" x14ac:dyDescent="0.25">
      <c r="A351">
        <v>74</v>
      </c>
      <c r="B351">
        <v>74</v>
      </c>
      <c r="C351" t="s">
        <v>171</v>
      </c>
      <c r="D351" t="s">
        <v>172</v>
      </c>
      <c r="E351" t="s">
        <v>1</v>
      </c>
      <c r="F351">
        <v>1.8</v>
      </c>
      <c r="G351">
        <v>388.68700000000001</v>
      </c>
      <c r="H351">
        <v>9890</v>
      </c>
      <c r="I351">
        <v>5699.183</v>
      </c>
      <c r="J351">
        <v>1E-3</v>
      </c>
      <c r="K351">
        <v>0.97799999999999998</v>
      </c>
      <c r="M351">
        <v>8.7899999999999992E-3</v>
      </c>
      <c r="O351" t="s">
        <v>68</v>
      </c>
      <c r="P351" s="42">
        <v>44253</v>
      </c>
    </row>
    <row r="352" spans="1:16" x14ac:dyDescent="0.25">
      <c r="A352">
        <v>75</v>
      </c>
      <c r="B352">
        <v>75</v>
      </c>
      <c r="C352" t="s">
        <v>173</v>
      </c>
      <c r="D352" t="s">
        <v>174</v>
      </c>
      <c r="E352" t="s">
        <v>1</v>
      </c>
      <c r="F352">
        <v>1.8</v>
      </c>
      <c r="G352">
        <v>528.173</v>
      </c>
      <c r="H352">
        <v>13498</v>
      </c>
      <c r="I352">
        <v>7178.9319999999998</v>
      </c>
      <c r="J352">
        <v>1E-3</v>
      </c>
      <c r="K352">
        <v>0.97799999999999998</v>
      </c>
      <c r="M352">
        <v>1.074E-2</v>
      </c>
      <c r="O352" t="s">
        <v>68</v>
      </c>
      <c r="P352" s="42">
        <v>44253</v>
      </c>
    </row>
    <row r="353" spans="1:16" x14ac:dyDescent="0.25">
      <c r="A353">
        <v>76</v>
      </c>
      <c r="B353">
        <v>76</v>
      </c>
      <c r="C353" t="s">
        <v>175</v>
      </c>
      <c r="D353" t="s">
        <v>176</v>
      </c>
      <c r="E353" t="s">
        <v>1</v>
      </c>
      <c r="F353">
        <v>1.8</v>
      </c>
      <c r="G353">
        <v>532.07100000000003</v>
      </c>
      <c r="H353">
        <v>14104</v>
      </c>
      <c r="I353">
        <v>8572.9349999999995</v>
      </c>
      <c r="J353">
        <v>1E-3</v>
      </c>
      <c r="K353">
        <v>0.97799999999999998</v>
      </c>
      <c r="M353">
        <v>6.5700000000000003E-3</v>
      </c>
      <c r="O353" t="s">
        <v>68</v>
      </c>
      <c r="P353" s="42">
        <v>44253</v>
      </c>
    </row>
    <row r="354" spans="1:16" x14ac:dyDescent="0.25">
      <c r="A354">
        <v>77</v>
      </c>
      <c r="B354">
        <v>77</v>
      </c>
      <c r="C354" t="s">
        <v>177</v>
      </c>
      <c r="D354" t="s">
        <v>52</v>
      </c>
      <c r="E354" t="s">
        <v>50</v>
      </c>
      <c r="F354">
        <v>1.79</v>
      </c>
      <c r="G354">
        <v>9.2629999999999999</v>
      </c>
      <c r="H354">
        <v>410</v>
      </c>
      <c r="I354">
        <v>4304.6499999999996</v>
      </c>
      <c r="J354">
        <v>0</v>
      </c>
      <c r="K354">
        <v>0.97799999999999998</v>
      </c>
      <c r="O354" t="s">
        <v>234</v>
      </c>
      <c r="P354" s="42">
        <v>44253</v>
      </c>
    </row>
    <row r="355" spans="1:16" x14ac:dyDescent="0.25">
      <c r="A355">
        <v>78</v>
      </c>
      <c r="B355">
        <v>78</v>
      </c>
      <c r="C355" t="s">
        <v>178</v>
      </c>
      <c r="D355" t="s">
        <v>44</v>
      </c>
      <c r="E355" t="s">
        <v>45</v>
      </c>
      <c r="F355">
        <v>1.83</v>
      </c>
      <c r="G355">
        <v>14.569000000000001</v>
      </c>
      <c r="H355">
        <v>336</v>
      </c>
      <c r="K355">
        <v>0.97799999999999998</v>
      </c>
      <c r="O355" t="s">
        <v>57</v>
      </c>
      <c r="P355" s="42">
        <v>44253</v>
      </c>
    </row>
    <row r="356" spans="1:16" x14ac:dyDescent="0.25">
      <c r="A356">
        <v>79</v>
      </c>
      <c r="B356">
        <v>79</v>
      </c>
      <c r="C356" t="s">
        <v>179</v>
      </c>
      <c r="D356" t="s">
        <v>55</v>
      </c>
      <c r="E356" t="s">
        <v>56</v>
      </c>
      <c r="F356">
        <v>1.8</v>
      </c>
      <c r="G356">
        <v>1896.308</v>
      </c>
      <c r="H356">
        <v>45693</v>
      </c>
      <c r="I356">
        <v>3559.5450000000001</v>
      </c>
      <c r="J356">
        <v>5.0000000000000001E-3</v>
      </c>
      <c r="K356">
        <v>0.97799999999999998</v>
      </c>
      <c r="L356">
        <v>0.17</v>
      </c>
      <c r="M356">
        <v>0.17696999999999999</v>
      </c>
      <c r="N356">
        <v>4.0999999999999996</v>
      </c>
      <c r="O356" t="s">
        <v>68</v>
      </c>
      <c r="P356" s="42">
        <v>44253</v>
      </c>
    </row>
    <row r="357" spans="1:16" x14ac:dyDescent="0.25">
      <c r="A357">
        <v>80</v>
      </c>
      <c r="B357">
        <v>80</v>
      </c>
      <c r="C357" t="s">
        <v>180</v>
      </c>
      <c r="D357" t="s">
        <v>59</v>
      </c>
      <c r="E357" t="s">
        <v>56</v>
      </c>
      <c r="F357">
        <v>1.8</v>
      </c>
      <c r="G357">
        <v>5149.8429999999998</v>
      </c>
      <c r="H357">
        <v>133336</v>
      </c>
      <c r="I357">
        <v>6440.076</v>
      </c>
      <c r="J357">
        <v>8.0000000000000002E-3</v>
      </c>
      <c r="K357">
        <v>0.97799999999999998</v>
      </c>
      <c r="L357">
        <v>0.28000000000000003</v>
      </c>
      <c r="M357">
        <v>0.27361999999999997</v>
      </c>
      <c r="N357">
        <v>-2.2799999999999998</v>
      </c>
      <c r="O357" t="s">
        <v>68</v>
      </c>
      <c r="P357" s="42">
        <v>44253</v>
      </c>
    </row>
    <row r="358" spans="1:16" x14ac:dyDescent="0.25">
      <c r="A358">
        <v>81</v>
      </c>
      <c r="B358">
        <v>81</v>
      </c>
      <c r="C358" t="s">
        <v>181</v>
      </c>
      <c r="D358" t="s">
        <v>61</v>
      </c>
      <c r="E358" t="s">
        <v>56</v>
      </c>
      <c r="F358">
        <v>1.8</v>
      </c>
      <c r="G358">
        <v>5136.3440000000001</v>
      </c>
      <c r="H358">
        <v>139759</v>
      </c>
      <c r="I358">
        <v>3820.2660000000001</v>
      </c>
      <c r="J358">
        <v>1.2999999999999999E-2</v>
      </c>
      <c r="K358">
        <v>0.97799999999999998</v>
      </c>
      <c r="L358">
        <v>0.44</v>
      </c>
      <c r="M358">
        <v>0.47094999999999998</v>
      </c>
      <c r="N358">
        <v>7.03</v>
      </c>
      <c r="O358" t="s">
        <v>68</v>
      </c>
      <c r="P358" s="42">
        <v>44253</v>
      </c>
    </row>
    <row r="359" spans="1:16" x14ac:dyDescent="0.25">
      <c r="A359">
        <v>82</v>
      </c>
      <c r="B359">
        <v>82</v>
      </c>
      <c r="C359" t="s">
        <v>182</v>
      </c>
      <c r="D359" t="s">
        <v>63</v>
      </c>
      <c r="E359" t="s">
        <v>56</v>
      </c>
      <c r="F359">
        <v>1.8</v>
      </c>
      <c r="G359">
        <v>11381.46</v>
      </c>
      <c r="H359">
        <v>293435</v>
      </c>
      <c r="I359">
        <v>5392.5010000000002</v>
      </c>
      <c r="J359">
        <v>2.1000000000000001E-2</v>
      </c>
      <c r="K359">
        <v>0.97799999999999998</v>
      </c>
      <c r="L359">
        <v>0.71</v>
      </c>
      <c r="M359">
        <v>0.74851999999999996</v>
      </c>
      <c r="N359">
        <v>5.43</v>
      </c>
      <c r="O359" t="s">
        <v>68</v>
      </c>
      <c r="P359" s="42">
        <v>44253</v>
      </c>
    </row>
    <row r="360" spans="1:16" x14ac:dyDescent="0.25">
      <c r="A360">
        <v>83</v>
      </c>
      <c r="B360">
        <v>83</v>
      </c>
      <c r="C360" t="s">
        <v>183</v>
      </c>
      <c r="D360" t="s">
        <v>65</v>
      </c>
      <c r="E360" t="s">
        <v>56</v>
      </c>
      <c r="F360">
        <v>1.8</v>
      </c>
      <c r="G360">
        <v>22054.75</v>
      </c>
      <c r="H360">
        <v>567406</v>
      </c>
      <c r="I360">
        <v>7357.8620000000001</v>
      </c>
      <c r="J360">
        <v>0.03</v>
      </c>
      <c r="K360">
        <v>0.97799999999999998</v>
      </c>
      <c r="L360">
        <v>1.1399999999999999</v>
      </c>
      <c r="M360">
        <v>1.0699799999999999</v>
      </c>
      <c r="N360">
        <v>-6.14</v>
      </c>
      <c r="O360" t="s">
        <v>68</v>
      </c>
      <c r="P360" s="42">
        <v>44253</v>
      </c>
    </row>
    <row r="361" spans="1:16" x14ac:dyDescent="0.25">
      <c r="A361">
        <v>84</v>
      </c>
      <c r="B361">
        <v>84</v>
      </c>
      <c r="C361" t="s">
        <v>184</v>
      </c>
      <c r="D361" t="s">
        <v>67</v>
      </c>
      <c r="E361" t="s">
        <v>56</v>
      </c>
      <c r="F361">
        <v>1.8</v>
      </c>
      <c r="G361">
        <v>35446.68</v>
      </c>
      <c r="H361">
        <v>916221</v>
      </c>
      <c r="I361">
        <v>7486.28</v>
      </c>
      <c r="J361">
        <v>4.7E-2</v>
      </c>
      <c r="K361">
        <v>0.97799999999999998</v>
      </c>
      <c r="L361">
        <v>1.82</v>
      </c>
      <c r="M361">
        <v>1.7002299999999999</v>
      </c>
      <c r="N361">
        <v>-6.58</v>
      </c>
      <c r="O361" t="s">
        <v>68</v>
      </c>
      <c r="P361" s="42">
        <v>44253</v>
      </c>
    </row>
    <row r="362" spans="1:16" x14ac:dyDescent="0.25">
      <c r="A362">
        <v>85</v>
      </c>
      <c r="B362">
        <v>85</v>
      </c>
      <c r="C362" t="s">
        <v>185</v>
      </c>
      <c r="D362" t="s">
        <v>49</v>
      </c>
      <c r="E362" t="s">
        <v>50</v>
      </c>
      <c r="K362">
        <v>0.97799999999999998</v>
      </c>
      <c r="O362" t="s">
        <v>94</v>
      </c>
      <c r="P362" s="42">
        <v>44253</v>
      </c>
    </row>
    <row r="363" spans="1:16" x14ac:dyDescent="0.25">
      <c r="A363">
        <v>86</v>
      </c>
      <c r="B363">
        <v>86</v>
      </c>
      <c r="C363" t="s">
        <v>186</v>
      </c>
      <c r="D363" t="s">
        <v>71</v>
      </c>
      <c r="E363" t="s">
        <v>56</v>
      </c>
      <c r="F363">
        <v>1.8</v>
      </c>
      <c r="G363">
        <v>55863.625</v>
      </c>
      <c r="H363">
        <v>1451917</v>
      </c>
      <c r="I363">
        <v>7622.2569999999996</v>
      </c>
      <c r="J363">
        <v>7.2999999999999995E-2</v>
      </c>
      <c r="K363">
        <v>0.97799999999999998</v>
      </c>
      <c r="L363">
        <v>2.91</v>
      </c>
      <c r="M363">
        <v>2.6423700000000001</v>
      </c>
      <c r="N363">
        <v>-9.1999999999999993</v>
      </c>
      <c r="O363" t="s">
        <v>68</v>
      </c>
      <c r="P363" s="42">
        <v>44253</v>
      </c>
    </row>
    <row r="364" spans="1:16" x14ac:dyDescent="0.25">
      <c r="A364">
        <v>87</v>
      </c>
      <c r="B364">
        <v>87</v>
      </c>
      <c r="C364" t="s">
        <v>187</v>
      </c>
      <c r="D364" t="s">
        <v>73</v>
      </c>
      <c r="E364" t="s">
        <v>56</v>
      </c>
      <c r="F364">
        <v>1.8</v>
      </c>
      <c r="G364">
        <v>80183.866999999998</v>
      </c>
      <c r="H364">
        <v>2084489</v>
      </c>
      <c r="I364">
        <v>6920.1530000000002</v>
      </c>
      <c r="J364">
        <v>0.11600000000000001</v>
      </c>
      <c r="K364">
        <v>0.97799999999999998</v>
      </c>
      <c r="L364">
        <v>4.66</v>
      </c>
      <c r="M364">
        <v>4.1917600000000004</v>
      </c>
      <c r="N364">
        <v>-10.050000000000001</v>
      </c>
      <c r="O364" t="s">
        <v>68</v>
      </c>
      <c r="P364" s="42">
        <v>44253</v>
      </c>
    </row>
    <row r="365" spans="1:16" x14ac:dyDescent="0.25">
      <c r="A365">
        <v>88</v>
      </c>
      <c r="B365">
        <v>88</v>
      </c>
      <c r="C365" t="s">
        <v>188</v>
      </c>
      <c r="D365" t="s">
        <v>75</v>
      </c>
      <c r="E365" t="s">
        <v>56</v>
      </c>
      <c r="F365">
        <v>1.8</v>
      </c>
      <c r="G365">
        <v>103391.44500000001</v>
      </c>
      <c r="H365">
        <v>2673278</v>
      </c>
      <c r="I365">
        <v>5032.5290000000005</v>
      </c>
      <c r="J365">
        <v>0.20499999999999999</v>
      </c>
      <c r="K365">
        <v>0.97799999999999998</v>
      </c>
      <c r="L365">
        <v>7.45</v>
      </c>
      <c r="M365">
        <v>7.4633500000000002</v>
      </c>
      <c r="N365">
        <v>0.18</v>
      </c>
      <c r="O365" t="s">
        <v>68</v>
      </c>
      <c r="P365" s="42">
        <v>44253</v>
      </c>
    </row>
    <row r="366" spans="1:16" x14ac:dyDescent="0.25">
      <c r="A366">
        <v>89</v>
      </c>
      <c r="B366">
        <v>89</v>
      </c>
      <c r="C366" t="s">
        <v>189</v>
      </c>
      <c r="D366" t="s">
        <v>77</v>
      </c>
      <c r="E366" t="s">
        <v>56</v>
      </c>
      <c r="F366">
        <v>1.8</v>
      </c>
      <c r="G366">
        <v>149834.93799999999</v>
      </c>
      <c r="H366">
        <v>3852688</v>
      </c>
      <c r="I366">
        <v>4507.6750000000002</v>
      </c>
      <c r="J366">
        <v>0.33200000000000002</v>
      </c>
      <c r="K366">
        <v>0.97799999999999998</v>
      </c>
      <c r="L366">
        <v>11.92</v>
      </c>
      <c r="M366">
        <v>12.12862</v>
      </c>
      <c r="N366">
        <v>1.75</v>
      </c>
      <c r="O366" t="s">
        <v>68</v>
      </c>
      <c r="P366" s="42">
        <v>44253</v>
      </c>
    </row>
    <row r="367" spans="1:16" x14ac:dyDescent="0.25">
      <c r="A367">
        <v>90</v>
      </c>
      <c r="B367">
        <v>90</v>
      </c>
      <c r="C367" t="s">
        <v>190</v>
      </c>
      <c r="D367" t="s">
        <v>79</v>
      </c>
      <c r="E367" t="s">
        <v>56</v>
      </c>
      <c r="F367">
        <v>1.79</v>
      </c>
      <c r="G367">
        <v>285386.43800000002</v>
      </c>
      <c r="H367">
        <v>7316806</v>
      </c>
      <c r="I367">
        <v>5617.3940000000002</v>
      </c>
      <c r="J367">
        <v>0.50800000000000001</v>
      </c>
      <c r="K367">
        <v>0.97799999999999998</v>
      </c>
      <c r="L367">
        <v>19.07</v>
      </c>
      <c r="M367">
        <v>18.639500000000002</v>
      </c>
      <c r="N367">
        <v>-2.2599999999999998</v>
      </c>
      <c r="O367" t="s">
        <v>68</v>
      </c>
      <c r="P367" s="42">
        <v>44253</v>
      </c>
    </row>
    <row r="368" spans="1:16" x14ac:dyDescent="0.25">
      <c r="A368">
        <v>91</v>
      </c>
      <c r="B368">
        <v>91</v>
      </c>
      <c r="C368" t="s">
        <v>191</v>
      </c>
      <c r="D368" t="s">
        <v>81</v>
      </c>
      <c r="E368" t="s">
        <v>56</v>
      </c>
      <c r="F368">
        <v>1.8</v>
      </c>
      <c r="G368">
        <v>335558.18800000002</v>
      </c>
      <c r="H368">
        <v>8582669</v>
      </c>
      <c r="I368">
        <v>4044.752</v>
      </c>
      <c r="J368">
        <v>0.83</v>
      </c>
      <c r="K368">
        <v>0.97799999999999998</v>
      </c>
      <c r="L368">
        <v>30.52</v>
      </c>
      <c r="M368">
        <v>30.73612</v>
      </c>
      <c r="N368">
        <v>0.71</v>
      </c>
      <c r="O368" t="s">
        <v>68</v>
      </c>
      <c r="P368" s="42">
        <v>44253</v>
      </c>
    </row>
    <row r="369" spans="1:16" x14ac:dyDescent="0.25">
      <c r="A369">
        <v>92</v>
      </c>
      <c r="B369">
        <v>92</v>
      </c>
      <c r="C369" t="s">
        <v>192</v>
      </c>
      <c r="D369" t="s">
        <v>52</v>
      </c>
      <c r="E369" t="s">
        <v>50</v>
      </c>
      <c r="F369">
        <v>1.79</v>
      </c>
      <c r="G369">
        <v>144.92099999999999</v>
      </c>
      <c r="H369">
        <v>2771</v>
      </c>
      <c r="I369">
        <v>4323.6379999999999</v>
      </c>
      <c r="J369">
        <v>0</v>
      </c>
      <c r="K369">
        <v>0.97799999999999998</v>
      </c>
      <c r="O369" t="s">
        <v>234</v>
      </c>
      <c r="P369" s="42">
        <v>44253</v>
      </c>
    </row>
    <row r="370" spans="1:16" x14ac:dyDescent="0.25">
      <c r="A370">
        <v>93</v>
      </c>
      <c r="B370">
        <v>93</v>
      </c>
      <c r="C370" t="s">
        <v>193</v>
      </c>
      <c r="D370" t="s">
        <v>84</v>
      </c>
      <c r="E370" t="s">
        <v>56</v>
      </c>
      <c r="F370">
        <v>1.8</v>
      </c>
      <c r="G370">
        <v>783393.5</v>
      </c>
      <c r="H370">
        <v>19973602</v>
      </c>
      <c r="I370">
        <v>6686.6530000000002</v>
      </c>
      <c r="J370">
        <v>1.1719999999999999</v>
      </c>
      <c r="K370">
        <v>0.97799999999999998</v>
      </c>
      <c r="L370">
        <v>48.83</v>
      </c>
      <c r="M370">
        <v>43.862720000000003</v>
      </c>
      <c r="N370">
        <v>-10.17</v>
      </c>
      <c r="O370" t="s">
        <v>68</v>
      </c>
      <c r="P370" s="42">
        <v>44253</v>
      </c>
    </row>
    <row r="371" spans="1:16" x14ac:dyDescent="0.25">
      <c r="A371">
        <v>94</v>
      </c>
      <c r="B371">
        <v>94</v>
      </c>
      <c r="C371" t="s">
        <v>194</v>
      </c>
      <c r="D371" t="s">
        <v>86</v>
      </c>
      <c r="E371" t="s">
        <v>56</v>
      </c>
      <c r="F371">
        <v>1.8</v>
      </c>
      <c r="G371">
        <v>1139716.125</v>
      </c>
      <c r="H371">
        <v>29149776</v>
      </c>
      <c r="I371">
        <v>6299.0649999999996</v>
      </c>
      <c r="J371">
        <v>1.8089999999999999</v>
      </c>
      <c r="K371">
        <v>0.97799999999999998</v>
      </c>
      <c r="L371">
        <v>78.13</v>
      </c>
      <c r="M371">
        <v>69.129990000000006</v>
      </c>
      <c r="N371">
        <v>-11.52</v>
      </c>
      <c r="O371" t="s">
        <v>68</v>
      </c>
      <c r="P371" s="42">
        <v>44253</v>
      </c>
    </row>
    <row r="372" spans="1:16" x14ac:dyDescent="0.25">
      <c r="A372">
        <v>95</v>
      </c>
      <c r="B372">
        <v>95</v>
      </c>
      <c r="C372" t="s">
        <v>195</v>
      </c>
      <c r="D372" t="s">
        <v>88</v>
      </c>
      <c r="E372" t="s">
        <v>56</v>
      </c>
      <c r="F372">
        <v>1.79</v>
      </c>
      <c r="G372">
        <v>1793433.375</v>
      </c>
      <c r="H372">
        <v>44590732</v>
      </c>
      <c r="I372">
        <v>6307.2849999999999</v>
      </c>
      <c r="J372">
        <v>2.843</v>
      </c>
      <c r="K372">
        <v>0.97799999999999998</v>
      </c>
      <c r="L372">
        <v>125</v>
      </c>
      <c r="M372">
        <v>112.59802999999999</v>
      </c>
      <c r="N372">
        <v>-9.92</v>
      </c>
      <c r="O372" t="s">
        <v>68</v>
      </c>
      <c r="P372" s="42">
        <v>44253</v>
      </c>
    </row>
    <row r="373" spans="1:16" x14ac:dyDescent="0.25">
      <c r="A373">
        <v>96</v>
      </c>
      <c r="B373">
        <v>96</v>
      </c>
      <c r="C373" t="s">
        <v>196</v>
      </c>
      <c r="D373" t="s">
        <v>90</v>
      </c>
      <c r="E373" t="s">
        <v>56</v>
      </c>
      <c r="F373">
        <v>1.8</v>
      </c>
      <c r="G373">
        <v>1232920.625</v>
      </c>
      <c r="H373">
        <v>30748446</v>
      </c>
      <c r="I373">
        <v>2648.9459999999999</v>
      </c>
      <c r="J373">
        <v>4.6539999999999999</v>
      </c>
      <c r="K373">
        <v>0.97799999999999998</v>
      </c>
      <c r="L373">
        <v>156.25</v>
      </c>
      <c r="M373">
        <v>198.60274000000001</v>
      </c>
      <c r="N373">
        <v>27.11</v>
      </c>
      <c r="O373" t="s">
        <v>68</v>
      </c>
      <c r="P373" s="42">
        <v>44253</v>
      </c>
    </row>
    <row r="374" spans="1:16" x14ac:dyDescent="0.25">
      <c r="A374">
        <v>97</v>
      </c>
      <c r="B374">
        <v>97</v>
      </c>
      <c r="C374" t="s">
        <v>197</v>
      </c>
      <c r="D374" t="s">
        <v>92</v>
      </c>
      <c r="E374" t="s">
        <v>56</v>
      </c>
      <c r="F374">
        <v>1.79</v>
      </c>
      <c r="G374">
        <v>3461322.5</v>
      </c>
      <c r="H374">
        <v>81322096</v>
      </c>
      <c r="I374">
        <v>6656.0039999999999</v>
      </c>
      <c r="J374">
        <v>5.2</v>
      </c>
      <c r="K374">
        <v>0.97799999999999998</v>
      </c>
      <c r="L374">
        <v>250</v>
      </c>
      <c r="M374">
        <v>227.91871</v>
      </c>
      <c r="N374">
        <v>-8.83</v>
      </c>
      <c r="O374" t="s">
        <v>68</v>
      </c>
      <c r="P374" s="42">
        <v>44253</v>
      </c>
    </row>
    <row r="375" spans="1:16" x14ac:dyDescent="0.25">
      <c r="A375">
        <v>98</v>
      </c>
      <c r="B375">
        <v>98</v>
      </c>
      <c r="C375" t="s">
        <v>198</v>
      </c>
      <c r="D375" t="s">
        <v>44</v>
      </c>
      <c r="E375" t="s">
        <v>45</v>
      </c>
      <c r="F375">
        <v>1.8</v>
      </c>
      <c r="G375">
        <v>712.16499999999996</v>
      </c>
      <c r="H375">
        <v>8940</v>
      </c>
      <c r="K375">
        <v>0.97799999999999998</v>
      </c>
      <c r="O375" t="s">
        <v>68</v>
      </c>
      <c r="P375" s="42">
        <v>44253</v>
      </c>
    </row>
    <row r="376" spans="1:16" x14ac:dyDescent="0.25">
      <c r="A376">
        <v>99</v>
      </c>
      <c r="B376">
        <v>99</v>
      </c>
      <c r="C376" t="s">
        <v>199</v>
      </c>
      <c r="D376" t="s">
        <v>96</v>
      </c>
      <c r="E376" t="s">
        <v>97</v>
      </c>
      <c r="F376">
        <v>1.79</v>
      </c>
      <c r="G376">
        <v>8738.0669999999991</v>
      </c>
      <c r="H376">
        <v>223003</v>
      </c>
      <c r="I376">
        <v>5090.0910000000003</v>
      </c>
      <c r="J376">
        <v>1.7000000000000001E-2</v>
      </c>
      <c r="K376">
        <v>0.97799999999999998</v>
      </c>
      <c r="L376">
        <v>0.63</v>
      </c>
      <c r="M376">
        <v>0.60577999999999999</v>
      </c>
      <c r="N376">
        <v>-3.84</v>
      </c>
      <c r="O376" t="s">
        <v>68</v>
      </c>
      <c r="P376" s="42">
        <v>44253</v>
      </c>
    </row>
    <row r="377" spans="1:16" x14ac:dyDescent="0.25">
      <c r="A377">
        <v>100</v>
      </c>
      <c r="B377">
        <v>100</v>
      </c>
      <c r="C377" t="s">
        <v>200</v>
      </c>
      <c r="D377" t="s">
        <v>99</v>
      </c>
      <c r="E377" t="s">
        <v>97</v>
      </c>
      <c r="F377">
        <v>1.8</v>
      </c>
      <c r="G377">
        <v>32062.092000000001</v>
      </c>
      <c r="H377">
        <v>808618</v>
      </c>
      <c r="I377">
        <v>4765.0780000000004</v>
      </c>
      <c r="J377">
        <v>6.7000000000000004E-2</v>
      </c>
      <c r="K377">
        <v>0.97799999999999998</v>
      </c>
      <c r="L377">
        <v>2.5</v>
      </c>
      <c r="M377">
        <v>2.4241799999999998</v>
      </c>
      <c r="N377">
        <v>-3.03</v>
      </c>
      <c r="O377" t="s">
        <v>68</v>
      </c>
      <c r="P377" s="42">
        <v>44253</v>
      </c>
    </row>
    <row r="378" spans="1:16" x14ac:dyDescent="0.25">
      <c r="A378">
        <v>101</v>
      </c>
      <c r="B378">
        <v>101</v>
      </c>
      <c r="C378" t="s">
        <v>201</v>
      </c>
      <c r="D378" t="s">
        <v>101</v>
      </c>
      <c r="E378" t="s">
        <v>97</v>
      </c>
      <c r="F378">
        <v>1.8</v>
      </c>
      <c r="G378">
        <v>57552.07</v>
      </c>
      <c r="H378">
        <v>1484405</v>
      </c>
      <c r="I378">
        <v>2963.806</v>
      </c>
      <c r="J378">
        <v>0.19400000000000001</v>
      </c>
      <c r="K378">
        <v>0.97799999999999998</v>
      </c>
      <c r="L378">
        <v>6.25</v>
      </c>
      <c r="M378">
        <v>7.0510700000000002</v>
      </c>
      <c r="N378">
        <v>12.82</v>
      </c>
      <c r="O378" t="s">
        <v>68</v>
      </c>
      <c r="P378" s="42">
        <v>44253</v>
      </c>
    </row>
    <row r="379" spans="1:16" x14ac:dyDescent="0.25">
      <c r="A379">
        <v>102</v>
      </c>
      <c r="B379">
        <v>102</v>
      </c>
      <c r="C379" t="s">
        <v>202</v>
      </c>
      <c r="D379" t="s">
        <v>103</v>
      </c>
      <c r="E379" t="s">
        <v>97</v>
      </c>
      <c r="F379">
        <v>1.8</v>
      </c>
      <c r="G379">
        <v>412931.09399999998</v>
      </c>
      <c r="H379">
        <v>10742146</v>
      </c>
      <c r="I379">
        <v>6560.5290000000005</v>
      </c>
      <c r="J379">
        <v>0.629</v>
      </c>
      <c r="K379">
        <v>0.97799999999999998</v>
      </c>
      <c r="L379">
        <v>25</v>
      </c>
      <c r="M379">
        <v>23.178090000000001</v>
      </c>
      <c r="N379">
        <v>-7.29</v>
      </c>
      <c r="O379" t="s">
        <v>68</v>
      </c>
      <c r="P379" s="42">
        <v>44253</v>
      </c>
    </row>
    <row r="380" spans="1:16" x14ac:dyDescent="0.25">
      <c r="A380">
        <v>103</v>
      </c>
      <c r="B380">
        <v>103</v>
      </c>
      <c r="C380" t="s">
        <v>203</v>
      </c>
      <c r="D380" t="s">
        <v>44</v>
      </c>
      <c r="E380" t="s">
        <v>45</v>
      </c>
      <c r="F380">
        <v>1.81</v>
      </c>
      <c r="G380">
        <v>113.601</v>
      </c>
      <c r="H380">
        <v>1406</v>
      </c>
      <c r="K380">
        <v>0.97799999999999998</v>
      </c>
      <c r="O380" t="s">
        <v>68</v>
      </c>
      <c r="P380" s="42">
        <v>44253</v>
      </c>
    </row>
    <row r="381" spans="1:16" x14ac:dyDescent="0.25">
      <c r="A381">
        <v>104</v>
      </c>
      <c r="B381">
        <v>104</v>
      </c>
      <c r="C381" t="s">
        <v>204</v>
      </c>
      <c r="D381" t="s">
        <v>52</v>
      </c>
      <c r="E381" t="s">
        <v>50</v>
      </c>
      <c r="F381">
        <v>1.8</v>
      </c>
      <c r="G381">
        <v>23.062999999999999</v>
      </c>
      <c r="H381">
        <v>771</v>
      </c>
      <c r="I381">
        <v>4287.433</v>
      </c>
      <c r="J381">
        <v>0</v>
      </c>
      <c r="K381">
        <v>0.97799999999999998</v>
      </c>
      <c r="O381" t="s">
        <v>234</v>
      </c>
      <c r="P381" s="42">
        <v>44253</v>
      </c>
    </row>
    <row r="382" spans="1:16" x14ac:dyDescent="0.25">
      <c r="A382">
        <v>105</v>
      </c>
      <c r="B382">
        <v>105</v>
      </c>
      <c r="C382" t="s">
        <v>205</v>
      </c>
      <c r="D382" t="s">
        <v>55</v>
      </c>
      <c r="E382" t="s">
        <v>56</v>
      </c>
      <c r="F382">
        <v>1.8</v>
      </c>
      <c r="G382">
        <v>2131.2260000000001</v>
      </c>
      <c r="H382">
        <v>54505</v>
      </c>
      <c r="I382">
        <v>3702.39</v>
      </c>
      <c r="J382">
        <v>6.0000000000000001E-3</v>
      </c>
      <c r="K382">
        <v>0.97799999999999998</v>
      </c>
      <c r="L382">
        <v>0.17</v>
      </c>
      <c r="M382">
        <v>0.1925</v>
      </c>
      <c r="N382">
        <v>13.23</v>
      </c>
      <c r="O382" t="s">
        <v>68</v>
      </c>
      <c r="P382" s="42">
        <v>44253</v>
      </c>
    </row>
    <row r="383" spans="1:16" x14ac:dyDescent="0.25">
      <c r="A383">
        <v>106</v>
      </c>
      <c r="B383">
        <v>106</v>
      </c>
      <c r="C383" t="s">
        <v>206</v>
      </c>
      <c r="D383" t="s">
        <v>59</v>
      </c>
      <c r="E383" t="s">
        <v>56</v>
      </c>
      <c r="F383">
        <v>1.8</v>
      </c>
      <c r="G383">
        <v>5051.4250000000002</v>
      </c>
      <c r="H383">
        <v>128292</v>
      </c>
      <c r="I383">
        <v>6950.0469999999996</v>
      </c>
      <c r="J383">
        <v>7.0000000000000001E-3</v>
      </c>
      <c r="K383">
        <v>0.97799999999999998</v>
      </c>
      <c r="L383">
        <v>0.28000000000000003</v>
      </c>
      <c r="M383">
        <v>0.24723999999999999</v>
      </c>
      <c r="N383">
        <v>-11.7</v>
      </c>
      <c r="O383" t="s">
        <v>68</v>
      </c>
      <c r="P383" s="42">
        <v>44253</v>
      </c>
    </row>
    <row r="384" spans="1:16" x14ac:dyDescent="0.25">
      <c r="A384">
        <v>107</v>
      </c>
      <c r="B384">
        <v>107</v>
      </c>
      <c r="C384" t="s">
        <v>207</v>
      </c>
      <c r="D384" t="s">
        <v>61</v>
      </c>
      <c r="E384" t="s">
        <v>56</v>
      </c>
      <c r="F384">
        <v>1.8</v>
      </c>
      <c r="G384">
        <v>5273.7920000000004</v>
      </c>
      <c r="H384">
        <v>131003</v>
      </c>
      <c r="I384">
        <v>3898.1149999999998</v>
      </c>
      <c r="J384">
        <v>1.4E-2</v>
      </c>
      <c r="K384">
        <v>0.97799999999999998</v>
      </c>
      <c r="L384">
        <v>0.44</v>
      </c>
      <c r="M384">
        <v>0.47399999999999998</v>
      </c>
      <c r="N384">
        <v>7.73</v>
      </c>
      <c r="O384" t="s">
        <v>68</v>
      </c>
      <c r="P384" s="42">
        <v>44253</v>
      </c>
    </row>
    <row r="385" spans="1:16" x14ac:dyDescent="0.25">
      <c r="A385">
        <v>108</v>
      </c>
      <c r="B385">
        <v>108</v>
      </c>
      <c r="C385" t="s">
        <v>208</v>
      </c>
      <c r="D385" t="s">
        <v>63</v>
      </c>
      <c r="E385" t="s">
        <v>56</v>
      </c>
      <c r="F385">
        <v>1.8</v>
      </c>
      <c r="G385">
        <v>11028.849</v>
      </c>
      <c r="H385">
        <v>281421</v>
      </c>
      <c r="I385">
        <v>5564.4579999999996</v>
      </c>
      <c r="J385">
        <v>0.02</v>
      </c>
      <c r="K385">
        <v>0.97799999999999998</v>
      </c>
      <c r="L385">
        <v>0.71</v>
      </c>
      <c r="M385">
        <v>0.70193000000000005</v>
      </c>
      <c r="N385">
        <v>-1.1399999999999999</v>
      </c>
      <c r="O385" t="s">
        <v>68</v>
      </c>
      <c r="P385" s="42">
        <v>44253</v>
      </c>
    </row>
    <row r="386" spans="1:16" x14ac:dyDescent="0.25">
      <c r="A386">
        <v>109</v>
      </c>
      <c r="B386">
        <v>109</v>
      </c>
      <c r="C386" t="s">
        <v>209</v>
      </c>
      <c r="D386" t="s">
        <v>65</v>
      </c>
      <c r="E386" t="s">
        <v>56</v>
      </c>
      <c r="F386">
        <v>1.8</v>
      </c>
      <c r="G386">
        <v>22164.293000000001</v>
      </c>
      <c r="H386">
        <v>573861</v>
      </c>
      <c r="I386">
        <v>7304.23</v>
      </c>
      <c r="J386">
        <v>0.03</v>
      </c>
      <c r="K386">
        <v>0.97799999999999998</v>
      </c>
      <c r="L386">
        <v>1.1399999999999999</v>
      </c>
      <c r="M386">
        <v>1.0833999999999999</v>
      </c>
      <c r="N386">
        <v>-4.96</v>
      </c>
      <c r="O386" t="s">
        <v>68</v>
      </c>
      <c r="P386" s="42">
        <v>44253</v>
      </c>
    </row>
    <row r="387" spans="1:16" x14ac:dyDescent="0.25">
      <c r="A387">
        <v>110</v>
      </c>
      <c r="B387">
        <v>110</v>
      </c>
      <c r="C387" t="s">
        <v>210</v>
      </c>
      <c r="D387" t="s">
        <v>67</v>
      </c>
      <c r="E387" t="s">
        <v>56</v>
      </c>
      <c r="F387">
        <v>1.8</v>
      </c>
      <c r="G387">
        <v>36358.105000000003</v>
      </c>
      <c r="H387">
        <v>963390</v>
      </c>
      <c r="I387">
        <v>7858.9780000000001</v>
      </c>
      <c r="J387">
        <v>4.5999999999999999E-2</v>
      </c>
      <c r="K387">
        <v>0.97799999999999998</v>
      </c>
      <c r="L387">
        <v>1.82</v>
      </c>
      <c r="M387">
        <v>1.66083</v>
      </c>
      <c r="N387">
        <v>-8.75</v>
      </c>
      <c r="O387" t="s">
        <v>68</v>
      </c>
      <c r="P387" s="42">
        <v>44253</v>
      </c>
    </row>
    <row r="388" spans="1:16" x14ac:dyDescent="0.25">
      <c r="A388">
        <v>111</v>
      </c>
      <c r="B388">
        <v>111</v>
      </c>
      <c r="C388" t="s">
        <v>211</v>
      </c>
      <c r="D388" t="s">
        <v>52</v>
      </c>
      <c r="E388" t="s">
        <v>50</v>
      </c>
      <c r="F388">
        <v>1.8</v>
      </c>
      <c r="G388">
        <v>9.44</v>
      </c>
      <c r="H388">
        <v>252</v>
      </c>
      <c r="I388">
        <v>1644.5930000000001</v>
      </c>
      <c r="J388">
        <v>0</v>
      </c>
      <c r="K388">
        <v>0.97799999999999998</v>
      </c>
      <c r="O388" t="s">
        <v>233</v>
      </c>
      <c r="P388" s="42">
        <v>44253</v>
      </c>
    </row>
    <row r="389" spans="1:16" x14ac:dyDescent="0.25">
      <c r="A389">
        <v>112</v>
      </c>
      <c r="B389">
        <v>112</v>
      </c>
      <c r="C389" t="s">
        <v>212</v>
      </c>
      <c r="D389" t="s">
        <v>55</v>
      </c>
      <c r="E389" t="s">
        <v>56</v>
      </c>
      <c r="F389">
        <v>1.8</v>
      </c>
      <c r="G389">
        <v>2236.915</v>
      </c>
      <c r="H389">
        <v>58064</v>
      </c>
      <c r="I389">
        <v>3552.3240000000001</v>
      </c>
      <c r="J389">
        <v>6.0000000000000001E-3</v>
      </c>
      <c r="K389">
        <v>0.97799999999999998</v>
      </c>
      <c r="L389">
        <v>0.17</v>
      </c>
      <c r="M389">
        <v>0.21207999999999999</v>
      </c>
      <c r="N389">
        <v>24.75</v>
      </c>
      <c r="O389" t="s">
        <v>68</v>
      </c>
      <c r="P389" s="42">
        <v>44253</v>
      </c>
    </row>
    <row r="390" spans="1:16" x14ac:dyDescent="0.25">
      <c r="A390">
        <v>113</v>
      </c>
      <c r="B390">
        <v>113</v>
      </c>
      <c r="C390" t="s">
        <v>213</v>
      </c>
      <c r="D390" t="s">
        <v>59</v>
      </c>
      <c r="E390" t="s">
        <v>56</v>
      </c>
      <c r="F390">
        <v>1.8</v>
      </c>
      <c r="G390">
        <v>5138.2879999999996</v>
      </c>
      <c r="H390">
        <v>130153</v>
      </c>
      <c r="I390">
        <v>6863.13</v>
      </c>
      <c r="J390">
        <v>7.0000000000000001E-3</v>
      </c>
      <c r="K390">
        <v>0.97799999999999998</v>
      </c>
      <c r="L390">
        <v>0.28000000000000003</v>
      </c>
      <c r="M390">
        <v>0.25516</v>
      </c>
      <c r="N390">
        <v>-8.8699999999999992</v>
      </c>
      <c r="O390" t="s">
        <v>68</v>
      </c>
      <c r="P390" s="42">
        <v>44253</v>
      </c>
    </row>
    <row r="391" spans="1:16" x14ac:dyDescent="0.25">
      <c r="A391">
        <v>114</v>
      </c>
      <c r="B391">
        <v>114</v>
      </c>
      <c r="C391" t="s">
        <v>214</v>
      </c>
      <c r="D391" t="s">
        <v>61</v>
      </c>
      <c r="E391" t="s">
        <v>56</v>
      </c>
      <c r="F391">
        <v>1.8</v>
      </c>
      <c r="G391">
        <v>5294.1729999999998</v>
      </c>
      <c r="H391">
        <v>139500</v>
      </c>
      <c r="I391">
        <v>3757.3290000000002</v>
      </c>
      <c r="J391">
        <v>1.4E-2</v>
      </c>
      <c r="K391">
        <v>0.97799999999999998</v>
      </c>
      <c r="L391">
        <v>0.44</v>
      </c>
      <c r="M391">
        <v>0.49432999999999999</v>
      </c>
      <c r="N391">
        <v>12.35</v>
      </c>
      <c r="O391" t="s">
        <v>68</v>
      </c>
      <c r="P391" s="42">
        <v>44253</v>
      </c>
    </row>
    <row r="392" spans="1:16" x14ac:dyDescent="0.25">
      <c r="A392">
        <v>115</v>
      </c>
      <c r="B392">
        <v>115</v>
      </c>
      <c r="C392" t="s">
        <v>215</v>
      </c>
      <c r="D392" t="s">
        <v>63</v>
      </c>
      <c r="E392" t="s">
        <v>56</v>
      </c>
      <c r="F392">
        <v>1.8</v>
      </c>
      <c r="G392">
        <v>10686.782999999999</v>
      </c>
      <c r="H392">
        <v>276142</v>
      </c>
      <c r="I392">
        <v>5324.6019999999999</v>
      </c>
      <c r="J392">
        <v>0.02</v>
      </c>
      <c r="K392">
        <v>0.97799999999999998</v>
      </c>
      <c r="L392">
        <v>0.71</v>
      </c>
      <c r="M392">
        <v>0.71099999999999997</v>
      </c>
      <c r="N392">
        <v>0.14000000000000001</v>
      </c>
      <c r="O392" t="s">
        <v>68</v>
      </c>
      <c r="P392" s="42">
        <v>44253</v>
      </c>
    </row>
    <row r="393" spans="1:16" x14ac:dyDescent="0.25">
      <c r="A393">
        <v>116</v>
      </c>
      <c r="B393">
        <v>116</v>
      </c>
      <c r="C393" t="s">
        <v>216</v>
      </c>
      <c r="D393" t="s">
        <v>65</v>
      </c>
      <c r="E393" t="s">
        <v>56</v>
      </c>
      <c r="F393">
        <v>1.8</v>
      </c>
      <c r="G393">
        <v>22351.131000000001</v>
      </c>
      <c r="H393">
        <v>580768</v>
      </c>
      <c r="I393">
        <v>7349.7870000000003</v>
      </c>
      <c r="J393">
        <v>0.03</v>
      </c>
      <c r="K393">
        <v>0.97799999999999998</v>
      </c>
      <c r="L393">
        <v>1.1399999999999999</v>
      </c>
      <c r="M393">
        <v>1.0858000000000001</v>
      </c>
      <c r="N393">
        <v>-4.75</v>
      </c>
      <c r="O393" t="s">
        <v>57</v>
      </c>
      <c r="P393" s="42">
        <v>44253</v>
      </c>
    </row>
    <row r="394" spans="1:16" x14ac:dyDescent="0.25">
      <c r="A394">
        <v>117</v>
      </c>
      <c r="B394">
        <v>117</v>
      </c>
      <c r="C394" t="s">
        <v>217</v>
      </c>
      <c r="D394" t="s">
        <v>67</v>
      </c>
      <c r="E394" t="s">
        <v>56</v>
      </c>
      <c r="F394">
        <v>1.8</v>
      </c>
      <c r="G394">
        <v>36730.805</v>
      </c>
      <c r="H394">
        <v>951525</v>
      </c>
      <c r="I394">
        <v>7592.8230000000003</v>
      </c>
      <c r="J394">
        <v>4.8000000000000001E-2</v>
      </c>
      <c r="K394">
        <v>0.97799999999999998</v>
      </c>
      <c r="L394">
        <v>1.82</v>
      </c>
      <c r="M394">
        <v>1.7375</v>
      </c>
      <c r="N394">
        <v>-4.53</v>
      </c>
      <c r="O394" t="s">
        <v>68</v>
      </c>
      <c r="P394" s="42">
        <v>44253</v>
      </c>
    </row>
    <row r="395" spans="1:16" x14ac:dyDescent="0.25">
      <c r="A395">
        <v>118</v>
      </c>
      <c r="B395">
        <v>118</v>
      </c>
      <c r="C395" t="s">
        <v>218</v>
      </c>
      <c r="D395" t="s">
        <v>44</v>
      </c>
      <c r="E395" t="s">
        <v>45</v>
      </c>
      <c r="F395">
        <v>1.82</v>
      </c>
      <c r="G395">
        <v>9.1509999999999998</v>
      </c>
      <c r="H395">
        <v>385</v>
      </c>
      <c r="K395">
        <v>0.97799999999999998</v>
      </c>
      <c r="O395" t="s">
        <v>57</v>
      </c>
      <c r="P395" s="42">
        <v>44253</v>
      </c>
    </row>
    <row r="396" spans="1:16" x14ac:dyDescent="0.25">
      <c r="A396">
        <v>119</v>
      </c>
      <c r="B396">
        <v>119</v>
      </c>
      <c r="C396" t="s">
        <v>219</v>
      </c>
      <c r="D396" t="s">
        <v>55</v>
      </c>
      <c r="E396" t="s">
        <v>56</v>
      </c>
      <c r="F396">
        <v>1.8</v>
      </c>
      <c r="G396">
        <v>2144.9</v>
      </c>
      <c r="H396">
        <v>53737</v>
      </c>
      <c r="I396">
        <v>3579.38</v>
      </c>
      <c r="J396">
        <v>6.0000000000000001E-3</v>
      </c>
      <c r="K396">
        <v>0.97799999999999998</v>
      </c>
      <c r="L396">
        <v>0.17</v>
      </c>
      <c r="M396">
        <v>0.20105000000000001</v>
      </c>
      <c r="N396">
        <v>18.260000000000002</v>
      </c>
      <c r="O396" t="s">
        <v>68</v>
      </c>
      <c r="P396" s="42">
        <v>44253</v>
      </c>
    </row>
    <row r="397" spans="1:16" x14ac:dyDescent="0.25">
      <c r="A397">
        <v>120</v>
      </c>
      <c r="B397">
        <v>120</v>
      </c>
      <c r="C397" t="s">
        <v>220</v>
      </c>
      <c r="D397" t="s">
        <v>59</v>
      </c>
      <c r="E397" t="s">
        <v>56</v>
      </c>
      <c r="F397">
        <v>1.8</v>
      </c>
      <c r="G397">
        <v>5157.9620000000004</v>
      </c>
      <c r="H397">
        <v>137860</v>
      </c>
      <c r="I397">
        <v>6635.2209999999995</v>
      </c>
      <c r="J397">
        <v>8.0000000000000002E-3</v>
      </c>
      <c r="K397">
        <v>0.97799999999999998</v>
      </c>
      <c r="L397">
        <v>0.28000000000000003</v>
      </c>
      <c r="M397">
        <v>0.26555000000000001</v>
      </c>
      <c r="N397">
        <v>-5.16</v>
      </c>
      <c r="O397" t="s">
        <v>68</v>
      </c>
      <c r="P397" s="42">
        <v>44253</v>
      </c>
    </row>
    <row r="398" spans="1:16" x14ac:dyDescent="0.25">
      <c r="A398">
        <v>121</v>
      </c>
      <c r="B398">
        <v>121</v>
      </c>
      <c r="C398" t="s">
        <v>221</v>
      </c>
      <c r="D398" t="s">
        <v>61</v>
      </c>
      <c r="E398" t="s">
        <v>56</v>
      </c>
      <c r="F398">
        <v>1.8</v>
      </c>
      <c r="G398">
        <v>5027.5309999999999</v>
      </c>
      <c r="H398">
        <v>126073</v>
      </c>
      <c r="I398">
        <v>4025.5830000000001</v>
      </c>
      <c r="J398">
        <v>1.2E-2</v>
      </c>
      <c r="K398">
        <v>0.97799999999999998</v>
      </c>
      <c r="L398">
        <v>0.44</v>
      </c>
      <c r="M398">
        <v>0.43631999999999999</v>
      </c>
      <c r="N398">
        <v>-0.84</v>
      </c>
      <c r="O398" t="s">
        <v>68</v>
      </c>
      <c r="P398" s="42">
        <v>44253</v>
      </c>
    </row>
    <row r="399" spans="1:16" x14ac:dyDescent="0.25">
      <c r="A399">
        <v>122</v>
      </c>
      <c r="B399">
        <v>122</v>
      </c>
      <c r="C399" t="s">
        <v>222</v>
      </c>
      <c r="D399" t="s">
        <v>63</v>
      </c>
      <c r="E399" t="s">
        <v>56</v>
      </c>
      <c r="F399">
        <v>1.79</v>
      </c>
      <c r="G399">
        <v>11287.504999999999</v>
      </c>
      <c r="H399">
        <v>292766</v>
      </c>
      <c r="I399">
        <v>5183.5839999999998</v>
      </c>
      <c r="J399">
        <v>2.1999999999999999E-2</v>
      </c>
      <c r="K399">
        <v>0.97799999999999998</v>
      </c>
      <c r="L399">
        <v>0.71</v>
      </c>
      <c r="M399">
        <v>0.77278000000000002</v>
      </c>
      <c r="N399">
        <v>8.84</v>
      </c>
      <c r="O399" t="s">
        <v>68</v>
      </c>
      <c r="P399" s="42">
        <v>44253</v>
      </c>
    </row>
    <row r="400" spans="1:16" x14ac:dyDescent="0.25">
      <c r="A400">
        <v>123</v>
      </c>
      <c r="B400">
        <v>123</v>
      </c>
      <c r="C400" t="s">
        <v>223</v>
      </c>
      <c r="D400" t="s">
        <v>65</v>
      </c>
      <c r="E400" t="s">
        <v>56</v>
      </c>
      <c r="F400">
        <v>1.8</v>
      </c>
      <c r="G400">
        <v>21942.793000000001</v>
      </c>
      <c r="H400">
        <v>561483</v>
      </c>
      <c r="I400">
        <v>7359.0839999999998</v>
      </c>
      <c r="J400">
        <v>0.03</v>
      </c>
      <c r="K400">
        <v>0.97799999999999998</v>
      </c>
      <c r="L400">
        <v>1.1399999999999999</v>
      </c>
      <c r="M400">
        <v>1.06429</v>
      </c>
      <c r="N400">
        <v>-6.64</v>
      </c>
      <c r="O400" t="s">
        <v>68</v>
      </c>
      <c r="P400" s="42">
        <v>44253</v>
      </c>
    </row>
    <row r="401" spans="1:16" x14ac:dyDescent="0.25">
      <c r="A401">
        <v>124</v>
      </c>
      <c r="B401">
        <v>124</v>
      </c>
      <c r="C401" t="s">
        <v>224</v>
      </c>
      <c r="D401" t="s">
        <v>67</v>
      </c>
      <c r="E401" t="s">
        <v>56</v>
      </c>
      <c r="F401">
        <v>1.79</v>
      </c>
      <c r="G401">
        <v>36787.483999999997</v>
      </c>
      <c r="H401">
        <v>961298</v>
      </c>
      <c r="I401">
        <v>7680.57</v>
      </c>
      <c r="J401">
        <v>4.8000000000000001E-2</v>
      </c>
      <c r="K401">
        <v>0.97799999999999998</v>
      </c>
      <c r="L401">
        <v>1.82</v>
      </c>
      <c r="M401">
        <v>1.7201200000000001</v>
      </c>
      <c r="N401">
        <v>-5.49</v>
      </c>
      <c r="O401" t="s">
        <v>68</v>
      </c>
      <c r="P401" s="42">
        <v>44253</v>
      </c>
    </row>
    <row r="402" spans="1:16" x14ac:dyDescent="0.25">
      <c r="A402">
        <v>125</v>
      </c>
      <c r="B402">
        <v>125</v>
      </c>
      <c r="C402" t="s">
        <v>225</v>
      </c>
      <c r="D402" t="s">
        <v>44</v>
      </c>
      <c r="E402" t="s">
        <v>45</v>
      </c>
      <c r="K402">
        <v>0.97799999999999998</v>
      </c>
      <c r="O402" t="s">
        <v>94</v>
      </c>
      <c r="P402" s="42">
        <v>44253</v>
      </c>
    </row>
    <row r="403" spans="1:16" x14ac:dyDescent="0.25">
      <c r="A403">
        <v>126</v>
      </c>
      <c r="B403">
        <v>126</v>
      </c>
      <c r="C403" t="s">
        <v>226</v>
      </c>
      <c r="D403" t="s">
        <v>44</v>
      </c>
      <c r="E403" t="s">
        <v>45</v>
      </c>
      <c r="K403">
        <v>0.97799999999999998</v>
      </c>
      <c r="O403" t="s">
        <v>94</v>
      </c>
      <c r="P403" s="42">
        <v>44253</v>
      </c>
    </row>
    <row r="404" spans="1:16" x14ac:dyDescent="0.25">
      <c r="A404">
        <v>127</v>
      </c>
      <c r="B404">
        <v>127</v>
      </c>
      <c r="C404" t="s">
        <v>227</v>
      </c>
      <c r="D404" t="s">
        <v>44</v>
      </c>
      <c r="E404" t="s">
        <v>45</v>
      </c>
      <c r="K404">
        <v>0.97799999999999998</v>
      </c>
      <c r="P404" s="42">
        <v>44253</v>
      </c>
    </row>
    <row r="405" spans="1:16" x14ac:dyDescent="0.25">
      <c r="A405">
        <v>128</v>
      </c>
      <c r="B405">
        <v>128</v>
      </c>
      <c r="C405" t="s">
        <v>228</v>
      </c>
      <c r="D405" t="s">
        <v>44</v>
      </c>
      <c r="E405" t="s">
        <v>45</v>
      </c>
      <c r="K405">
        <v>0.97799999999999998</v>
      </c>
      <c r="P405" s="42">
        <v>44253</v>
      </c>
    </row>
    <row r="406" spans="1:16" x14ac:dyDescent="0.25">
      <c r="A406">
        <v>129</v>
      </c>
      <c r="B406">
        <v>129</v>
      </c>
      <c r="C406" t="s">
        <v>229</v>
      </c>
      <c r="D406" t="s">
        <v>44</v>
      </c>
      <c r="E406" t="s">
        <v>45</v>
      </c>
      <c r="K406">
        <v>0.97799999999999998</v>
      </c>
      <c r="P406" s="42">
        <v>44253</v>
      </c>
    </row>
    <row r="407" spans="1:16" x14ac:dyDescent="0.25">
      <c r="A407">
        <v>130</v>
      </c>
      <c r="B407">
        <v>130</v>
      </c>
      <c r="C407" t="s">
        <v>230</v>
      </c>
      <c r="D407" t="s">
        <v>44</v>
      </c>
      <c r="E407" t="s">
        <v>45</v>
      </c>
      <c r="K407">
        <v>0.97799999999999998</v>
      </c>
      <c r="P407" s="42">
        <v>44253</v>
      </c>
    </row>
    <row r="408" spans="1:16" x14ac:dyDescent="0.25">
      <c r="A408">
        <v>131</v>
      </c>
      <c r="B408">
        <v>131</v>
      </c>
      <c r="C408" t="s">
        <v>231</v>
      </c>
      <c r="D408" t="s">
        <v>44</v>
      </c>
      <c r="E408" t="s">
        <v>45</v>
      </c>
      <c r="K408">
        <v>0.97799999999999998</v>
      </c>
      <c r="P408" s="42">
        <v>44253</v>
      </c>
    </row>
    <row r="410" spans="1:16" x14ac:dyDescent="0.25">
      <c r="A410" t="s">
        <v>237</v>
      </c>
    </row>
    <row r="412" spans="1:16" x14ac:dyDescent="0.25">
      <c r="B412" t="s">
        <v>24</v>
      </c>
      <c r="C412" t="s">
        <v>25</v>
      </c>
      <c r="D412" t="s">
        <v>26</v>
      </c>
      <c r="E412" t="s">
        <v>27</v>
      </c>
      <c r="F412" t="s">
        <v>28</v>
      </c>
      <c r="G412" t="s">
        <v>29</v>
      </c>
      <c r="H412" t="s">
        <v>30</v>
      </c>
      <c r="I412" t="s">
        <v>31</v>
      </c>
      <c r="J412" t="s">
        <v>32</v>
      </c>
      <c r="K412" t="s">
        <v>33</v>
      </c>
      <c r="L412" t="s">
        <v>40</v>
      </c>
      <c r="M412" t="s">
        <v>0</v>
      </c>
      <c r="N412" t="s">
        <v>36</v>
      </c>
      <c r="O412" t="s">
        <v>41</v>
      </c>
      <c r="P412" t="s">
        <v>42</v>
      </c>
    </row>
    <row r="413" spans="1:16" x14ac:dyDescent="0.25">
      <c r="A413">
        <v>1</v>
      </c>
      <c r="B413">
        <v>1</v>
      </c>
      <c r="C413" t="s">
        <v>43</v>
      </c>
      <c r="D413" t="s">
        <v>44</v>
      </c>
      <c r="E413" t="s">
        <v>45</v>
      </c>
      <c r="K413">
        <v>0.98899999999999999</v>
      </c>
      <c r="O413" t="s">
        <v>94</v>
      </c>
      <c r="P413" s="42">
        <v>44252</v>
      </c>
    </row>
    <row r="414" spans="1:16" x14ac:dyDescent="0.25">
      <c r="A414">
        <v>2</v>
      </c>
      <c r="B414">
        <v>2</v>
      </c>
      <c r="C414" t="s">
        <v>46</v>
      </c>
      <c r="D414" t="s">
        <v>44</v>
      </c>
      <c r="E414" t="s">
        <v>45</v>
      </c>
      <c r="K414">
        <v>0.98899999999999999</v>
      </c>
      <c r="O414" t="s">
        <v>94</v>
      </c>
      <c r="P414" s="42">
        <v>44252</v>
      </c>
    </row>
    <row r="415" spans="1:16" x14ac:dyDescent="0.25">
      <c r="A415">
        <v>3</v>
      </c>
      <c r="B415">
        <v>3</v>
      </c>
      <c r="C415" t="s">
        <v>47</v>
      </c>
      <c r="D415" t="s">
        <v>44</v>
      </c>
      <c r="E415" t="s">
        <v>45</v>
      </c>
      <c r="K415">
        <v>0.98899999999999999</v>
      </c>
      <c r="O415" t="s">
        <v>94</v>
      </c>
      <c r="P415" s="42">
        <v>44252</v>
      </c>
    </row>
    <row r="416" spans="1:16" x14ac:dyDescent="0.25">
      <c r="A416">
        <v>4</v>
      </c>
      <c r="B416">
        <v>4</v>
      </c>
      <c r="C416" t="s">
        <v>48</v>
      </c>
      <c r="D416" t="s">
        <v>49</v>
      </c>
      <c r="E416" t="s">
        <v>50</v>
      </c>
      <c r="K416">
        <v>0.98899999999999999</v>
      </c>
      <c r="O416" t="s">
        <v>94</v>
      </c>
      <c r="P416" s="42">
        <v>44252</v>
      </c>
    </row>
    <row r="417" spans="1:16" x14ac:dyDescent="0.25">
      <c r="A417">
        <v>5</v>
      </c>
      <c r="B417">
        <v>5</v>
      </c>
      <c r="C417" t="s">
        <v>51</v>
      </c>
      <c r="D417" t="s">
        <v>52</v>
      </c>
      <c r="E417" t="s">
        <v>50</v>
      </c>
      <c r="F417">
        <v>1.93</v>
      </c>
      <c r="G417">
        <v>3.5579999999999998</v>
      </c>
      <c r="H417">
        <v>104</v>
      </c>
      <c r="I417">
        <v>23246.58</v>
      </c>
      <c r="J417">
        <v>0</v>
      </c>
      <c r="K417">
        <v>0.98899999999999999</v>
      </c>
      <c r="O417" t="s">
        <v>233</v>
      </c>
      <c r="P417" s="42">
        <v>44252</v>
      </c>
    </row>
    <row r="418" spans="1:16" x14ac:dyDescent="0.25">
      <c r="A418">
        <v>6</v>
      </c>
      <c r="B418">
        <v>6</v>
      </c>
      <c r="C418" t="s">
        <v>53</v>
      </c>
      <c r="D418" t="s">
        <v>44</v>
      </c>
      <c r="E418" t="s">
        <v>45</v>
      </c>
      <c r="F418">
        <v>1.93</v>
      </c>
      <c r="G418">
        <v>5.5609999999999999</v>
      </c>
      <c r="H418">
        <v>244</v>
      </c>
      <c r="K418">
        <v>0.98899999999999999</v>
      </c>
      <c r="O418" t="s">
        <v>68</v>
      </c>
      <c r="P418" s="42">
        <v>44252</v>
      </c>
    </row>
    <row r="419" spans="1:16" x14ac:dyDescent="0.25">
      <c r="A419">
        <v>7</v>
      </c>
      <c r="B419">
        <v>7</v>
      </c>
      <c r="C419" t="s">
        <v>54</v>
      </c>
      <c r="D419" t="s">
        <v>55</v>
      </c>
      <c r="E419" t="s">
        <v>56</v>
      </c>
      <c r="F419">
        <v>1.92</v>
      </c>
      <c r="G419">
        <v>669.529</v>
      </c>
      <c r="H419">
        <v>18357</v>
      </c>
      <c r="I419">
        <v>26419.949000000001</v>
      </c>
      <c r="J419">
        <v>0</v>
      </c>
      <c r="K419">
        <v>0.98899999999999999</v>
      </c>
      <c r="L419">
        <v>0.17</v>
      </c>
      <c r="M419">
        <v>0.16908000000000001</v>
      </c>
      <c r="N419">
        <v>-0.54</v>
      </c>
      <c r="O419" t="s">
        <v>68</v>
      </c>
      <c r="P419" s="42">
        <v>44252</v>
      </c>
    </row>
    <row r="420" spans="1:16" x14ac:dyDescent="0.25">
      <c r="A420">
        <v>8</v>
      </c>
      <c r="B420">
        <v>8</v>
      </c>
      <c r="C420" t="s">
        <v>58</v>
      </c>
      <c r="D420" t="s">
        <v>59</v>
      </c>
      <c r="E420" t="s">
        <v>56</v>
      </c>
      <c r="F420">
        <v>1.92</v>
      </c>
      <c r="G420">
        <v>1629.4760000000001</v>
      </c>
      <c r="H420">
        <v>46352</v>
      </c>
      <c r="I420">
        <v>56376.559000000001</v>
      </c>
      <c r="J420">
        <v>0</v>
      </c>
      <c r="K420">
        <v>0.98899999999999999</v>
      </c>
      <c r="L420">
        <v>0.28000000000000003</v>
      </c>
      <c r="M420">
        <v>0.19891</v>
      </c>
      <c r="N420">
        <v>-28.96</v>
      </c>
      <c r="O420" t="s">
        <v>68</v>
      </c>
      <c r="P420" s="42">
        <v>44252</v>
      </c>
    </row>
    <row r="421" spans="1:16" x14ac:dyDescent="0.25">
      <c r="A421">
        <v>9</v>
      </c>
      <c r="B421">
        <v>9</v>
      </c>
      <c r="C421" t="s">
        <v>60</v>
      </c>
      <c r="D421" t="s">
        <v>61</v>
      </c>
      <c r="E421" t="s">
        <v>56</v>
      </c>
      <c r="F421">
        <v>1.92</v>
      </c>
      <c r="G421">
        <v>1463</v>
      </c>
      <c r="H421">
        <v>41986</v>
      </c>
      <c r="I421">
        <v>31763.370999999999</v>
      </c>
      <c r="J421">
        <v>0</v>
      </c>
      <c r="K421">
        <v>0.98899999999999999</v>
      </c>
      <c r="L421">
        <v>0.44</v>
      </c>
      <c r="M421">
        <v>0.34262999999999999</v>
      </c>
      <c r="N421">
        <v>-22.13</v>
      </c>
      <c r="O421" t="s">
        <v>68</v>
      </c>
      <c r="P421" s="42">
        <v>44252</v>
      </c>
    </row>
    <row r="422" spans="1:16" x14ac:dyDescent="0.25">
      <c r="A422">
        <v>10</v>
      </c>
      <c r="B422">
        <v>10</v>
      </c>
      <c r="C422" t="s">
        <v>62</v>
      </c>
      <c r="D422" t="s">
        <v>63</v>
      </c>
      <c r="E422" t="s">
        <v>56</v>
      </c>
      <c r="F422">
        <v>1.92</v>
      </c>
      <c r="G422">
        <v>3941.8989999999999</v>
      </c>
      <c r="H422">
        <v>102833</v>
      </c>
      <c r="I422">
        <v>39825.167999999998</v>
      </c>
      <c r="J422">
        <v>1E-3</v>
      </c>
      <c r="K422">
        <v>0.98899999999999999</v>
      </c>
      <c r="L422">
        <v>0.71</v>
      </c>
      <c r="M422">
        <v>0.78607000000000005</v>
      </c>
      <c r="N422">
        <v>10.71</v>
      </c>
      <c r="O422" t="s">
        <v>68</v>
      </c>
      <c r="P422" s="42">
        <v>44252</v>
      </c>
    </row>
    <row r="423" spans="1:16" x14ac:dyDescent="0.25">
      <c r="A423">
        <v>11</v>
      </c>
      <c r="B423">
        <v>11</v>
      </c>
      <c r="C423" t="s">
        <v>64</v>
      </c>
      <c r="D423" t="s">
        <v>65</v>
      </c>
      <c r="E423" t="s">
        <v>56</v>
      </c>
      <c r="F423">
        <v>1.92</v>
      </c>
      <c r="G423">
        <v>6735.3850000000002</v>
      </c>
      <c r="H423">
        <v>175543</v>
      </c>
      <c r="I423">
        <v>45276.277000000002</v>
      </c>
      <c r="J423">
        <v>1E-3</v>
      </c>
      <c r="K423">
        <v>0.98899999999999999</v>
      </c>
      <c r="L423">
        <v>1.1399999999999999</v>
      </c>
      <c r="M423">
        <v>1.20339</v>
      </c>
      <c r="N423">
        <v>5.56</v>
      </c>
      <c r="O423" t="s">
        <v>68</v>
      </c>
      <c r="P423" s="42">
        <v>44252</v>
      </c>
    </row>
    <row r="424" spans="1:16" x14ac:dyDescent="0.25">
      <c r="A424">
        <v>12</v>
      </c>
      <c r="B424">
        <v>12</v>
      </c>
      <c r="C424" t="s">
        <v>66</v>
      </c>
      <c r="D424" t="s">
        <v>67</v>
      </c>
      <c r="E424" t="s">
        <v>56</v>
      </c>
      <c r="F424">
        <v>1.92</v>
      </c>
      <c r="G424">
        <v>11979.246999999999</v>
      </c>
      <c r="H424">
        <v>311867</v>
      </c>
      <c r="I424">
        <v>51169.847999999998</v>
      </c>
      <c r="J424">
        <v>2E-3</v>
      </c>
      <c r="K424">
        <v>0.98899999999999999</v>
      </c>
      <c r="L424">
        <v>1.82</v>
      </c>
      <c r="M424">
        <v>1.9192100000000001</v>
      </c>
      <c r="N424">
        <v>5.45</v>
      </c>
      <c r="O424" t="s">
        <v>68</v>
      </c>
      <c r="P424" s="42">
        <v>44252</v>
      </c>
    </row>
    <row r="425" spans="1:16" x14ac:dyDescent="0.25">
      <c r="A425">
        <v>13</v>
      </c>
      <c r="B425">
        <v>13</v>
      </c>
      <c r="C425" t="s">
        <v>69</v>
      </c>
      <c r="D425" t="s">
        <v>49</v>
      </c>
      <c r="E425" t="s">
        <v>50</v>
      </c>
      <c r="K425">
        <v>0.98899999999999999</v>
      </c>
      <c r="O425" t="s">
        <v>94</v>
      </c>
      <c r="P425" s="42">
        <v>44252</v>
      </c>
    </row>
    <row r="426" spans="1:16" x14ac:dyDescent="0.25">
      <c r="A426">
        <v>14</v>
      </c>
      <c r="B426">
        <v>14</v>
      </c>
      <c r="C426" t="s">
        <v>70</v>
      </c>
      <c r="D426" t="s">
        <v>71</v>
      </c>
      <c r="E426" t="s">
        <v>56</v>
      </c>
      <c r="F426">
        <v>1.92</v>
      </c>
      <c r="G426">
        <v>18086.636999999999</v>
      </c>
      <c r="H426">
        <v>476489</v>
      </c>
      <c r="I426">
        <v>50411.671999999999</v>
      </c>
      <c r="J426">
        <v>4.0000000000000001E-3</v>
      </c>
      <c r="K426">
        <v>0.98899999999999999</v>
      </c>
      <c r="L426">
        <v>2.91</v>
      </c>
      <c r="M426">
        <v>2.9657300000000002</v>
      </c>
      <c r="N426">
        <v>1.92</v>
      </c>
      <c r="O426" t="s">
        <v>68</v>
      </c>
      <c r="P426" s="42">
        <v>44252</v>
      </c>
    </row>
    <row r="427" spans="1:16" x14ac:dyDescent="0.25">
      <c r="A427">
        <v>15</v>
      </c>
      <c r="B427">
        <v>15</v>
      </c>
      <c r="C427" t="s">
        <v>72</v>
      </c>
      <c r="D427" t="s">
        <v>73</v>
      </c>
      <c r="E427" t="s">
        <v>56</v>
      </c>
      <c r="F427">
        <v>1.92</v>
      </c>
      <c r="G427">
        <v>32383.824000000001</v>
      </c>
      <c r="H427">
        <v>819471</v>
      </c>
      <c r="I427">
        <v>57437.461000000003</v>
      </c>
      <c r="J427">
        <v>6.0000000000000001E-3</v>
      </c>
      <c r="K427">
        <v>0.98899999999999999</v>
      </c>
      <c r="L427">
        <v>4.66</v>
      </c>
      <c r="M427">
        <v>4.6890599999999996</v>
      </c>
      <c r="N427">
        <v>0.62</v>
      </c>
      <c r="O427" t="s">
        <v>68</v>
      </c>
      <c r="P427" s="42">
        <v>44252</v>
      </c>
    </row>
    <row r="428" spans="1:16" x14ac:dyDescent="0.25">
      <c r="A428">
        <v>16</v>
      </c>
      <c r="B428">
        <v>16</v>
      </c>
      <c r="C428" t="s">
        <v>74</v>
      </c>
      <c r="D428" t="s">
        <v>75</v>
      </c>
      <c r="E428" t="s">
        <v>56</v>
      </c>
      <c r="F428">
        <v>1.92</v>
      </c>
      <c r="G428">
        <v>38873.917999999998</v>
      </c>
      <c r="H428">
        <v>1041962</v>
      </c>
      <c r="I428">
        <v>39125.065999999999</v>
      </c>
      <c r="J428">
        <v>0.01</v>
      </c>
      <c r="K428">
        <v>0.98899999999999999</v>
      </c>
      <c r="L428">
        <v>7.45</v>
      </c>
      <c r="M428">
        <v>8.3104899999999997</v>
      </c>
      <c r="N428">
        <v>11.55</v>
      </c>
      <c r="O428" t="s">
        <v>68</v>
      </c>
      <c r="P428" s="42">
        <v>44252</v>
      </c>
    </row>
    <row r="429" spans="1:16" x14ac:dyDescent="0.25">
      <c r="A429">
        <v>17</v>
      </c>
      <c r="B429">
        <v>17</v>
      </c>
      <c r="C429" t="s">
        <v>76</v>
      </c>
      <c r="D429" t="s">
        <v>77</v>
      </c>
      <c r="E429" t="s">
        <v>56</v>
      </c>
      <c r="F429">
        <v>1.92</v>
      </c>
      <c r="G429">
        <v>54320.120999999999</v>
      </c>
      <c r="H429">
        <v>1419708</v>
      </c>
      <c r="I429">
        <v>33681.125</v>
      </c>
      <c r="J429">
        <v>1.6E-2</v>
      </c>
      <c r="K429">
        <v>0.98899999999999999</v>
      </c>
      <c r="L429">
        <v>11.92</v>
      </c>
      <c r="M429">
        <v>13.55</v>
      </c>
      <c r="N429">
        <v>13.67</v>
      </c>
      <c r="O429" t="s">
        <v>68</v>
      </c>
      <c r="P429" s="42">
        <v>44252</v>
      </c>
    </row>
    <row r="430" spans="1:16" x14ac:dyDescent="0.25">
      <c r="A430">
        <v>18</v>
      </c>
      <c r="B430">
        <v>18</v>
      </c>
      <c r="C430" t="s">
        <v>78</v>
      </c>
      <c r="D430" t="s">
        <v>79</v>
      </c>
      <c r="E430" t="s">
        <v>56</v>
      </c>
      <c r="F430">
        <v>1.92</v>
      </c>
      <c r="G430">
        <v>97282.241999999998</v>
      </c>
      <c r="H430">
        <v>2540481</v>
      </c>
      <c r="I430">
        <v>36783.519999999997</v>
      </c>
      <c r="J430">
        <v>2.5999999999999999E-2</v>
      </c>
      <c r="K430">
        <v>0.98899999999999999</v>
      </c>
      <c r="L430">
        <v>19.07</v>
      </c>
      <c r="M430">
        <v>22.340599999999998</v>
      </c>
      <c r="N430">
        <v>17.149999999999999</v>
      </c>
      <c r="O430" t="s">
        <v>68</v>
      </c>
      <c r="P430" s="42">
        <v>44252</v>
      </c>
    </row>
    <row r="431" spans="1:16" x14ac:dyDescent="0.25">
      <c r="A431">
        <v>19</v>
      </c>
      <c r="B431">
        <v>19</v>
      </c>
      <c r="C431" t="s">
        <v>80</v>
      </c>
      <c r="D431" t="s">
        <v>81</v>
      </c>
      <c r="E431" t="s">
        <v>56</v>
      </c>
      <c r="F431">
        <v>1.92</v>
      </c>
      <c r="G431">
        <v>108499.883</v>
      </c>
      <c r="H431">
        <v>2844025</v>
      </c>
      <c r="I431">
        <v>26111.458999999999</v>
      </c>
      <c r="J431">
        <v>4.2000000000000003E-2</v>
      </c>
      <c r="K431">
        <v>0.98899999999999999</v>
      </c>
      <c r="L431">
        <v>30.52</v>
      </c>
      <c r="M431">
        <v>35.343260000000001</v>
      </c>
      <c r="N431">
        <v>15.8</v>
      </c>
      <c r="O431" t="s">
        <v>68</v>
      </c>
      <c r="P431" s="42">
        <v>44252</v>
      </c>
    </row>
    <row r="432" spans="1:16" x14ac:dyDescent="0.25">
      <c r="A432">
        <v>20</v>
      </c>
      <c r="B432">
        <v>20</v>
      </c>
      <c r="C432" t="s">
        <v>82</v>
      </c>
      <c r="D432" t="s">
        <v>52</v>
      </c>
      <c r="E432" t="s">
        <v>50</v>
      </c>
      <c r="F432">
        <v>1.91</v>
      </c>
      <c r="G432">
        <v>23.215</v>
      </c>
      <c r="H432">
        <v>545</v>
      </c>
      <c r="I432">
        <v>34921.023000000001</v>
      </c>
      <c r="J432">
        <v>0</v>
      </c>
      <c r="K432">
        <v>0.98899999999999999</v>
      </c>
      <c r="O432" t="s">
        <v>233</v>
      </c>
      <c r="P432" s="42">
        <v>44252</v>
      </c>
    </row>
    <row r="433" spans="1:16" x14ac:dyDescent="0.25">
      <c r="A433">
        <v>21</v>
      </c>
      <c r="B433">
        <v>21</v>
      </c>
      <c r="C433" t="s">
        <v>83</v>
      </c>
      <c r="D433" t="s">
        <v>84</v>
      </c>
      <c r="E433" t="s">
        <v>56</v>
      </c>
      <c r="F433">
        <v>1.92</v>
      </c>
      <c r="G433">
        <v>289754.5</v>
      </c>
      <c r="H433">
        <v>7517156</v>
      </c>
      <c r="I433">
        <v>57047.538999999997</v>
      </c>
      <c r="J433">
        <v>5.0999999999999997E-2</v>
      </c>
      <c r="K433">
        <v>0.98899999999999999</v>
      </c>
      <c r="L433">
        <v>48.83</v>
      </c>
      <c r="M433">
        <v>43.377830000000003</v>
      </c>
      <c r="N433">
        <v>-11.17</v>
      </c>
      <c r="O433" t="s">
        <v>68</v>
      </c>
      <c r="P433" s="42">
        <v>44252</v>
      </c>
    </row>
    <row r="434" spans="1:16" x14ac:dyDescent="0.25">
      <c r="A434">
        <v>22</v>
      </c>
      <c r="B434">
        <v>22</v>
      </c>
      <c r="C434" t="s">
        <v>85</v>
      </c>
      <c r="D434" t="s">
        <v>86</v>
      </c>
      <c r="E434" t="s">
        <v>56</v>
      </c>
      <c r="F434">
        <v>1.92</v>
      </c>
      <c r="G434">
        <v>402150.71899999998</v>
      </c>
      <c r="H434">
        <v>10428948</v>
      </c>
      <c r="I434">
        <v>54721.199000000001</v>
      </c>
      <c r="J434">
        <v>7.2999999999999995E-2</v>
      </c>
      <c r="K434">
        <v>0.98899999999999999</v>
      </c>
      <c r="L434">
        <v>78.13</v>
      </c>
      <c r="M434">
        <v>63.390830000000001</v>
      </c>
      <c r="N434">
        <v>-18.86</v>
      </c>
      <c r="O434" t="s">
        <v>68</v>
      </c>
      <c r="P434" s="42">
        <v>44252</v>
      </c>
    </row>
    <row r="435" spans="1:16" x14ac:dyDescent="0.25">
      <c r="A435">
        <v>23</v>
      </c>
      <c r="B435">
        <v>23</v>
      </c>
      <c r="C435" t="s">
        <v>87</v>
      </c>
      <c r="D435" t="s">
        <v>88</v>
      </c>
      <c r="E435" t="s">
        <v>56</v>
      </c>
      <c r="F435">
        <v>1.92</v>
      </c>
      <c r="G435">
        <v>608044.125</v>
      </c>
      <c r="H435">
        <v>16032313</v>
      </c>
      <c r="I435">
        <v>45047.940999999999</v>
      </c>
      <c r="J435">
        <v>0.13500000000000001</v>
      </c>
      <c r="K435">
        <v>0.98899999999999999</v>
      </c>
      <c r="L435">
        <v>125</v>
      </c>
      <c r="M435">
        <v>119.72543</v>
      </c>
      <c r="N435">
        <v>-4.22</v>
      </c>
      <c r="O435" t="s">
        <v>68</v>
      </c>
      <c r="P435" s="42">
        <v>44252</v>
      </c>
    </row>
    <row r="436" spans="1:16" x14ac:dyDescent="0.25">
      <c r="A436">
        <v>24</v>
      </c>
      <c r="B436">
        <v>24</v>
      </c>
      <c r="C436" t="s">
        <v>89</v>
      </c>
      <c r="D436" t="s">
        <v>90</v>
      </c>
      <c r="E436" t="s">
        <v>56</v>
      </c>
      <c r="F436">
        <v>1.92</v>
      </c>
      <c r="G436">
        <v>390865.96899999998</v>
      </c>
      <c r="H436">
        <v>10380471</v>
      </c>
      <c r="I436">
        <v>18835.645</v>
      </c>
      <c r="J436">
        <v>0.20799999999999999</v>
      </c>
      <c r="K436">
        <v>0.98899999999999999</v>
      </c>
      <c r="L436">
        <v>156.25</v>
      </c>
      <c r="M436">
        <v>190.83614</v>
      </c>
      <c r="N436">
        <v>22.14</v>
      </c>
      <c r="O436" t="s">
        <v>68</v>
      </c>
      <c r="P436" s="42">
        <v>44252</v>
      </c>
    </row>
    <row r="437" spans="1:16" x14ac:dyDescent="0.25">
      <c r="A437">
        <v>25</v>
      </c>
      <c r="B437">
        <v>25</v>
      </c>
      <c r="C437" t="s">
        <v>91</v>
      </c>
      <c r="D437" t="s">
        <v>92</v>
      </c>
      <c r="E437" t="s">
        <v>56</v>
      </c>
      <c r="F437">
        <v>1.92</v>
      </c>
      <c r="G437">
        <v>1283193.375</v>
      </c>
      <c r="H437">
        <v>32230370</v>
      </c>
      <c r="I437">
        <v>48995.277000000002</v>
      </c>
      <c r="J437">
        <v>0.26200000000000001</v>
      </c>
      <c r="K437">
        <v>0.98899999999999999</v>
      </c>
      <c r="L437">
        <v>250</v>
      </c>
      <c r="M437">
        <v>248.20173</v>
      </c>
      <c r="N437">
        <v>-0.72</v>
      </c>
      <c r="O437" t="s">
        <v>68</v>
      </c>
      <c r="P437" s="42">
        <v>44252</v>
      </c>
    </row>
    <row r="438" spans="1:16" x14ac:dyDescent="0.25">
      <c r="A438">
        <v>26</v>
      </c>
      <c r="B438">
        <v>26</v>
      </c>
      <c r="C438" t="s">
        <v>93</v>
      </c>
      <c r="D438" t="s">
        <v>44</v>
      </c>
      <c r="E438" t="s">
        <v>45</v>
      </c>
      <c r="F438">
        <v>1.91</v>
      </c>
      <c r="G438">
        <v>250.11199999999999</v>
      </c>
      <c r="H438">
        <v>6683</v>
      </c>
      <c r="K438">
        <v>0.98899999999999999</v>
      </c>
      <c r="O438" t="s">
        <v>68</v>
      </c>
      <c r="P438" s="42">
        <v>44252</v>
      </c>
    </row>
    <row r="439" spans="1:16" x14ac:dyDescent="0.25">
      <c r="A439">
        <v>27</v>
      </c>
      <c r="B439">
        <v>27</v>
      </c>
      <c r="C439" t="s">
        <v>95</v>
      </c>
      <c r="D439" t="s">
        <v>96</v>
      </c>
      <c r="E439" t="s">
        <v>97</v>
      </c>
      <c r="F439">
        <v>1.92</v>
      </c>
      <c r="G439">
        <v>2900.56</v>
      </c>
      <c r="H439">
        <v>83836</v>
      </c>
      <c r="I439">
        <v>38019.858999999997</v>
      </c>
      <c r="J439">
        <v>1E-3</v>
      </c>
      <c r="K439">
        <v>0.98899999999999999</v>
      </c>
      <c r="L439">
        <v>0.63</v>
      </c>
      <c r="M439">
        <v>0.59592999999999996</v>
      </c>
      <c r="N439">
        <v>-5.41</v>
      </c>
      <c r="O439" t="s">
        <v>68</v>
      </c>
      <c r="P439" s="42">
        <v>44252</v>
      </c>
    </row>
    <row r="440" spans="1:16" x14ac:dyDescent="0.25">
      <c r="A440">
        <v>28</v>
      </c>
      <c r="B440">
        <v>28</v>
      </c>
      <c r="C440" t="s">
        <v>98</v>
      </c>
      <c r="D440" t="s">
        <v>99</v>
      </c>
      <c r="E440" t="s">
        <v>97</v>
      </c>
      <c r="F440">
        <v>1.92</v>
      </c>
      <c r="G440">
        <v>12085.013000000001</v>
      </c>
      <c r="H440">
        <v>324104</v>
      </c>
      <c r="I440">
        <v>38430.241999999998</v>
      </c>
      <c r="J440">
        <v>3.0000000000000001E-3</v>
      </c>
      <c r="K440">
        <v>0.98899999999999999</v>
      </c>
      <c r="L440">
        <v>2.5</v>
      </c>
      <c r="M440">
        <v>2.5936400000000002</v>
      </c>
      <c r="N440">
        <v>3.75</v>
      </c>
      <c r="O440" t="s">
        <v>68</v>
      </c>
      <c r="P440" s="42">
        <v>44252</v>
      </c>
    </row>
    <row r="441" spans="1:16" x14ac:dyDescent="0.25">
      <c r="A441">
        <v>29</v>
      </c>
      <c r="B441">
        <v>29</v>
      </c>
      <c r="C441" t="s">
        <v>100</v>
      </c>
      <c r="D441" t="s">
        <v>101</v>
      </c>
      <c r="E441" t="s">
        <v>97</v>
      </c>
      <c r="F441">
        <v>1.92</v>
      </c>
      <c r="G441">
        <v>18811.004000000001</v>
      </c>
      <c r="H441">
        <v>489494</v>
      </c>
      <c r="I441">
        <v>20074.125</v>
      </c>
      <c r="J441">
        <v>8.9999999999999993E-3</v>
      </c>
      <c r="K441">
        <v>0.98899999999999999</v>
      </c>
      <c r="L441">
        <v>6.25</v>
      </c>
      <c r="M441">
        <v>7.8336600000000001</v>
      </c>
      <c r="N441">
        <v>25.34</v>
      </c>
      <c r="O441" t="s">
        <v>68</v>
      </c>
      <c r="P441" s="42">
        <v>44252</v>
      </c>
    </row>
    <row r="442" spans="1:16" x14ac:dyDescent="0.25">
      <c r="A442">
        <v>30</v>
      </c>
      <c r="B442">
        <v>30</v>
      </c>
      <c r="C442" t="s">
        <v>102</v>
      </c>
      <c r="D442" t="s">
        <v>103</v>
      </c>
      <c r="E442" t="s">
        <v>97</v>
      </c>
      <c r="F442">
        <v>1.92</v>
      </c>
      <c r="G442">
        <v>161009.766</v>
      </c>
      <c r="H442">
        <v>4312736</v>
      </c>
      <c r="I442">
        <v>53679.387000000002</v>
      </c>
      <c r="J442">
        <v>0.03</v>
      </c>
      <c r="K442">
        <v>0.98899999999999999</v>
      </c>
      <c r="L442">
        <v>25</v>
      </c>
      <c r="M442">
        <v>25.379660000000001</v>
      </c>
      <c r="N442">
        <v>1.52</v>
      </c>
      <c r="O442" t="s">
        <v>68</v>
      </c>
      <c r="P442" s="42">
        <v>44252</v>
      </c>
    </row>
    <row r="443" spans="1:16" x14ac:dyDescent="0.25">
      <c r="A443">
        <v>31</v>
      </c>
      <c r="B443">
        <v>31</v>
      </c>
      <c r="C443" t="s">
        <v>104</v>
      </c>
      <c r="D443" t="s">
        <v>44</v>
      </c>
      <c r="E443" t="s">
        <v>45</v>
      </c>
      <c r="F443">
        <v>1.91</v>
      </c>
      <c r="G443">
        <v>39.228999999999999</v>
      </c>
      <c r="H443">
        <v>697</v>
      </c>
      <c r="K443">
        <v>0.98899999999999999</v>
      </c>
      <c r="O443" t="s">
        <v>68</v>
      </c>
      <c r="P443" s="42">
        <v>44252</v>
      </c>
    </row>
    <row r="444" spans="1:16" x14ac:dyDescent="0.25">
      <c r="A444">
        <v>32</v>
      </c>
      <c r="B444">
        <v>32</v>
      </c>
      <c r="C444" t="s">
        <v>105</v>
      </c>
      <c r="D444" t="s">
        <v>55</v>
      </c>
      <c r="E444" t="s">
        <v>56</v>
      </c>
      <c r="F444">
        <v>1.92</v>
      </c>
      <c r="G444">
        <v>590.53599999999994</v>
      </c>
      <c r="H444">
        <v>17729</v>
      </c>
      <c r="I444">
        <v>27334.958999999999</v>
      </c>
      <c r="J444">
        <v>0</v>
      </c>
      <c r="K444">
        <v>0.98899999999999999</v>
      </c>
      <c r="L444">
        <v>0.17</v>
      </c>
      <c r="M444">
        <v>0.13775999999999999</v>
      </c>
      <c r="N444">
        <v>-18.96</v>
      </c>
      <c r="O444" t="s">
        <v>68</v>
      </c>
      <c r="P444" s="42">
        <v>44252</v>
      </c>
    </row>
    <row r="445" spans="1:16" x14ac:dyDescent="0.25">
      <c r="A445">
        <v>33</v>
      </c>
      <c r="B445">
        <v>33</v>
      </c>
      <c r="C445" t="s">
        <v>106</v>
      </c>
      <c r="D445" t="s">
        <v>59</v>
      </c>
      <c r="E445" t="s">
        <v>56</v>
      </c>
      <c r="F445">
        <v>1.92</v>
      </c>
      <c r="G445">
        <v>1811.328</v>
      </c>
      <c r="H445">
        <v>51441</v>
      </c>
      <c r="I445">
        <v>54539.773000000001</v>
      </c>
      <c r="J445">
        <v>0</v>
      </c>
      <c r="K445">
        <v>0.98899999999999999</v>
      </c>
      <c r="L445">
        <v>0.28000000000000003</v>
      </c>
      <c r="M445">
        <v>0.23499</v>
      </c>
      <c r="N445">
        <v>-16.07</v>
      </c>
      <c r="O445" t="s">
        <v>68</v>
      </c>
      <c r="P445" s="42">
        <v>44252</v>
      </c>
    </row>
    <row r="446" spans="1:16" x14ac:dyDescent="0.25">
      <c r="A446">
        <v>34</v>
      </c>
      <c r="B446">
        <v>34</v>
      </c>
      <c r="C446" t="s">
        <v>107</v>
      </c>
      <c r="D446" t="s">
        <v>61</v>
      </c>
      <c r="E446" t="s">
        <v>56</v>
      </c>
      <c r="F446">
        <v>1.92</v>
      </c>
      <c r="G446">
        <v>1947.259</v>
      </c>
      <c r="H446">
        <v>47509</v>
      </c>
      <c r="I446">
        <v>30820.26</v>
      </c>
      <c r="J446">
        <v>1E-3</v>
      </c>
      <c r="K446">
        <v>0.98899999999999999</v>
      </c>
      <c r="L446">
        <v>0.44</v>
      </c>
      <c r="M446">
        <v>0.48608000000000001</v>
      </c>
      <c r="N446">
        <v>10.47</v>
      </c>
      <c r="O446" t="s">
        <v>68</v>
      </c>
      <c r="P446" s="42">
        <v>44252</v>
      </c>
    </row>
    <row r="447" spans="1:16" x14ac:dyDescent="0.25">
      <c r="A447">
        <v>35</v>
      </c>
      <c r="B447">
        <v>35</v>
      </c>
      <c r="C447" t="s">
        <v>108</v>
      </c>
      <c r="D447" t="s">
        <v>63</v>
      </c>
      <c r="E447" t="s">
        <v>56</v>
      </c>
      <c r="F447">
        <v>1.92</v>
      </c>
      <c r="G447">
        <v>3957.5479999999998</v>
      </c>
      <c r="H447">
        <v>105518</v>
      </c>
      <c r="I447">
        <v>42663.519999999997</v>
      </c>
      <c r="J447">
        <v>1E-3</v>
      </c>
      <c r="K447">
        <v>0.98899999999999999</v>
      </c>
      <c r="L447">
        <v>0.71</v>
      </c>
      <c r="M447">
        <v>0.73395999999999995</v>
      </c>
      <c r="N447">
        <v>3.37</v>
      </c>
      <c r="O447" t="s">
        <v>68</v>
      </c>
      <c r="P447" s="42">
        <v>44252</v>
      </c>
    </row>
    <row r="448" spans="1:16" x14ac:dyDescent="0.25">
      <c r="A448">
        <v>36</v>
      </c>
      <c r="B448">
        <v>36</v>
      </c>
      <c r="C448" t="s">
        <v>109</v>
      </c>
      <c r="D448" t="s">
        <v>65</v>
      </c>
      <c r="E448" t="s">
        <v>56</v>
      </c>
      <c r="F448">
        <v>1.92</v>
      </c>
      <c r="G448">
        <v>8278.4950000000008</v>
      </c>
      <c r="H448">
        <v>216791</v>
      </c>
      <c r="I448">
        <v>59580.695</v>
      </c>
      <c r="J448">
        <v>1E-3</v>
      </c>
      <c r="K448">
        <v>0.98899999999999999</v>
      </c>
      <c r="L448">
        <v>1.1399999999999999</v>
      </c>
      <c r="M448">
        <v>1.1210899999999999</v>
      </c>
      <c r="N448">
        <v>-1.66</v>
      </c>
      <c r="O448" t="s">
        <v>68</v>
      </c>
      <c r="P448" s="42">
        <v>44252</v>
      </c>
    </row>
    <row r="449" spans="1:16" x14ac:dyDescent="0.25">
      <c r="A449">
        <v>37</v>
      </c>
      <c r="B449">
        <v>37</v>
      </c>
      <c r="C449" t="s">
        <v>110</v>
      </c>
      <c r="D449" t="s">
        <v>67</v>
      </c>
      <c r="E449" t="s">
        <v>56</v>
      </c>
      <c r="F449">
        <v>1.92</v>
      </c>
      <c r="G449">
        <v>13410.97</v>
      </c>
      <c r="H449">
        <v>340616</v>
      </c>
      <c r="I449">
        <v>64743.105000000003</v>
      </c>
      <c r="J449">
        <v>2E-3</v>
      </c>
      <c r="K449">
        <v>0.98899999999999999</v>
      </c>
      <c r="L449">
        <v>1.82</v>
      </c>
      <c r="M449">
        <v>1.6929799999999999</v>
      </c>
      <c r="N449">
        <v>-6.98</v>
      </c>
      <c r="O449" t="s">
        <v>68</v>
      </c>
      <c r="P449" s="42">
        <v>44252</v>
      </c>
    </row>
    <row r="450" spans="1:16" x14ac:dyDescent="0.25">
      <c r="A450">
        <v>38</v>
      </c>
      <c r="B450">
        <v>38</v>
      </c>
      <c r="C450" t="s">
        <v>111</v>
      </c>
      <c r="D450" t="s">
        <v>52</v>
      </c>
      <c r="E450" t="s">
        <v>50</v>
      </c>
      <c r="F450">
        <v>1.92</v>
      </c>
      <c r="G450">
        <v>4.32</v>
      </c>
      <c r="H450">
        <v>226</v>
      </c>
      <c r="I450">
        <v>32621.791000000001</v>
      </c>
      <c r="J450">
        <v>0</v>
      </c>
      <c r="K450">
        <v>0.98899999999999999</v>
      </c>
      <c r="O450" t="s">
        <v>233</v>
      </c>
      <c r="P450" s="42">
        <v>44252</v>
      </c>
    </row>
    <row r="451" spans="1:16" x14ac:dyDescent="0.25">
      <c r="A451">
        <v>39</v>
      </c>
      <c r="B451">
        <v>39</v>
      </c>
      <c r="C451" t="s">
        <v>112</v>
      </c>
      <c r="D451" t="s">
        <v>55</v>
      </c>
      <c r="E451" t="s">
        <v>56</v>
      </c>
      <c r="F451">
        <v>1.92</v>
      </c>
      <c r="G451">
        <v>736.68100000000004</v>
      </c>
      <c r="H451">
        <v>19233</v>
      </c>
      <c r="I451">
        <v>27311.221000000001</v>
      </c>
      <c r="J451">
        <v>0</v>
      </c>
      <c r="K451">
        <v>0.98899999999999999</v>
      </c>
      <c r="L451">
        <v>0.17</v>
      </c>
      <c r="M451">
        <v>0.18274000000000001</v>
      </c>
      <c r="N451">
        <v>7.5</v>
      </c>
      <c r="O451" t="s">
        <v>68</v>
      </c>
      <c r="P451" s="42">
        <v>44252</v>
      </c>
    </row>
    <row r="452" spans="1:16" x14ac:dyDescent="0.25">
      <c r="A452">
        <v>40</v>
      </c>
      <c r="B452">
        <v>40</v>
      </c>
      <c r="C452" t="s">
        <v>113</v>
      </c>
      <c r="D452" t="s">
        <v>59</v>
      </c>
      <c r="E452" t="s">
        <v>56</v>
      </c>
      <c r="F452">
        <v>1.92</v>
      </c>
      <c r="G452">
        <v>2292.79</v>
      </c>
      <c r="H452">
        <v>52724</v>
      </c>
      <c r="I452">
        <v>58397.758000000002</v>
      </c>
      <c r="J452">
        <v>0</v>
      </c>
      <c r="K452">
        <v>0.98899999999999999</v>
      </c>
      <c r="L452">
        <v>0.28000000000000003</v>
      </c>
      <c r="M452">
        <v>0.28567999999999999</v>
      </c>
      <c r="N452">
        <v>2.0299999999999998</v>
      </c>
      <c r="O452" t="s">
        <v>68</v>
      </c>
      <c r="P452" s="42">
        <v>44252</v>
      </c>
    </row>
    <row r="453" spans="1:16" x14ac:dyDescent="0.25">
      <c r="A453">
        <v>41</v>
      </c>
      <c r="B453">
        <v>41</v>
      </c>
      <c r="C453" t="s">
        <v>114</v>
      </c>
      <c r="D453" t="s">
        <v>61</v>
      </c>
      <c r="E453" t="s">
        <v>56</v>
      </c>
      <c r="F453">
        <v>1.92</v>
      </c>
      <c r="G453">
        <v>1909.7650000000001</v>
      </c>
      <c r="H453">
        <v>49985</v>
      </c>
      <c r="I453">
        <v>31080.474999999999</v>
      </c>
      <c r="J453">
        <v>1E-3</v>
      </c>
      <c r="K453">
        <v>0.98899999999999999</v>
      </c>
      <c r="L453">
        <v>0.44</v>
      </c>
      <c r="M453">
        <v>0.47154000000000001</v>
      </c>
      <c r="N453">
        <v>7.17</v>
      </c>
      <c r="O453" t="s">
        <v>68</v>
      </c>
      <c r="P453" s="42">
        <v>44252</v>
      </c>
    </row>
    <row r="454" spans="1:16" x14ac:dyDescent="0.25">
      <c r="A454">
        <v>42</v>
      </c>
      <c r="B454">
        <v>42</v>
      </c>
      <c r="C454" t="s">
        <v>115</v>
      </c>
      <c r="D454" t="s">
        <v>63</v>
      </c>
      <c r="E454" t="s">
        <v>56</v>
      </c>
      <c r="F454">
        <v>1.92</v>
      </c>
      <c r="G454">
        <v>4334.4459999999999</v>
      </c>
      <c r="H454">
        <v>117734</v>
      </c>
      <c r="I454">
        <v>43056.171999999999</v>
      </c>
      <c r="J454">
        <v>1E-3</v>
      </c>
      <c r="K454">
        <v>0.98899999999999999</v>
      </c>
      <c r="L454">
        <v>0.71</v>
      </c>
      <c r="M454">
        <v>0.80023</v>
      </c>
      <c r="N454">
        <v>12.71</v>
      </c>
      <c r="O454" t="s">
        <v>68</v>
      </c>
      <c r="P454" s="42">
        <v>44252</v>
      </c>
    </row>
    <row r="455" spans="1:16" x14ac:dyDescent="0.25">
      <c r="A455">
        <v>43</v>
      </c>
      <c r="B455">
        <v>43</v>
      </c>
      <c r="C455" t="s">
        <v>116</v>
      </c>
      <c r="D455" t="s">
        <v>65</v>
      </c>
      <c r="E455" t="s">
        <v>56</v>
      </c>
      <c r="F455">
        <v>1.92</v>
      </c>
      <c r="G455">
        <v>7831.9260000000004</v>
      </c>
      <c r="H455">
        <v>203650</v>
      </c>
      <c r="I455">
        <v>58821</v>
      </c>
      <c r="J455">
        <v>1E-3</v>
      </c>
      <c r="K455">
        <v>0.98899999999999999</v>
      </c>
      <c r="L455">
        <v>1.1399999999999999</v>
      </c>
      <c r="M455">
        <v>1.0724899999999999</v>
      </c>
      <c r="N455">
        <v>-5.92</v>
      </c>
      <c r="O455" t="s">
        <v>68</v>
      </c>
      <c r="P455" s="42">
        <v>44252</v>
      </c>
    </row>
    <row r="456" spans="1:16" x14ac:dyDescent="0.25">
      <c r="A456">
        <v>44</v>
      </c>
      <c r="B456">
        <v>44</v>
      </c>
      <c r="C456" t="s">
        <v>117</v>
      </c>
      <c r="D456" t="s">
        <v>67</v>
      </c>
      <c r="E456" t="s">
        <v>56</v>
      </c>
      <c r="F456">
        <v>1.92</v>
      </c>
      <c r="G456">
        <v>13476.522000000001</v>
      </c>
      <c r="H456">
        <v>339213</v>
      </c>
      <c r="I456">
        <v>68697.906000000003</v>
      </c>
      <c r="J456">
        <v>2E-3</v>
      </c>
      <c r="K456">
        <v>0.98899999999999999</v>
      </c>
      <c r="L456">
        <v>1.82</v>
      </c>
      <c r="M456">
        <v>1.6009599999999999</v>
      </c>
      <c r="N456">
        <v>-12.04</v>
      </c>
      <c r="O456" t="s">
        <v>68</v>
      </c>
      <c r="P456" s="42">
        <v>44252</v>
      </c>
    </row>
    <row r="457" spans="1:16" x14ac:dyDescent="0.25">
      <c r="A457">
        <v>45</v>
      </c>
      <c r="B457">
        <v>45</v>
      </c>
      <c r="C457" t="s">
        <v>118</v>
      </c>
      <c r="D457" t="s">
        <v>44</v>
      </c>
      <c r="E457" t="s">
        <v>45</v>
      </c>
      <c r="K457">
        <v>0.98899999999999999</v>
      </c>
      <c r="O457" t="s">
        <v>94</v>
      </c>
      <c r="P457" s="42">
        <v>44252</v>
      </c>
    </row>
    <row r="458" spans="1:16" x14ac:dyDescent="0.25">
      <c r="A458">
        <v>46</v>
      </c>
      <c r="B458">
        <v>46</v>
      </c>
      <c r="C458" t="s">
        <v>119</v>
      </c>
      <c r="D458" t="s">
        <v>120</v>
      </c>
      <c r="E458" t="s">
        <v>1</v>
      </c>
      <c r="F458">
        <v>1.92</v>
      </c>
      <c r="G458">
        <v>4612.2659999999996</v>
      </c>
      <c r="H458">
        <v>122687</v>
      </c>
      <c r="I458">
        <v>22446.252</v>
      </c>
      <c r="J458">
        <v>2E-3</v>
      </c>
      <c r="K458">
        <v>0.98899999999999999</v>
      </c>
      <c r="M458">
        <v>1.6790499999999999</v>
      </c>
      <c r="O458" t="s">
        <v>68</v>
      </c>
      <c r="P458" s="42">
        <v>44252</v>
      </c>
    </row>
    <row r="459" spans="1:16" x14ac:dyDescent="0.25">
      <c r="A459">
        <v>47</v>
      </c>
      <c r="B459">
        <v>47</v>
      </c>
      <c r="C459" t="s">
        <v>121</v>
      </c>
      <c r="D459" t="s">
        <v>122</v>
      </c>
      <c r="E459" t="s">
        <v>1</v>
      </c>
      <c r="F459">
        <v>1.92</v>
      </c>
      <c r="G459">
        <v>974.01700000000005</v>
      </c>
      <c r="H459">
        <v>25825</v>
      </c>
      <c r="I459">
        <v>21233.699000000001</v>
      </c>
      <c r="J459">
        <v>0</v>
      </c>
      <c r="K459">
        <v>0.98899999999999999</v>
      </c>
      <c r="M459">
        <v>0.34105000000000002</v>
      </c>
      <c r="O459" t="s">
        <v>68</v>
      </c>
      <c r="P459" s="42">
        <v>44252</v>
      </c>
    </row>
    <row r="460" spans="1:16" x14ac:dyDescent="0.25">
      <c r="A460">
        <v>48</v>
      </c>
      <c r="B460">
        <v>48</v>
      </c>
      <c r="C460" t="s">
        <v>123</v>
      </c>
      <c r="D460" t="s">
        <v>124</v>
      </c>
      <c r="E460" t="s">
        <v>1</v>
      </c>
      <c r="F460">
        <v>1.92</v>
      </c>
      <c r="G460">
        <v>1362.4670000000001</v>
      </c>
      <c r="H460">
        <v>35905</v>
      </c>
      <c r="I460">
        <v>30441.355</v>
      </c>
      <c r="J460">
        <v>0</v>
      </c>
      <c r="K460">
        <v>0.98899999999999999</v>
      </c>
      <c r="M460">
        <v>0.33172000000000001</v>
      </c>
      <c r="O460" t="s">
        <v>68</v>
      </c>
      <c r="P460" s="42">
        <v>44252</v>
      </c>
    </row>
    <row r="461" spans="1:16" x14ac:dyDescent="0.25">
      <c r="A461">
        <v>49</v>
      </c>
      <c r="B461">
        <v>49</v>
      </c>
      <c r="C461" t="s">
        <v>125</v>
      </c>
      <c r="D461" t="s">
        <v>126</v>
      </c>
      <c r="E461" t="s">
        <v>1</v>
      </c>
      <c r="F461">
        <v>1.93</v>
      </c>
      <c r="G461">
        <v>93.292000000000002</v>
      </c>
      <c r="H461">
        <v>2394</v>
      </c>
      <c r="I461">
        <v>39151.133000000002</v>
      </c>
      <c r="J461">
        <v>0</v>
      </c>
      <c r="K461">
        <v>0.98899999999999999</v>
      </c>
      <c r="O461" t="s">
        <v>233</v>
      </c>
      <c r="P461" s="42">
        <v>44252</v>
      </c>
    </row>
    <row r="462" spans="1:16" x14ac:dyDescent="0.25">
      <c r="A462">
        <v>50</v>
      </c>
      <c r="B462">
        <v>50</v>
      </c>
      <c r="C462" t="s">
        <v>127</v>
      </c>
      <c r="D462" t="s">
        <v>128</v>
      </c>
      <c r="E462" t="s">
        <v>1</v>
      </c>
      <c r="F462">
        <v>1.92</v>
      </c>
      <c r="G462">
        <v>90.031999999999996</v>
      </c>
      <c r="H462">
        <v>2134</v>
      </c>
      <c r="I462">
        <v>54069.879000000001</v>
      </c>
      <c r="J462">
        <v>0</v>
      </c>
      <c r="K462">
        <v>0.98899999999999999</v>
      </c>
      <c r="O462" t="s">
        <v>233</v>
      </c>
      <c r="P462" s="42">
        <v>44252</v>
      </c>
    </row>
    <row r="463" spans="1:16" x14ac:dyDescent="0.25">
      <c r="A463">
        <v>51</v>
      </c>
      <c r="B463">
        <v>51</v>
      </c>
      <c r="C463" t="s">
        <v>129</v>
      </c>
      <c r="D463" t="s">
        <v>130</v>
      </c>
      <c r="E463" t="s">
        <v>1</v>
      </c>
      <c r="F463">
        <v>1.93</v>
      </c>
      <c r="G463">
        <v>75.302999999999997</v>
      </c>
      <c r="H463">
        <v>2223</v>
      </c>
      <c r="I463">
        <v>58135.777000000002</v>
      </c>
      <c r="J463">
        <v>0</v>
      </c>
      <c r="K463">
        <v>0.98899999999999999</v>
      </c>
      <c r="O463" t="s">
        <v>233</v>
      </c>
      <c r="P463" s="42">
        <v>44252</v>
      </c>
    </row>
    <row r="464" spans="1:16" x14ac:dyDescent="0.25">
      <c r="A464">
        <v>52</v>
      </c>
      <c r="B464">
        <v>52</v>
      </c>
      <c r="C464" t="s">
        <v>131</v>
      </c>
      <c r="D464" t="s">
        <v>52</v>
      </c>
      <c r="E464" t="s">
        <v>50</v>
      </c>
      <c r="F464">
        <v>1.95</v>
      </c>
      <c r="G464">
        <v>2.8919999999999999</v>
      </c>
      <c r="H464">
        <v>162</v>
      </c>
      <c r="I464">
        <v>33062.586000000003</v>
      </c>
      <c r="J464">
        <v>0</v>
      </c>
      <c r="K464">
        <v>0.98899999999999999</v>
      </c>
      <c r="O464" t="s">
        <v>233</v>
      </c>
      <c r="P464" s="42">
        <v>44252</v>
      </c>
    </row>
    <row r="465" spans="1:16" x14ac:dyDescent="0.25">
      <c r="A465">
        <v>53</v>
      </c>
      <c r="B465">
        <v>53</v>
      </c>
      <c r="C465" t="s">
        <v>132</v>
      </c>
      <c r="D465" t="s">
        <v>133</v>
      </c>
      <c r="E465" t="s">
        <v>1</v>
      </c>
      <c r="F465">
        <v>1.92</v>
      </c>
      <c r="G465">
        <v>179.59</v>
      </c>
      <c r="H465">
        <v>5035</v>
      </c>
      <c r="I465">
        <v>71532.539000000004</v>
      </c>
      <c r="J465">
        <v>0</v>
      </c>
      <c r="K465">
        <v>0.98899999999999999</v>
      </c>
      <c r="O465" t="s">
        <v>233</v>
      </c>
      <c r="P465" s="42">
        <v>44252</v>
      </c>
    </row>
    <row r="466" spans="1:16" x14ac:dyDescent="0.25">
      <c r="A466">
        <v>54</v>
      </c>
      <c r="B466">
        <v>54</v>
      </c>
      <c r="C466" t="s">
        <v>134</v>
      </c>
      <c r="D466" t="s">
        <v>135</v>
      </c>
      <c r="E466" t="s">
        <v>1</v>
      </c>
      <c r="F466">
        <v>1.93</v>
      </c>
      <c r="G466">
        <v>18.47</v>
      </c>
      <c r="H466">
        <v>473</v>
      </c>
      <c r="I466">
        <v>15035.147000000001</v>
      </c>
      <c r="J466">
        <v>0</v>
      </c>
      <c r="K466">
        <v>0.98899999999999999</v>
      </c>
      <c r="O466" t="s">
        <v>233</v>
      </c>
      <c r="P466" s="42">
        <v>44252</v>
      </c>
    </row>
    <row r="467" spans="1:16" x14ac:dyDescent="0.25">
      <c r="A467">
        <v>55</v>
      </c>
      <c r="B467">
        <v>55</v>
      </c>
      <c r="C467" t="s">
        <v>136</v>
      </c>
      <c r="D467" t="s">
        <v>137</v>
      </c>
      <c r="E467" t="s">
        <v>1</v>
      </c>
      <c r="F467">
        <v>1.92</v>
      </c>
      <c r="G467">
        <v>172.82900000000001</v>
      </c>
      <c r="H467">
        <v>4156</v>
      </c>
      <c r="I467">
        <v>62075.824000000001</v>
      </c>
      <c r="J467">
        <v>0</v>
      </c>
      <c r="K467">
        <v>0.98899999999999999</v>
      </c>
      <c r="O467" t="s">
        <v>233</v>
      </c>
      <c r="P467" s="42">
        <v>44252</v>
      </c>
    </row>
    <row r="468" spans="1:16" x14ac:dyDescent="0.25">
      <c r="A468">
        <v>56</v>
      </c>
      <c r="B468">
        <v>56</v>
      </c>
      <c r="C468" t="s">
        <v>138</v>
      </c>
      <c r="D468" t="s">
        <v>139</v>
      </c>
      <c r="E468" t="s">
        <v>1</v>
      </c>
      <c r="F468">
        <v>1.92</v>
      </c>
      <c r="G468">
        <v>271843.59399999998</v>
      </c>
      <c r="H468">
        <v>7104815</v>
      </c>
      <c r="I468">
        <v>14822.294</v>
      </c>
      <c r="J468">
        <v>0.183</v>
      </c>
      <c r="K468">
        <v>0.98899999999999999</v>
      </c>
      <c r="M468">
        <v>166.57384999999999</v>
      </c>
      <c r="O468" t="s">
        <v>68</v>
      </c>
      <c r="P468" s="42">
        <v>44252</v>
      </c>
    </row>
    <row r="469" spans="1:16" x14ac:dyDescent="0.25">
      <c r="A469">
        <v>57</v>
      </c>
      <c r="B469">
        <v>57</v>
      </c>
      <c r="C469" t="s">
        <v>140</v>
      </c>
      <c r="D469" t="s">
        <v>141</v>
      </c>
      <c r="E469" t="s">
        <v>1</v>
      </c>
      <c r="F469">
        <v>1.92</v>
      </c>
      <c r="G469">
        <v>852986.43799999997</v>
      </c>
      <c r="H469">
        <v>21909880</v>
      </c>
      <c r="I469">
        <v>72552.835999999996</v>
      </c>
      <c r="J469">
        <v>0.11799999999999999</v>
      </c>
      <c r="K469">
        <v>0.98899999999999999</v>
      </c>
      <c r="M469">
        <v>103.43985000000001</v>
      </c>
      <c r="O469" t="s">
        <v>68</v>
      </c>
      <c r="P469" s="42">
        <v>44252</v>
      </c>
    </row>
    <row r="470" spans="1:16" x14ac:dyDescent="0.25">
      <c r="A470">
        <v>58</v>
      </c>
      <c r="B470">
        <v>58</v>
      </c>
      <c r="C470" t="s">
        <v>142</v>
      </c>
      <c r="D470" t="s">
        <v>143</v>
      </c>
      <c r="E470" t="s">
        <v>1</v>
      </c>
      <c r="F470">
        <v>1.92</v>
      </c>
      <c r="G470">
        <v>839597.75</v>
      </c>
      <c r="H470">
        <v>21179818</v>
      </c>
      <c r="I470">
        <v>73454.289000000004</v>
      </c>
      <c r="J470">
        <v>0.114</v>
      </c>
      <c r="K470">
        <v>0.98899999999999999</v>
      </c>
      <c r="M470">
        <v>100.41571999999999</v>
      </c>
      <c r="O470" t="s">
        <v>68</v>
      </c>
      <c r="P470" s="42">
        <v>44252</v>
      </c>
    </row>
    <row r="471" spans="1:16" x14ac:dyDescent="0.25">
      <c r="A471">
        <v>59</v>
      </c>
      <c r="B471">
        <v>59</v>
      </c>
      <c r="C471" t="s">
        <v>144</v>
      </c>
      <c r="D471" t="s">
        <v>44</v>
      </c>
      <c r="E471" t="s">
        <v>45</v>
      </c>
      <c r="F471">
        <v>1.91</v>
      </c>
      <c r="G471">
        <v>139.41</v>
      </c>
      <c r="H471">
        <v>2526</v>
      </c>
      <c r="K471">
        <v>0.98899999999999999</v>
      </c>
      <c r="O471" t="s">
        <v>68</v>
      </c>
      <c r="P471" s="42">
        <v>44252</v>
      </c>
    </row>
    <row r="472" spans="1:16" x14ac:dyDescent="0.25">
      <c r="A472">
        <v>60</v>
      </c>
      <c r="B472">
        <v>60</v>
      </c>
      <c r="C472" t="s">
        <v>145</v>
      </c>
      <c r="D472" t="s">
        <v>146</v>
      </c>
      <c r="E472" t="s">
        <v>1</v>
      </c>
      <c r="F472">
        <v>1.92</v>
      </c>
      <c r="G472">
        <v>4938.4799999999996</v>
      </c>
      <c r="H472">
        <v>140676</v>
      </c>
      <c r="I472">
        <v>34228.262000000002</v>
      </c>
      <c r="J472">
        <v>1E-3</v>
      </c>
      <c r="K472">
        <v>0.98899999999999999</v>
      </c>
      <c r="M472">
        <v>1.1658200000000001</v>
      </c>
      <c r="O472" t="s">
        <v>68</v>
      </c>
      <c r="P472" s="42">
        <v>44252</v>
      </c>
    </row>
    <row r="473" spans="1:16" x14ac:dyDescent="0.25">
      <c r="A473">
        <v>61</v>
      </c>
      <c r="B473">
        <v>61</v>
      </c>
      <c r="C473" t="s">
        <v>147</v>
      </c>
      <c r="D473" t="s">
        <v>148</v>
      </c>
      <c r="E473" t="s">
        <v>1</v>
      </c>
      <c r="F473">
        <v>1.92</v>
      </c>
      <c r="G473">
        <v>6592.6570000000002</v>
      </c>
      <c r="H473">
        <v>187762</v>
      </c>
      <c r="I473">
        <v>53732.32</v>
      </c>
      <c r="J473">
        <v>1E-3</v>
      </c>
      <c r="K473">
        <v>0.98899999999999999</v>
      </c>
      <c r="M473">
        <v>0.98485</v>
      </c>
      <c r="O473" t="s">
        <v>68</v>
      </c>
      <c r="P473" s="42">
        <v>44252</v>
      </c>
    </row>
    <row r="474" spans="1:16" x14ac:dyDescent="0.25">
      <c r="A474">
        <v>62</v>
      </c>
      <c r="B474">
        <v>62</v>
      </c>
      <c r="C474" t="s">
        <v>149</v>
      </c>
      <c r="D474" t="s">
        <v>150</v>
      </c>
      <c r="E474" t="s">
        <v>1</v>
      </c>
      <c r="F474">
        <v>1.92</v>
      </c>
      <c r="G474">
        <v>2967.873</v>
      </c>
      <c r="H474">
        <v>76168</v>
      </c>
      <c r="I474">
        <v>18522.383000000002</v>
      </c>
      <c r="J474">
        <v>2E-3</v>
      </c>
      <c r="K474">
        <v>0.98899999999999999</v>
      </c>
      <c r="M474">
        <v>1.29956</v>
      </c>
      <c r="O474" t="s">
        <v>68</v>
      </c>
      <c r="P474" s="42">
        <v>44252</v>
      </c>
    </row>
    <row r="475" spans="1:16" x14ac:dyDescent="0.25">
      <c r="A475">
        <v>63</v>
      </c>
      <c r="B475">
        <v>63</v>
      </c>
      <c r="C475" t="s">
        <v>151</v>
      </c>
      <c r="D475" t="s">
        <v>152</v>
      </c>
      <c r="E475" t="s">
        <v>1</v>
      </c>
      <c r="F475">
        <v>1.92</v>
      </c>
      <c r="G475">
        <v>14.038</v>
      </c>
      <c r="H475">
        <v>489</v>
      </c>
      <c r="I475">
        <v>8900.0679999999993</v>
      </c>
      <c r="J475">
        <v>0</v>
      </c>
      <c r="K475">
        <v>0.98899999999999999</v>
      </c>
      <c r="O475" t="s">
        <v>233</v>
      </c>
      <c r="P475" s="42">
        <v>44252</v>
      </c>
    </row>
    <row r="476" spans="1:16" x14ac:dyDescent="0.25">
      <c r="A476">
        <v>64</v>
      </c>
      <c r="B476">
        <v>64</v>
      </c>
      <c r="C476" t="s">
        <v>153</v>
      </c>
      <c r="D476" t="s">
        <v>154</v>
      </c>
      <c r="E476" t="s">
        <v>1</v>
      </c>
      <c r="F476">
        <v>1.92</v>
      </c>
      <c r="G476">
        <v>57.429000000000002</v>
      </c>
      <c r="H476">
        <v>1494</v>
      </c>
      <c r="I476">
        <v>38492.714999999997</v>
      </c>
      <c r="J476">
        <v>0</v>
      </c>
      <c r="K476">
        <v>0.98899999999999999</v>
      </c>
      <c r="O476" t="s">
        <v>234</v>
      </c>
      <c r="P476" s="42">
        <v>44252</v>
      </c>
    </row>
    <row r="477" spans="1:16" x14ac:dyDescent="0.25">
      <c r="A477">
        <v>65</v>
      </c>
      <c r="B477">
        <v>65</v>
      </c>
      <c r="C477" t="s">
        <v>155</v>
      </c>
      <c r="D477" t="s">
        <v>156</v>
      </c>
      <c r="E477" t="s">
        <v>1</v>
      </c>
      <c r="F477">
        <v>1.92</v>
      </c>
      <c r="G477">
        <v>33.244</v>
      </c>
      <c r="H477">
        <v>942</v>
      </c>
      <c r="I477">
        <v>56326.93</v>
      </c>
      <c r="J477">
        <v>0</v>
      </c>
      <c r="K477">
        <v>0.98899999999999999</v>
      </c>
      <c r="O477" t="s">
        <v>233</v>
      </c>
      <c r="P477" s="42">
        <v>44253</v>
      </c>
    </row>
    <row r="478" spans="1:16" x14ac:dyDescent="0.25">
      <c r="A478">
        <v>66</v>
      </c>
      <c r="B478">
        <v>66</v>
      </c>
      <c r="C478" t="s">
        <v>157</v>
      </c>
      <c r="D478" t="s">
        <v>49</v>
      </c>
      <c r="E478" t="s">
        <v>50</v>
      </c>
      <c r="F478">
        <v>1.93</v>
      </c>
      <c r="G478">
        <v>3.8029999999999999</v>
      </c>
      <c r="H478">
        <v>115</v>
      </c>
      <c r="K478">
        <v>0.98899999999999999</v>
      </c>
      <c r="O478" t="s">
        <v>68</v>
      </c>
      <c r="P478" s="42">
        <v>44253</v>
      </c>
    </row>
    <row r="479" spans="1:16" x14ac:dyDescent="0.25">
      <c r="A479">
        <v>67</v>
      </c>
      <c r="B479">
        <v>67</v>
      </c>
      <c r="C479" t="s">
        <v>158</v>
      </c>
      <c r="D479" t="s">
        <v>159</v>
      </c>
      <c r="E479" t="s">
        <v>1</v>
      </c>
      <c r="F479">
        <v>1.92</v>
      </c>
      <c r="G479">
        <v>389605.78100000002</v>
      </c>
      <c r="H479">
        <v>10067609</v>
      </c>
      <c r="I479">
        <v>27983.973000000002</v>
      </c>
      <c r="J479">
        <v>0.13900000000000001</v>
      </c>
      <c r="K479">
        <v>0.98899999999999999</v>
      </c>
      <c r="M479">
        <v>123.74144</v>
      </c>
      <c r="O479" t="s">
        <v>68</v>
      </c>
      <c r="P479" s="42">
        <v>44253</v>
      </c>
    </row>
    <row r="480" spans="1:16" x14ac:dyDescent="0.25">
      <c r="A480">
        <v>68</v>
      </c>
      <c r="B480">
        <v>68</v>
      </c>
      <c r="C480" t="s">
        <v>160</v>
      </c>
      <c r="D480" t="s">
        <v>161</v>
      </c>
      <c r="E480" t="s">
        <v>1</v>
      </c>
      <c r="F480">
        <v>1.92</v>
      </c>
      <c r="G480">
        <v>439253.75</v>
      </c>
      <c r="H480">
        <v>11303397</v>
      </c>
      <c r="I480">
        <v>28546.699000000001</v>
      </c>
      <c r="J480">
        <v>0.154</v>
      </c>
      <c r="K480">
        <v>0.98899999999999999</v>
      </c>
      <c r="M480">
        <v>137.72384</v>
      </c>
      <c r="O480" t="s">
        <v>68</v>
      </c>
      <c r="P480" s="42">
        <v>44253</v>
      </c>
    </row>
    <row r="481" spans="1:16" x14ac:dyDescent="0.25">
      <c r="A481">
        <v>69</v>
      </c>
      <c r="B481">
        <v>69</v>
      </c>
      <c r="C481" t="s">
        <v>162</v>
      </c>
      <c r="D481" t="s">
        <v>163</v>
      </c>
      <c r="E481" t="s">
        <v>1</v>
      </c>
      <c r="F481">
        <v>1.92</v>
      </c>
      <c r="G481">
        <v>705323.43799999997</v>
      </c>
      <c r="H481">
        <v>18086908</v>
      </c>
      <c r="I481">
        <v>54069.847999999998</v>
      </c>
      <c r="J481">
        <v>0.13</v>
      </c>
      <c r="K481">
        <v>0.98899999999999999</v>
      </c>
      <c r="M481">
        <v>115.46064</v>
      </c>
      <c r="O481" t="s">
        <v>68</v>
      </c>
      <c r="P481" s="42">
        <v>44253</v>
      </c>
    </row>
    <row r="482" spans="1:16" x14ac:dyDescent="0.25">
      <c r="A482">
        <v>70</v>
      </c>
      <c r="B482">
        <v>70</v>
      </c>
      <c r="C482" t="s">
        <v>164</v>
      </c>
      <c r="D482" t="s">
        <v>165</v>
      </c>
      <c r="E482" t="s">
        <v>1</v>
      </c>
      <c r="F482">
        <v>1.92</v>
      </c>
      <c r="G482">
        <v>2472.2930000000001</v>
      </c>
      <c r="H482">
        <v>66760</v>
      </c>
      <c r="I482">
        <v>14732.999</v>
      </c>
      <c r="J482">
        <v>2E-3</v>
      </c>
      <c r="K482">
        <v>0.98899999999999999</v>
      </c>
      <c r="M482">
        <v>1.3630800000000001</v>
      </c>
      <c r="O482" t="s">
        <v>68</v>
      </c>
      <c r="P482" s="42">
        <v>44253</v>
      </c>
    </row>
    <row r="483" spans="1:16" x14ac:dyDescent="0.25">
      <c r="A483">
        <v>71</v>
      </c>
      <c r="B483">
        <v>71</v>
      </c>
      <c r="C483" t="s">
        <v>166</v>
      </c>
      <c r="D483" t="s">
        <v>167</v>
      </c>
      <c r="E483" t="s">
        <v>1</v>
      </c>
      <c r="F483">
        <v>1.92</v>
      </c>
      <c r="G483">
        <v>4672.8649999999998</v>
      </c>
      <c r="H483">
        <v>122069</v>
      </c>
      <c r="I483">
        <v>34557.586000000003</v>
      </c>
      <c r="J483">
        <v>1E-3</v>
      </c>
      <c r="K483">
        <v>0.98899999999999999</v>
      </c>
      <c r="M483">
        <v>1.08985</v>
      </c>
      <c r="O483" t="s">
        <v>68</v>
      </c>
      <c r="P483" s="42">
        <v>44253</v>
      </c>
    </row>
    <row r="484" spans="1:16" x14ac:dyDescent="0.25">
      <c r="A484">
        <v>72</v>
      </c>
      <c r="B484">
        <v>72</v>
      </c>
      <c r="C484" t="s">
        <v>168</v>
      </c>
      <c r="D484" t="s">
        <v>169</v>
      </c>
      <c r="E484" t="s">
        <v>1</v>
      </c>
      <c r="F484">
        <v>1.92</v>
      </c>
      <c r="G484">
        <v>6048.9219999999996</v>
      </c>
      <c r="H484">
        <v>148388</v>
      </c>
      <c r="I484">
        <v>42281.883000000002</v>
      </c>
      <c r="J484">
        <v>1E-3</v>
      </c>
      <c r="K484">
        <v>0.98899999999999999</v>
      </c>
      <c r="M484">
        <v>1.1556</v>
      </c>
      <c r="O484" t="s">
        <v>68</v>
      </c>
      <c r="P484" s="42">
        <v>44253</v>
      </c>
    </row>
    <row r="485" spans="1:16" x14ac:dyDescent="0.25">
      <c r="A485">
        <v>73</v>
      </c>
      <c r="B485">
        <v>73</v>
      </c>
      <c r="C485" t="s">
        <v>170</v>
      </c>
      <c r="D485" t="s">
        <v>52</v>
      </c>
      <c r="E485" t="s">
        <v>50</v>
      </c>
      <c r="F485">
        <v>1.92</v>
      </c>
      <c r="G485">
        <v>5.2830000000000004</v>
      </c>
      <c r="H485">
        <v>210</v>
      </c>
      <c r="I485">
        <v>32893.108999999997</v>
      </c>
      <c r="J485">
        <v>0</v>
      </c>
      <c r="K485">
        <v>0.98899999999999999</v>
      </c>
      <c r="O485" t="s">
        <v>233</v>
      </c>
      <c r="P485" s="42">
        <v>44253</v>
      </c>
    </row>
    <row r="486" spans="1:16" x14ac:dyDescent="0.25">
      <c r="A486">
        <v>74</v>
      </c>
      <c r="B486">
        <v>74</v>
      </c>
      <c r="C486" t="s">
        <v>171</v>
      </c>
      <c r="D486" t="s">
        <v>172</v>
      </c>
      <c r="E486" t="s">
        <v>1</v>
      </c>
      <c r="F486">
        <v>1.92</v>
      </c>
      <c r="G486">
        <v>69.513000000000005</v>
      </c>
      <c r="H486">
        <v>2366</v>
      </c>
      <c r="I486">
        <v>45556.347999999998</v>
      </c>
      <c r="J486">
        <v>0</v>
      </c>
      <c r="K486">
        <v>0.98899999999999999</v>
      </c>
      <c r="O486" t="s">
        <v>233</v>
      </c>
      <c r="P486" s="42">
        <v>44253</v>
      </c>
    </row>
    <row r="487" spans="1:16" x14ac:dyDescent="0.25">
      <c r="A487">
        <v>75</v>
      </c>
      <c r="B487">
        <v>75</v>
      </c>
      <c r="C487" t="s">
        <v>173</v>
      </c>
      <c r="D487" t="s">
        <v>174</v>
      </c>
      <c r="E487" t="s">
        <v>1</v>
      </c>
      <c r="F487">
        <v>1.92</v>
      </c>
      <c r="G487">
        <v>138.00899999999999</v>
      </c>
      <c r="H487">
        <v>4019</v>
      </c>
      <c r="I487">
        <v>61829.313000000002</v>
      </c>
      <c r="J487">
        <v>0</v>
      </c>
      <c r="K487">
        <v>0.98899999999999999</v>
      </c>
      <c r="O487" t="s">
        <v>233</v>
      </c>
      <c r="P487" s="42">
        <v>44253</v>
      </c>
    </row>
    <row r="488" spans="1:16" x14ac:dyDescent="0.25">
      <c r="A488">
        <v>76</v>
      </c>
      <c r="B488">
        <v>76</v>
      </c>
      <c r="C488" t="s">
        <v>175</v>
      </c>
      <c r="D488" t="s">
        <v>176</v>
      </c>
      <c r="E488" t="s">
        <v>1</v>
      </c>
      <c r="F488">
        <v>1.92</v>
      </c>
      <c r="G488">
        <v>85.554000000000002</v>
      </c>
      <c r="H488">
        <v>1986</v>
      </c>
      <c r="I488">
        <v>71365.133000000002</v>
      </c>
      <c r="J488">
        <v>0</v>
      </c>
      <c r="K488">
        <v>0.98899999999999999</v>
      </c>
      <c r="O488" t="s">
        <v>233</v>
      </c>
      <c r="P488" s="42">
        <v>44253</v>
      </c>
    </row>
    <row r="489" spans="1:16" x14ac:dyDescent="0.25">
      <c r="A489">
        <v>77</v>
      </c>
      <c r="B489">
        <v>77</v>
      </c>
      <c r="C489" t="s">
        <v>177</v>
      </c>
      <c r="D489" t="s">
        <v>52</v>
      </c>
      <c r="E489" t="s">
        <v>50</v>
      </c>
      <c r="F489">
        <v>1.98</v>
      </c>
      <c r="G489">
        <v>36.898000000000003</v>
      </c>
      <c r="H489">
        <v>877</v>
      </c>
      <c r="I489">
        <v>31772.391</v>
      </c>
      <c r="J489">
        <v>0</v>
      </c>
      <c r="K489">
        <v>0.98899999999999999</v>
      </c>
      <c r="O489" t="s">
        <v>233</v>
      </c>
      <c r="P489" s="42">
        <v>44253</v>
      </c>
    </row>
    <row r="490" spans="1:16" x14ac:dyDescent="0.25">
      <c r="A490">
        <v>78</v>
      </c>
      <c r="B490">
        <v>78</v>
      </c>
      <c r="C490" t="s">
        <v>178</v>
      </c>
      <c r="D490" t="s">
        <v>44</v>
      </c>
      <c r="E490" t="s">
        <v>45</v>
      </c>
      <c r="F490">
        <v>1.95</v>
      </c>
      <c r="G490">
        <v>2.262</v>
      </c>
      <c r="H490">
        <v>92</v>
      </c>
      <c r="K490">
        <v>0.98899999999999999</v>
      </c>
      <c r="O490" t="s">
        <v>68</v>
      </c>
      <c r="P490" s="42">
        <v>44253</v>
      </c>
    </row>
    <row r="491" spans="1:16" x14ac:dyDescent="0.25">
      <c r="A491">
        <v>79</v>
      </c>
      <c r="B491">
        <v>79</v>
      </c>
      <c r="C491" t="s">
        <v>179</v>
      </c>
      <c r="D491" t="s">
        <v>55</v>
      </c>
      <c r="E491" t="s">
        <v>56</v>
      </c>
      <c r="F491">
        <v>1.92</v>
      </c>
      <c r="G491">
        <v>667.63900000000001</v>
      </c>
      <c r="H491">
        <v>19887</v>
      </c>
      <c r="I491">
        <v>26981.187999999998</v>
      </c>
      <c r="J491">
        <v>0</v>
      </c>
      <c r="K491">
        <v>0.98899999999999999</v>
      </c>
      <c r="L491">
        <v>0.17</v>
      </c>
      <c r="M491">
        <v>0.16406999999999999</v>
      </c>
      <c r="N491">
        <v>-3.49</v>
      </c>
      <c r="O491" t="s">
        <v>68</v>
      </c>
      <c r="P491" s="42">
        <v>44253</v>
      </c>
    </row>
    <row r="492" spans="1:16" x14ac:dyDescent="0.25">
      <c r="A492">
        <v>80</v>
      </c>
      <c r="B492">
        <v>80</v>
      </c>
      <c r="C492" t="s">
        <v>180</v>
      </c>
      <c r="D492" t="s">
        <v>59</v>
      </c>
      <c r="E492" t="s">
        <v>56</v>
      </c>
      <c r="F492">
        <v>1.92</v>
      </c>
      <c r="G492">
        <v>2175.395</v>
      </c>
      <c r="H492">
        <v>52981</v>
      </c>
      <c r="I492">
        <v>58489.222999999998</v>
      </c>
      <c r="J492">
        <v>0</v>
      </c>
      <c r="K492">
        <v>0.98899999999999999</v>
      </c>
      <c r="L492">
        <v>0.28000000000000003</v>
      </c>
      <c r="M492">
        <v>0.26834999999999998</v>
      </c>
      <c r="N492">
        <v>-4.16</v>
      </c>
      <c r="O492" t="s">
        <v>68</v>
      </c>
      <c r="P492" s="42">
        <v>44253</v>
      </c>
    </row>
    <row r="493" spans="1:16" x14ac:dyDescent="0.25">
      <c r="A493">
        <v>81</v>
      </c>
      <c r="B493">
        <v>81</v>
      </c>
      <c r="C493" t="s">
        <v>181</v>
      </c>
      <c r="D493" t="s">
        <v>61</v>
      </c>
      <c r="E493" t="s">
        <v>56</v>
      </c>
      <c r="F493">
        <v>1.92</v>
      </c>
      <c r="G493">
        <v>1958.8019999999999</v>
      </c>
      <c r="H493">
        <v>53149</v>
      </c>
      <c r="I493">
        <v>30206.428</v>
      </c>
      <c r="J493">
        <v>1E-3</v>
      </c>
      <c r="K493">
        <v>0.98899999999999999</v>
      </c>
      <c r="L493">
        <v>0.44</v>
      </c>
      <c r="M493">
        <v>0.50004000000000004</v>
      </c>
      <c r="N493">
        <v>13.64</v>
      </c>
      <c r="O493" t="s">
        <v>68</v>
      </c>
      <c r="P493" s="42">
        <v>44253</v>
      </c>
    </row>
    <row r="494" spans="1:16" x14ac:dyDescent="0.25">
      <c r="A494">
        <v>82</v>
      </c>
      <c r="B494">
        <v>82</v>
      </c>
      <c r="C494" t="s">
        <v>182</v>
      </c>
      <c r="D494" t="s">
        <v>63</v>
      </c>
      <c r="E494" t="s">
        <v>56</v>
      </c>
      <c r="F494">
        <v>1.92</v>
      </c>
      <c r="G494">
        <v>4046.5</v>
      </c>
      <c r="H494">
        <v>111135</v>
      </c>
      <c r="I494">
        <v>44118.546999999999</v>
      </c>
      <c r="J494">
        <v>1E-3</v>
      </c>
      <c r="K494">
        <v>0.98899999999999999</v>
      </c>
      <c r="L494">
        <v>0.71</v>
      </c>
      <c r="M494">
        <v>0.72521999999999998</v>
      </c>
      <c r="N494">
        <v>2.14</v>
      </c>
      <c r="O494" t="s">
        <v>68</v>
      </c>
      <c r="P494" s="42">
        <v>44253</v>
      </c>
    </row>
    <row r="495" spans="1:16" x14ac:dyDescent="0.25">
      <c r="A495">
        <v>83</v>
      </c>
      <c r="B495">
        <v>83</v>
      </c>
      <c r="C495" t="s">
        <v>183</v>
      </c>
      <c r="D495" t="s">
        <v>65</v>
      </c>
      <c r="E495" t="s">
        <v>56</v>
      </c>
      <c r="F495">
        <v>1.92</v>
      </c>
      <c r="G495">
        <v>7327.0140000000001</v>
      </c>
      <c r="H495">
        <v>200663</v>
      </c>
      <c r="I495">
        <v>60083.324000000001</v>
      </c>
      <c r="J495">
        <v>1E-3</v>
      </c>
      <c r="K495">
        <v>0.98899999999999999</v>
      </c>
      <c r="L495">
        <v>1.1399999999999999</v>
      </c>
      <c r="M495">
        <v>0.97858999999999996</v>
      </c>
      <c r="N495">
        <v>-14.16</v>
      </c>
      <c r="O495" t="s">
        <v>68</v>
      </c>
      <c r="P495" s="42">
        <v>44253</v>
      </c>
    </row>
    <row r="496" spans="1:16" x14ac:dyDescent="0.25">
      <c r="A496">
        <v>84</v>
      </c>
      <c r="B496">
        <v>84</v>
      </c>
      <c r="C496" t="s">
        <v>184</v>
      </c>
      <c r="D496" t="s">
        <v>67</v>
      </c>
      <c r="E496" t="s">
        <v>56</v>
      </c>
      <c r="F496">
        <v>1.92</v>
      </c>
      <c r="G496">
        <v>13553.414000000001</v>
      </c>
      <c r="H496">
        <v>359294</v>
      </c>
      <c r="I496">
        <v>69279.797000000006</v>
      </c>
      <c r="J496">
        <v>2E-3</v>
      </c>
      <c r="K496">
        <v>0.98899999999999999</v>
      </c>
      <c r="L496">
        <v>1.82</v>
      </c>
      <c r="M496">
        <v>1.5964499999999999</v>
      </c>
      <c r="N496">
        <v>-12.28</v>
      </c>
      <c r="O496" t="s">
        <v>68</v>
      </c>
      <c r="P496" s="42">
        <v>44253</v>
      </c>
    </row>
    <row r="497" spans="1:16" x14ac:dyDescent="0.25">
      <c r="A497">
        <v>85</v>
      </c>
      <c r="B497">
        <v>85</v>
      </c>
      <c r="C497" t="s">
        <v>185</v>
      </c>
      <c r="D497" t="s">
        <v>49</v>
      </c>
      <c r="E497" t="s">
        <v>50</v>
      </c>
      <c r="F497">
        <v>1.9</v>
      </c>
      <c r="G497">
        <v>11.664999999999999</v>
      </c>
      <c r="H497">
        <v>334</v>
      </c>
      <c r="K497">
        <v>0.98899999999999999</v>
      </c>
      <c r="O497" t="s">
        <v>68</v>
      </c>
      <c r="P497" s="42">
        <v>44253</v>
      </c>
    </row>
    <row r="498" spans="1:16" x14ac:dyDescent="0.25">
      <c r="A498">
        <v>86</v>
      </c>
      <c r="B498">
        <v>86</v>
      </c>
      <c r="C498" t="s">
        <v>186</v>
      </c>
      <c r="D498" t="s">
        <v>71</v>
      </c>
      <c r="E498" t="s">
        <v>56</v>
      </c>
      <c r="F498">
        <v>1.92</v>
      </c>
      <c r="G498">
        <v>21575.82</v>
      </c>
      <c r="H498">
        <v>571812</v>
      </c>
      <c r="I498">
        <v>66107.414000000004</v>
      </c>
      <c r="J498">
        <v>3.0000000000000001E-3</v>
      </c>
      <c r="K498">
        <v>0.98899999999999999</v>
      </c>
      <c r="L498">
        <v>2.91</v>
      </c>
      <c r="M498">
        <v>2.6936300000000002</v>
      </c>
      <c r="N498">
        <v>-7.44</v>
      </c>
      <c r="O498" t="s">
        <v>68</v>
      </c>
      <c r="P498" s="42">
        <v>44253</v>
      </c>
    </row>
    <row r="499" spans="1:16" x14ac:dyDescent="0.25">
      <c r="A499">
        <v>87</v>
      </c>
      <c r="B499">
        <v>87</v>
      </c>
      <c r="C499" t="s">
        <v>187</v>
      </c>
      <c r="D499" t="s">
        <v>73</v>
      </c>
      <c r="E499" t="s">
        <v>56</v>
      </c>
      <c r="F499">
        <v>1.92</v>
      </c>
      <c r="G499">
        <v>31540.333999999999</v>
      </c>
      <c r="H499">
        <v>838046</v>
      </c>
      <c r="I499">
        <v>55960.976999999999</v>
      </c>
      <c r="J499">
        <v>6.0000000000000001E-3</v>
      </c>
      <c r="K499">
        <v>0.98899999999999999</v>
      </c>
      <c r="L499">
        <v>4.66</v>
      </c>
      <c r="M499">
        <v>4.6874000000000002</v>
      </c>
      <c r="N499">
        <v>0.59</v>
      </c>
      <c r="O499" t="s">
        <v>68</v>
      </c>
      <c r="P499" s="42">
        <v>44253</v>
      </c>
    </row>
    <row r="500" spans="1:16" x14ac:dyDescent="0.25">
      <c r="A500">
        <v>88</v>
      </c>
      <c r="B500">
        <v>88</v>
      </c>
      <c r="C500" t="s">
        <v>188</v>
      </c>
      <c r="D500" t="s">
        <v>75</v>
      </c>
      <c r="E500" t="s">
        <v>56</v>
      </c>
      <c r="F500">
        <v>1.92</v>
      </c>
      <c r="G500">
        <v>39099.586000000003</v>
      </c>
      <c r="H500">
        <v>1031923</v>
      </c>
      <c r="I500">
        <v>38532.012000000002</v>
      </c>
      <c r="J500">
        <v>0.01</v>
      </c>
      <c r="K500">
        <v>0.98899999999999999</v>
      </c>
      <c r="L500">
        <v>7.45</v>
      </c>
      <c r="M500">
        <v>8.48902</v>
      </c>
      <c r="N500">
        <v>13.95</v>
      </c>
      <c r="O500" t="s">
        <v>68</v>
      </c>
      <c r="P500" s="42">
        <v>44253</v>
      </c>
    </row>
    <row r="501" spans="1:16" x14ac:dyDescent="0.25">
      <c r="A501">
        <v>89</v>
      </c>
      <c r="B501">
        <v>89</v>
      </c>
      <c r="C501" t="s">
        <v>189</v>
      </c>
      <c r="D501" t="s">
        <v>77</v>
      </c>
      <c r="E501" t="s">
        <v>56</v>
      </c>
      <c r="F501">
        <v>1.92</v>
      </c>
      <c r="G501">
        <v>55166.366999999998</v>
      </c>
      <c r="H501">
        <v>1444269</v>
      </c>
      <c r="I501">
        <v>35337.93</v>
      </c>
      <c r="J501">
        <v>1.6E-2</v>
      </c>
      <c r="K501">
        <v>0.98899999999999999</v>
      </c>
      <c r="L501">
        <v>11.92</v>
      </c>
      <c r="M501">
        <v>13.11181</v>
      </c>
      <c r="N501">
        <v>10</v>
      </c>
      <c r="O501" t="s">
        <v>68</v>
      </c>
      <c r="P501" s="42">
        <v>44253</v>
      </c>
    </row>
    <row r="502" spans="1:16" x14ac:dyDescent="0.25">
      <c r="A502">
        <v>90</v>
      </c>
      <c r="B502">
        <v>90</v>
      </c>
      <c r="C502" t="s">
        <v>190</v>
      </c>
      <c r="D502" t="s">
        <v>79</v>
      </c>
      <c r="E502" t="s">
        <v>56</v>
      </c>
      <c r="F502">
        <v>1.92</v>
      </c>
      <c r="G502">
        <v>106405.914</v>
      </c>
      <c r="H502">
        <v>2818684</v>
      </c>
      <c r="I502">
        <v>44348.843999999997</v>
      </c>
      <c r="J502">
        <v>2.4E-2</v>
      </c>
      <c r="K502">
        <v>0.98899999999999999</v>
      </c>
      <c r="L502">
        <v>19.07</v>
      </c>
      <c r="M502">
        <v>20.243220000000001</v>
      </c>
      <c r="N502">
        <v>6.15</v>
      </c>
      <c r="O502" t="s">
        <v>68</v>
      </c>
      <c r="P502" s="42">
        <v>44253</v>
      </c>
    </row>
    <row r="503" spans="1:16" x14ac:dyDescent="0.25">
      <c r="A503">
        <v>91</v>
      </c>
      <c r="B503">
        <v>91</v>
      </c>
      <c r="C503" t="s">
        <v>191</v>
      </c>
      <c r="D503" t="s">
        <v>81</v>
      </c>
      <c r="E503" t="s">
        <v>56</v>
      </c>
      <c r="F503">
        <v>1.92</v>
      </c>
      <c r="G503">
        <v>126273.633</v>
      </c>
      <c r="H503">
        <v>3323543</v>
      </c>
      <c r="I503">
        <v>33221.25</v>
      </c>
      <c r="J503">
        <v>3.7999999999999999E-2</v>
      </c>
      <c r="K503">
        <v>0.98899999999999999</v>
      </c>
      <c r="L503">
        <v>30.52</v>
      </c>
      <c r="M503">
        <v>32.279029999999999</v>
      </c>
      <c r="N503">
        <v>5.76</v>
      </c>
      <c r="O503" t="s">
        <v>68</v>
      </c>
      <c r="P503" s="42">
        <v>44253</v>
      </c>
    </row>
    <row r="504" spans="1:16" x14ac:dyDescent="0.25">
      <c r="A504">
        <v>92</v>
      </c>
      <c r="B504">
        <v>92</v>
      </c>
      <c r="C504" t="s">
        <v>192</v>
      </c>
      <c r="D504" t="s">
        <v>52</v>
      </c>
      <c r="E504" t="s">
        <v>50</v>
      </c>
      <c r="F504">
        <v>1.92</v>
      </c>
      <c r="G504">
        <v>55.225000000000001</v>
      </c>
      <c r="H504">
        <v>1748</v>
      </c>
      <c r="I504">
        <v>32223.851999999999</v>
      </c>
      <c r="J504">
        <v>0</v>
      </c>
      <c r="K504">
        <v>0.98899999999999999</v>
      </c>
      <c r="O504" t="s">
        <v>233</v>
      </c>
      <c r="P504" s="42">
        <v>44253</v>
      </c>
    </row>
    <row r="505" spans="1:16" x14ac:dyDescent="0.25">
      <c r="A505">
        <v>93</v>
      </c>
      <c r="B505">
        <v>93</v>
      </c>
      <c r="C505" t="s">
        <v>193</v>
      </c>
      <c r="D505" t="s">
        <v>84</v>
      </c>
      <c r="E505" t="s">
        <v>56</v>
      </c>
      <c r="F505">
        <v>1.92</v>
      </c>
      <c r="G505">
        <v>305062.34399999998</v>
      </c>
      <c r="H505">
        <v>7947049</v>
      </c>
      <c r="I505">
        <v>54314.629000000001</v>
      </c>
      <c r="J505">
        <v>5.6000000000000001E-2</v>
      </c>
      <c r="K505">
        <v>0.98899999999999999</v>
      </c>
      <c r="L505">
        <v>48.83</v>
      </c>
      <c r="M505">
        <v>48.080350000000003</v>
      </c>
      <c r="N505">
        <v>-1.54</v>
      </c>
      <c r="O505" t="s">
        <v>68</v>
      </c>
      <c r="P505" s="42">
        <v>44253</v>
      </c>
    </row>
    <row r="506" spans="1:16" x14ac:dyDescent="0.25">
      <c r="A506">
        <v>94</v>
      </c>
      <c r="B506">
        <v>94</v>
      </c>
      <c r="C506" t="s">
        <v>194</v>
      </c>
      <c r="D506" t="s">
        <v>86</v>
      </c>
      <c r="E506" t="s">
        <v>56</v>
      </c>
      <c r="F506">
        <v>1.92</v>
      </c>
      <c r="G506">
        <v>416739.90600000002</v>
      </c>
      <c r="H506">
        <v>10898257</v>
      </c>
      <c r="I506">
        <v>54634.059000000001</v>
      </c>
      <c r="J506">
        <v>7.5999999999999998E-2</v>
      </c>
      <c r="K506">
        <v>0.98899999999999999</v>
      </c>
      <c r="L506">
        <v>78.13</v>
      </c>
      <c r="M506">
        <v>65.876149999999996</v>
      </c>
      <c r="N506">
        <v>-15.68</v>
      </c>
      <c r="O506" t="s">
        <v>68</v>
      </c>
      <c r="P506" s="42">
        <v>44253</v>
      </c>
    </row>
    <row r="507" spans="1:16" x14ac:dyDescent="0.25">
      <c r="A507">
        <v>95</v>
      </c>
      <c r="B507">
        <v>95</v>
      </c>
      <c r="C507" t="s">
        <v>195</v>
      </c>
      <c r="D507" t="s">
        <v>88</v>
      </c>
      <c r="E507" t="s">
        <v>56</v>
      </c>
      <c r="F507">
        <v>1.92</v>
      </c>
      <c r="G507">
        <v>683483.875</v>
      </c>
      <c r="H507">
        <v>17055766</v>
      </c>
      <c r="I507">
        <v>52146.211000000003</v>
      </c>
      <c r="J507">
        <v>0.13100000000000001</v>
      </c>
      <c r="K507">
        <v>0.98899999999999999</v>
      </c>
      <c r="L507">
        <v>125</v>
      </c>
      <c r="M507">
        <v>116.04687</v>
      </c>
      <c r="N507">
        <v>-7.16</v>
      </c>
      <c r="O507" t="s">
        <v>68</v>
      </c>
      <c r="P507" s="42">
        <v>44253</v>
      </c>
    </row>
    <row r="508" spans="1:16" x14ac:dyDescent="0.25">
      <c r="A508">
        <v>96</v>
      </c>
      <c r="B508">
        <v>96</v>
      </c>
      <c r="C508" t="s">
        <v>196</v>
      </c>
      <c r="D508" t="s">
        <v>90</v>
      </c>
      <c r="E508" t="s">
        <v>56</v>
      </c>
      <c r="F508">
        <v>1.92</v>
      </c>
      <c r="G508">
        <v>400577.09399999998</v>
      </c>
      <c r="H508">
        <v>10485125</v>
      </c>
      <c r="I508">
        <v>21438.418000000001</v>
      </c>
      <c r="J508">
        <v>0.187</v>
      </c>
      <c r="K508">
        <v>0.98899999999999999</v>
      </c>
      <c r="L508">
        <v>156.25</v>
      </c>
      <c r="M508">
        <v>170.00334000000001</v>
      </c>
      <c r="N508">
        <v>8.8000000000000007</v>
      </c>
      <c r="O508" t="s">
        <v>68</v>
      </c>
      <c r="P508" s="42">
        <v>44253</v>
      </c>
    </row>
    <row r="509" spans="1:16" x14ac:dyDescent="0.25">
      <c r="A509">
        <v>97</v>
      </c>
      <c r="B509">
        <v>97</v>
      </c>
      <c r="C509" t="s">
        <v>197</v>
      </c>
      <c r="D509" t="s">
        <v>92</v>
      </c>
      <c r="E509" t="s">
        <v>56</v>
      </c>
      <c r="F509">
        <v>1.92</v>
      </c>
      <c r="G509">
        <v>1288730.375</v>
      </c>
      <c r="H509">
        <v>31872128</v>
      </c>
      <c r="I509">
        <v>51209.523000000001</v>
      </c>
      <c r="J509">
        <v>0.252</v>
      </c>
      <c r="K509">
        <v>0.98899999999999999</v>
      </c>
      <c r="L509">
        <v>250</v>
      </c>
      <c r="M509">
        <v>237.09415000000001</v>
      </c>
      <c r="N509">
        <v>-5.16</v>
      </c>
      <c r="O509" t="s">
        <v>68</v>
      </c>
      <c r="P509" s="42">
        <v>44253</v>
      </c>
    </row>
    <row r="510" spans="1:16" x14ac:dyDescent="0.25">
      <c r="A510">
        <v>98</v>
      </c>
      <c r="B510">
        <v>98</v>
      </c>
      <c r="C510" t="s">
        <v>198</v>
      </c>
      <c r="D510" t="s">
        <v>44</v>
      </c>
      <c r="E510" t="s">
        <v>45</v>
      </c>
      <c r="F510">
        <v>1.92</v>
      </c>
      <c r="G510">
        <v>270.41399999999999</v>
      </c>
      <c r="H510">
        <v>6506</v>
      </c>
      <c r="K510">
        <v>0.98899999999999999</v>
      </c>
      <c r="O510" t="s">
        <v>68</v>
      </c>
      <c r="P510" s="42">
        <v>44253</v>
      </c>
    </row>
    <row r="511" spans="1:16" x14ac:dyDescent="0.25">
      <c r="A511">
        <v>99</v>
      </c>
      <c r="B511">
        <v>99</v>
      </c>
      <c r="C511" t="s">
        <v>199</v>
      </c>
      <c r="D511" t="s">
        <v>96</v>
      </c>
      <c r="E511" t="s">
        <v>97</v>
      </c>
      <c r="F511">
        <v>1.92</v>
      </c>
      <c r="G511">
        <v>3092.8440000000001</v>
      </c>
      <c r="H511">
        <v>85705</v>
      </c>
      <c r="I511">
        <v>40042.285000000003</v>
      </c>
      <c r="J511">
        <v>1E-3</v>
      </c>
      <c r="K511">
        <v>0.98899999999999999</v>
      </c>
      <c r="L511">
        <v>0.63</v>
      </c>
      <c r="M511">
        <v>0.60387999999999997</v>
      </c>
      <c r="N511">
        <v>-4.1500000000000004</v>
      </c>
      <c r="O511" t="s">
        <v>68</v>
      </c>
      <c r="P511" s="42">
        <v>44253</v>
      </c>
    </row>
    <row r="512" spans="1:16" x14ac:dyDescent="0.25">
      <c r="A512">
        <v>100</v>
      </c>
      <c r="B512">
        <v>100</v>
      </c>
      <c r="C512" t="s">
        <v>200</v>
      </c>
      <c r="D512" t="s">
        <v>99</v>
      </c>
      <c r="E512" t="s">
        <v>97</v>
      </c>
      <c r="F512">
        <v>1.92</v>
      </c>
      <c r="G512">
        <v>13035.78</v>
      </c>
      <c r="H512">
        <v>347371</v>
      </c>
      <c r="I512">
        <v>41093.961000000003</v>
      </c>
      <c r="J512">
        <v>3.0000000000000001E-3</v>
      </c>
      <c r="K512">
        <v>0.98899999999999999</v>
      </c>
      <c r="L512">
        <v>2.5</v>
      </c>
      <c r="M512">
        <v>2.6167500000000001</v>
      </c>
      <c r="N512">
        <v>4.67</v>
      </c>
      <c r="O512" t="s">
        <v>68</v>
      </c>
      <c r="P512" s="42">
        <v>44253</v>
      </c>
    </row>
    <row r="513" spans="1:16" x14ac:dyDescent="0.25">
      <c r="A513">
        <v>101</v>
      </c>
      <c r="B513">
        <v>101</v>
      </c>
      <c r="C513" t="s">
        <v>201</v>
      </c>
      <c r="D513" t="s">
        <v>101</v>
      </c>
      <c r="E513" t="s">
        <v>97</v>
      </c>
      <c r="F513">
        <v>1.92</v>
      </c>
      <c r="G513">
        <v>19876.59</v>
      </c>
      <c r="H513">
        <v>519316</v>
      </c>
      <c r="I513">
        <v>22873.324000000001</v>
      </c>
      <c r="J513">
        <v>8.9999999999999993E-3</v>
      </c>
      <c r="K513">
        <v>0.98899999999999999</v>
      </c>
      <c r="L513">
        <v>6.25</v>
      </c>
      <c r="M513">
        <v>7.2593199999999998</v>
      </c>
      <c r="N513">
        <v>16.149999999999999</v>
      </c>
      <c r="O513" t="s">
        <v>68</v>
      </c>
      <c r="P513" s="42">
        <v>44253</v>
      </c>
    </row>
    <row r="514" spans="1:16" x14ac:dyDescent="0.25">
      <c r="A514">
        <v>102</v>
      </c>
      <c r="B514">
        <v>102</v>
      </c>
      <c r="C514" t="s">
        <v>202</v>
      </c>
      <c r="D514" t="s">
        <v>103</v>
      </c>
      <c r="E514" t="s">
        <v>97</v>
      </c>
      <c r="F514">
        <v>1.92</v>
      </c>
      <c r="G514">
        <v>162650.68799999999</v>
      </c>
      <c r="H514">
        <v>4349049</v>
      </c>
      <c r="I514">
        <v>54394.055</v>
      </c>
      <c r="J514">
        <v>0.03</v>
      </c>
      <c r="K514">
        <v>0.98899999999999999</v>
      </c>
      <c r="L514">
        <v>25</v>
      </c>
      <c r="M514">
        <v>25.300380000000001</v>
      </c>
      <c r="N514">
        <v>1.2</v>
      </c>
      <c r="O514" t="s">
        <v>68</v>
      </c>
      <c r="P514" s="42">
        <v>44253</v>
      </c>
    </row>
    <row r="515" spans="1:16" x14ac:dyDescent="0.25">
      <c r="A515">
        <v>103</v>
      </c>
      <c r="B515">
        <v>103</v>
      </c>
      <c r="C515" t="s">
        <v>203</v>
      </c>
      <c r="D515" t="s">
        <v>44</v>
      </c>
      <c r="E515" t="s">
        <v>45</v>
      </c>
      <c r="F515">
        <v>1.89</v>
      </c>
      <c r="G515">
        <v>12.768000000000001</v>
      </c>
      <c r="H515">
        <v>328</v>
      </c>
      <c r="K515">
        <v>0.98899999999999999</v>
      </c>
      <c r="O515" t="s">
        <v>68</v>
      </c>
      <c r="P515" s="42">
        <v>44253</v>
      </c>
    </row>
    <row r="516" spans="1:16" x14ac:dyDescent="0.25">
      <c r="A516">
        <v>104</v>
      </c>
      <c r="B516">
        <v>104</v>
      </c>
      <c r="C516" t="s">
        <v>204</v>
      </c>
      <c r="D516" t="s">
        <v>52</v>
      </c>
      <c r="E516" t="s">
        <v>50</v>
      </c>
      <c r="F516">
        <v>1.91</v>
      </c>
      <c r="G516">
        <v>35.518000000000001</v>
      </c>
      <c r="H516">
        <v>831</v>
      </c>
      <c r="I516">
        <v>29840.199000000001</v>
      </c>
      <c r="J516">
        <v>0</v>
      </c>
      <c r="K516">
        <v>0.98899999999999999</v>
      </c>
      <c r="O516" t="s">
        <v>233</v>
      </c>
      <c r="P516" s="42">
        <v>44253</v>
      </c>
    </row>
    <row r="517" spans="1:16" x14ac:dyDescent="0.25">
      <c r="A517">
        <v>105</v>
      </c>
      <c r="B517">
        <v>105</v>
      </c>
      <c r="C517" t="s">
        <v>205</v>
      </c>
      <c r="D517" t="s">
        <v>55</v>
      </c>
      <c r="E517" t="s">
        <v>56</v>
      </c>
      <c r="F517">
        <v>1.92</v>
      </c>
      <c r="G517">
        <v>689.43200000000002</v>
      </c>
      <c r="H517">
        <v>18669</v>
      </c>
      <c r="I517">
        <v>26881.826000000001</v>
      </c>
      <c r="J517">
        <v>0</v>
      </c>
      <c r="K517">
        <v>0.98899999999999999</v>
      </c>
      <c r="L517">
        <v>0.17</v>
      </c>
      <c r="M517">
        <v>0.17163</v>
      </c>
      <c r="N517">
        <v>0.96</v>
      </c>
      <c r="O517" t="s">
        <v>68</v>
      </c>
      <c r="P517" s="42">
        <v>44253</v>
      </c>
    </row>
    <row r="518" spans="1:16" x14ac:dyDescent="0.25">
      <c r="A518">
        <v>106</v>
      </c>
      <c r="B518">
        <v>106</v>
      </c>
      <c r="C518" t="s">
        <v>206</v>
      </c>
      <c r="D518" t="s">
        <v>59</v>
      </c>
      <c r="E518" t="s">
        <v>56</v>
      </c>
      <c r="F518">
        <v>1.92</v>
      </c>
      <c r="G518">
        <v>1905.797</v>
      </c>
      <c r="H518">
        <v>54686</v>
      </c>
      <c r="I518">
        <v>58314.453000000001</v>
      </c>
      <c r="J518">
        <v>0</v>
      </c>
      <c r="K518">
        <v>0.98899999999999999</v>
      </c>
      <c r="L518">
        <v>0.28000000000000003</v>
      </c>
      <c r="M518">
        <v>0.23055999999999999</v>
      </c>
      <c r="N518">
        <v>-17.66</v>
      </c>
      <c r="O518" t="s">
        <v>68</v>
      </c>
      <c r="P518" s="42">
        <v>44253</v>
      </c>
    </row>
    <row r="519" spans="1:16" x14ac:dyDescent="0.25">
      <c r="A519">
        <v>107</v>
      </c>
      <c r="B519">
        <v>107</v>
      </c>
      <c r="C519" t="s">
        <v>207</v>
      </c>
      <c r="D519" t="s">
        <v>61</v>
      </c>
      <c r="E519" t="s">
        <v>56</v>
      </c>
      <c r="F519">
        <v>1.92</v>
      </c>
      <c r="G519">
        <v>1954.973</v>
      </c>
      <c r="H519">
        <v>53956</v>
      </c>
      <c r="I519">
        <v>30495.219000000001</v>
      </c>
      <c r="J519">
        <v>1E-3</v>
      </c>
      <c r="K519">
        <v>0.98899999999999999</v>
      </c>
      <c r="L519">
        <v>0.44</v>
      </c>
      <c r="M519">
        <v>0.49384</v>
      </c>
      <c r="N519">
        <v>12.24</v>
      </c>
      <c r="O519" t="s">
        <v>68</v>
      </c>
      <c r="P519" s="42">
        <v>44253</v>
      </c>
    </row>
    <row r="520" spans="1:16" x14ac:dyDescent="0.25">
      <c r="A520">
        <v>108</v>
      </c>
      <c r="B520">
        <v>108</v>
      </c>
      <c r="C520" t="s">
        <v>208</v>
      </c>
      <c r="D520" t="s">
        <v>63</v>
      </c>
      <c r="E520" t="s">
        <v>56</v>
      </c>
      <c r="F520">
        <v>1.92</v>
      </c>
      <c r="G520">
        <v>3942.7460000000001</v>
      </c>
      <c r="H520">
        <v>103301</v>
      </c>
      <c r="I520">
        <v>42482.277000000002</v>
      </c>
      <c r="J520">
        <v>1E-3</v>
      </c>
      <c r="K520">
        <v>0.98899999999999999</v>
      </c>
      <c r="L520">
        <v>0.71</v>
      </c>
      <c r="M520">
        <v>0.73436000000000001</v>
      </c>
      <c r="N520">
        <v>3.43</v>
      </c>
      <c r="O520" t="s">
        <v>68</v>
      </c>
      <c r="P520" s="42">
        <v>44253</v>
      </c>
    </row>
    <row r="521" spans="1:16" x14ac:dyDescent="0.25">
      <c r="A521">
        <v>109</v>
      </c>
      <c r="B521">
        <v>109</v>
      </c>
      <c r="C521" t="s">
        <v>209</v>
      </c>
      <c r="D521" t="s">
        <v>65</v>
      </c>
      <c r="E521" t="s">
        <v>56</v>
      </c>
      <c r="F521">
        <v>1.92</v>
      </c>
      <c r="G521">
        <v>8271.5879999999997</v>
      </c>
      <c r="H521">
        <v>215013</v>
      </c>
      <c r="I521">
        <v>58265.531000000003</v>
      </c>
      <c r="J521">
        <v>1E-3</v>
      </c>
      <c r="K521">
        <v>0.98899999999999999</v>
      </c>
      <c r="L521">
        <v>1.1399999999999999</v>
      </c>
      <c r="M521">
        <v>1.14639</v>
      </c>
      <c r="N521">
        <v>0.56000000000000005</v>
      </c>
      <c r="O521" t="s">
        <v>68</v>
      </c>
      <c r="P521" s="42">
        <v>44253</v>
      </c>
    </row>
    <row r="522" spans="1:16" x14ac:dyDescent="0.25">
      <c r="A522">
        <v>110</v>
      </c>
      <c r="B522">
        <v>110</v>
      </c>
      <c r="C522" t="s">
        <v>210</v>
      </c>
      <c r="D522" t="s">
        <v>67</v>
      </c>
      <c r="E522" t="s">
        <v>56</v>
      </c>
      <c r="F522">
        <v>1.92</v>
      </c>
      <c r="G522">
        <v>13557.602999999999</v>
      </c>
      <c r="H522">
        <v>367436</v>
      </c>
      <c r="I522">
        <v>71144.702999999994</v>
      </c>
      <c r="J522">
        <v>2E-3</v>
      </c>
      <c r="K522">
        <v>0.98899999999999999</v>
      </c>
      <c r="L522">
        <v>1.82</v>
      </c>
      <c r="M522">
        <v>1.55393</v>
      </c>
      <c r="N522">
        <v>-14.62</v>
      </c>
      <c r="O522" t="s">
        <v>68</v>
      </c>
      <c r="P522" s="42">
        <v>44253</v>
      </c>
    </row>
    <row r="523" spans="1:16" x14ac:dyDescent="0.25">
      <c r="A523">
        <v>111</v>
      </c>
      <c r="B523">
        <v>111</v>
      </c>
      <c r="C523" t="s">
        <v>211</v>
      </c>
      <c r="D523" t="s">
        <v>52</v>
      </c>
      <c r="E523" t="s">
        <v>50</v>
      </c>
      <c r="I523">
        <v>10550.545</v>
      </c>
      <c r="K523">
        <v>0.98899999999999999</v>
      </c>
      <c r="O523" t="s">
        <v>235</v>
      </c>
      <c r="P523" s="42">
        <v>44253</v>
      </c>
    </row>
    <row r="524" spans="1:16" x14ac:dyDescent="0.25">
      <c r="A524">
        <v>112</v>
      </c>
      <c r="B524">
        <v>112</v>
      </c>
      <c r="C524" t="s">
        <v>212</v>
      </c>
      <c r="D524" t="s">
        <v>55</v>
      </c>
      <c r="E524" t="s">
        <v>56</v>
      </c>
      <c r="F524">
        <v>1.92</v>
      </c>
      <c r="G524">
        <v>747.85299999999995</v>
      </c>
      <c r="H524">
        <v>20765</v>
      </c>
      <c r="I524">
        <v>26672.662</v>
      </c>
      <c r="J524">
        <v>0</v>
      </c>
      <c r="K524">
        <v>0.98899999999999999</v>
      </c>
      <c r="L524">
        <v>0.17</v>
      </c>
      <c r="M524">
        <v>0.19166</v>
      </c>
      <c r="N524">
        <v>12.74</v>
      </c>
      <c r="O524" t="s">
        <v>57</v>
      </c>
      <c r="P524" s="42">
        <v>44253</v>
      </c>
    </row>
    <row r="525" spans="1:16" x14ac:dyDescent="0.25">
      <c r="A525">
        <v>113</v>
      </c>
      <c r="B525">
        <v>113</v>
      </c>
      <c r="C525" t="s">
        <v>213</v>
      </c>
      <c r="D525" t="s">
        <v>59</v>
      </c>
      <c r="E525" t="s">
        <v>56</v>
      </c>
      <c r="F525">
        <v>1.92</v>
      </c>
      <c r="G525">
        <v>2152.6460000000002</v>
      </c>
      <c r="H525">
        <v>49408</v>
      </c>
      <c r="I525">
        <v>59742.254000000001</v>
      </c>
      <c r="J525">
        <v>0</v>
      </c>
      <c r="K525">
        <v>0.98899999999999999</v>
      </c>
      <c r="L525">
        <v>0.28000000000000003</v>
      </c>
      <c r="M525">
        <v>0.25863000000000003</v>
      </c>
      <c r="N525">
        <v>-7.63</v>
      </c>
      <c r="O525" t="s">
        <v>68</v>
      </c>
      <c r="P525" s="42">
        <v>44253</v>
      </c>
    </row>
    <row r="526" spans="1:16" x14ac:dyDescent="0.25">
      <c r="A526">
        <v>114</v>
      </c>
      <c r="B526">
        <v>114</v>
      </c>
      <c r="C526" t="s">
        <v>214</v>
      </c>
      <c r="D526" t="s">
        <v>61</v>
      </c>
      <c r="E526" t="s">
        <v>56</v>
      </c>
      <c r="F526">
        <v>1.92</v>
      </c>
      <c r="G526">
        <v>1957.748</v>
      </c>
      <c r="H526">
        <v>49849</v>
      </c>
      <c r="I526">
        <v>30527.508000000002</v>
      </c>
      <c r="J526">
        <v>1E-3</v>
      </c>
      <c r="K526">
        <v>0.98899999999999999</v>
      </c>
      <c r="L526">
        <v>0.44</v>
      </c>
      <c r="M526">
        <v>0.49403000000000002</v>
      </c>
      <c r="N526">
        <v>12.28</v>
      </c>
      <c r="O526" t="s">
        <v>68</v>
      </c>
      <c r="P526" s="42">
        <v>44253</v>
      </c>
    </row>
    <row r="527" spans="1:16" x14ac:dyDescent="0.25">
      <c r="A527">
        <v>115</v>
      </c>
      <c r="B527">
        <v>115</v>
      </c>
      <c r="C527" t="s">
        <v>215</v>
      </c>
      <c r="D527" t="s">
        <v>63</v>
      </c>
      <c r="E527" t="s">
        <v>56</v>
      </c>
      <c r="F527">
        <v>1.92</v>
      </c>
      <c r="G527">
        <v>4470.7960000000003</v>
      </c>
      <c r="H527">
        <v>114170</v>
      </c>
      <c r="I527">
        <v>43059.98</v>
      </c>
      <c r="J527">
        <v>1E-3</v>
      </c>
      <c r="K527">
        <v>0.98899999999999999</v>
      </c>
      <c r="L527">
        <v>0.71</v>
      </c>
      <c r="M527">
        <v>0.82669999999999999</v>
      </c>
      <c r="N527">
        <v>16.440000000000001</v>
      </c>
      <c r="O527" t="s">
        <v>68</v>
      </c>
      <c r="P527" s="42">
        <v>44253</v>
      </c>
    </row>
    <row r="528" spans="1:16" x14ac:dyDescent="0.25">
      <c r="A528">
        <v>116</v>
      </c>
      <c r="B528">
        <v>116</v>
      </c>
      <c r="C528" t="s">
        <v>216</v>
      </c>
      <c r="D528" t="s">
        <v>65</v>
      </c>
      <c r="E528" t="s">
        <v>56</v>
      </c>
      <c r="F528">
        <v>1.92</v>
      </c>
      <c r="G528">
        <v>8381.2540000000008</v>
      </c>
      <c r="H528">
        <v>215191</v>
      </c>
      <c r="I528">
        <v>62421.737999999998</v>
      </c>
      <c r="J528">
        <v>1E-3</v>
      </c>
      <c r="K528">
        <v>0.98899999999999999</v>
      </c>
      <c r="L528">
        <v>1.1399999999999999</v>
      </c>
      <c r="M528">
        <v>1.0818700000000001</v>
      </c>
      <c r="N528">
        <v>-5.0999999999999996</v>
      </c>
      <c r="O528" t="s">
        <v>68</v>
      </c>
      <c r="P528" s="42">
        <v>44253</v>
      </c>
    </row>
    <row r="529" spans="1:16" x14ac:dyDescent="0.25">
      <c r="A529">
        <v>117</v>
      </c>
      <c r="B529">
        <v>117</v>
      </c>
      <c r="C529" t="s">
        <v>217</v>
      </c>
      <c r="D529" t="s">
        <v>67</v>
      </c>
      <c r="E529" t="s">
        <v>56</v>
      </c>
      <c r="F529">
        <v>1.92</v>
      </c>
      <c r="G529">
        <v>14957.698</v>
      </c>
      <c r="H529">
        <v>386774</v>
      </c>
      <c r="I529">
        <v>72738.633000000002</v>
      </c>
      <c r="J529">
        <v>2E-3</v>
      </c>
      <c r="K529">
        <v>0.98899999999999999</v>
      </c>
      <c r="L529">
        <v>1.82</v>
      </c>
      <c r="M529">
        <v>1.6803600000000001</v>
      </c>
      <c r="N529">
        <v>-7.67</v>
      </c>
      <c r="O529" t="s">
        <v>68</v>
      </c>
      <c r="P529" s="42">
        <v>44253</v>
      </c>
    </row>
    <row r="530" spans="1:16" x14ac:dyDescent="0.25">
      <c r="A530">
        <v>118</v>
      </c>
      <c r="B530">
        <v>118</v>
      </c>
      <c r="C530" t="s">
        <v>218</v>
      </c>
      <c r="D530" t="s">
        <v>44</v>
      </c>
      <c r="E530" t="s">
        <v>45</v>
      </c>
      <c r="F530">
        <v>1.94</v>
      </c>
      <c r="G530">
        <v>1.663</v>
      </c>
      <c r="H530">
        <v>83</v>
      </c>
      <c r="K530">
        <v>0.98899999999999999</v>
      </c>
      <c r="O530" t="s">
        <v>68</v>
      </c>
      <c r="P530" s="42">
        <v>44253</v>
      </c>
    </row>
    <row r="531" spans="1:16" x14ac:dyDescent="0.25">
      <c r="A531">
        <v>119</v>
      </c>
      <c r="B531">
        <v>119</v>
      </c>
      <c r="C531" t="s">
        <v>219</v>
      </c>
      <c r="D531" t="s">
        <v>55</v>
      </c>
      <c r="E531" t="s">
        <v>56</v>
      </c>
      <c r="F531">
        <v>1.92</v>
      </c>
      <c r="G531">
        <v>664.274</v>
      </c>
      <c r="H531">
        <v>19241</v>
      </c>
      <c r="I531">
        <v>25079.877</v>
      </c>
      <c r="J531">
        <v>0</v>
      </c>
      <c r="K531">
        <v>0.98899999999999999</v>
      </c>
      <c r="L531">
        <v>0.17</v>
      </c>
      <c r="M531">
        <v>0.17866000000000001</v>
      </c>
      <c r="N531">
        <v>5.0999999999999996</v>
      </c>
      <c r="O531" t="s">
        <v>68</v>
      </c>
      <c r="P531" s="42">
        <v>44253</v>
      </c>
    </row>
    <row r="532" spans="1:16" x14ac:dyDescent="0.25">
      <c r="A532">
        <v>120</v>
      </c>
      <c r="B532">
        <v>120</v>
      </c>
      <c r="C532" t="s">
        <v>220</v>
      </c>
      <c r="D532" t="s">
        <v>59</v>
      </c>
      <c r="E532" t="s">
        <v>56</v>
      </c>
      <c r="F532">
        <v>1.92</v>
      </c>
      <c r="G532">
        <v>1933.6890000000001</v>
      </c>
      <c r="H532">
        <v>54689</v>
      </c>
      <c r="I532">
        <v>56577.347999999998</v>
      </c>
      <c r="J532">
        <v>0</v>
      </c>
      <c r="K532">
        <v>0.98899999999999999</v>
      </c>
      <c r="L532">
        <v>0.28000000000000003</v>
      </c>
      <c r="M532">
        <v>0.24309</v>
      </c>
      <c r="N532">
        <v>-13.18</v>
      </c>
      <c r="O532" t="s">
        <v>68</v>
      </c>
      <c r="P532" s="42">
        <v>44253</v>
      </c>
    </row>
    <row r="533" spans="1:16" x14ac:dyDescent="0.25">
      <c r="A533">
        <v>121</v>
      </c>
      <c r="B533">
        <v>121</v>
      </c>
      <c r="C533" t="s">
        <v>221</v>
      </c>
      <c r="D533" t="s">
        <v>61</v>
      </c>
      <c r="E533" t="s">
        <v>56</v>
      </c>
      <c r="F533">
        <v>1.92</v>
      </c>
      <c r="G533">
        <v>1734.104</v>
      </c>
      <c r="H533">
        <v>49532</v>
      </c>
      <c r="I533">
        <v>29495.333999999999</v>
      </c>
      <c r="J533">
        <v>1E-3</v>
      </c>
      <c r="K533">
        <v>0.98899999999999999</v>
      </c>
      <c r="L533">
        <v>0.44</v>
      </c>
      <c r="M533">
        <v>0.44930999999999999</v>
      </c>
      <c r="N533">
        <v>2.12</v>
      </c>
      <c r="O533" t="s">
        <v>68</v>
      </c>
      <c r="P533" s="42">
        <v>44253</v>
      </c>
    </row>
    <row r="534" spans="1:16" x14ac:dyDescent="0.25">
      <c r="A534">
        <v>122</v>
      </c>
      <c r="B534">
        <v>122</v>
      </c>
      <c r="C534" t="s">
        <v>222</v>
      </c>
      <c r="D534" t="s">
        <v>63</v>
      </c>
      <c r="E534" t="s">
        <v>56</v>
      </c>
      <c r="F534">
        <v>1.92</v>
      </c>
      <c r="G534">
        <v>4388.8680000000004</v>
      </c>
      <c r="H534">
        <v>117571</v>
      </c>
      <c r="I534">
        <v>41239.586000000003</v>
      </c>
      <c r="J534">
        <v>1E-3</v>
      </c>
      <c r="K534">
        <v>0.98899999999999999</v>
      </c>
      <c r="L534">
        <v>0.71</v>
      </c>
      <c r="M534">
        <v>0.84845999999999999</v>
      </c>
      <c r="N534">
        <v>19.5</v>
      </c>
      <c r="O534" t="s">
        <v>68</v>
      </c>
      <c r="P534" s="42">
        <v>44253</v>
      </c>
    </row>
    <row r="535" spans="1:16" x14ac:dyDescent="0.25">
      <c r="A535">
        <v>123</v>
      </c>
      <c r="B535">
        <v>123</v>
      </c>
      <c r="C535" t="s">
        <v>223</v>
      </c>
      <c r="D535" t="s">
        <v>65</v>
      </c>
      <c r="E535" t="s">
        <v>56</v>
      </c>
      <c r="F535">
        <v>1.92</v>
      </c>
      <c r="G535">
        <v>8339.5439999999999</v>
      </c>
      <c r="H535">
        <v>221268</v>
      </c>
      <c r="I535">
        <v>59094.48</v>
      </c>
      <c r="J535">
        <v>1E-3</v>
      </c>
      <c r="K535">
        <v>0.98899999999999999</v>
      </c>
      <c r="L535">
        <v>1.1399999999999999</v>
      </c>
      <c r="M535">
        <v>1.13933</v>
      </c>
      <c r="N535">
        <v>-0.06</v>
      </c>
      <c r="O535" t="s">
        <v>68</v>
      </c>
      <c r="P535" s="42">
        <v>44253</v>
      </c>
    </row>
    <row r="536" spans="1:16" x14ac:dyDescent="0.25">
      <c r="A536">
        <v>124</v>
      </c>
      <c r="B536">
        <v>124</v>
      </c>
      <c r="C536" t="s">
        <v>224</v>
      </c>
      <c r="D536" t="s">
        <v>67</v>
      </c>
      <c r="E536" t="s">
        <v>56</v>
      </c>
      <c r="F536">
        <v>1.92</v>
      </c>
      <c r="G536">
        <v>14528.08</v>
      </c>
      <c r="H536">
        <v>372236</v>
      </c>
      <c r="I536">
        <v>70932.008000000002</v>
      </c>
      <c r="J536">
        <v>2E-3</v>
      </c>
      <c r="K536">
        <v>0.98899999999999999</v>
      </c>
      <c r="L536">
        <v>1.82</v>
      </c>
      <c r="M536">
        <v>1.6734800000000001</v>
      </c>
      <c r="N536">
        <v>-8.0500000000000007</v>
      </c>
      <c r="O536" t="s">
        <v>68</v>
      </c>
      <c r="P536" s="42">
        <v>44253</v>
      </c>
    </row>
    <row r="537" spans="1:16" x14ac:dyDescent="0.25">
      <c r="A537">
        <v>125</v>
      </c>
      <c r="B537">
        <v>125</v>
      </c>
      <c r="C537" t="s">
        <v>225</v>
      </c>
      <c r="D537" t="s">
        <v>44</v>
      </c>
      <c r="E537" t="s">
        <v>45</v>
      </c>
      <c r="F537">
        <v>1.93</v>
      </c>
      <c r="G537">
        <v>4.9450000000000003</v>
      </c>
      <c r="H537">
        <v>214</v>
      </c>
      <c r="K537">
        <v>0.98899999999999999</v>
      </c>
      <c r="O537" t="s">
        <v>68</v>
      </c>
      <c r="P537" s="42">
        <v>44253</v>
      </c>
    </row>
    <row r="538" spans="1:16" x14ac:dyDescent="0.25">
      <c r="A538">
        <v>126</v>
      </c>
      <c r="B538">
        <v>126</v>
      </c>
      <c r="C538" t="s">
        <v>226</v>
      </c>
      <c r="D538" t="s">
        <v>44</v>
      </c>
      <c r="E538" t="s">
        <v>45</v>
      </c>
      <c r="K538">
        <v>0.98899999999999999</v>
      </c>
      <c r="O538" t="s">
        <v>94</v>
      </c>
      <c r="P538" s="42">
        <v>44253</v>
      </c>
    </row>
    <row r="539" spans="1:16" x14ac:dyDescent="0.25">
      <c r="A539">
        <v>127</v>
      </c>
      <c r="B539">
        <v>127</v>
      </c>
      <c r="C539" t="s">
        <v>227</v>
      </c>
      <c r="D539" t="s">
        <v>44</v>
      </c>
      <c r="E539" t="s">
        <v>45</v>
      </c>
      <c r="F539">
        <v>1.95</v>
      </c>
      <c r="G539">
        <v>21.382000000000001</v>
      </c>
      <c r="H539">
        <v>688</v>
      </c>
      <c r="K539">
        <v>0.98899999999999999</v>
      </c>
      <c r="O539" t="s">
        <v>57</v>
      </c>
      <c r="P539" s="42">
        <v>44253</v>
      </c>
    </row>
    <row r="540" spans="1:16" x14ac:dyDescent="0.25">
      <c r="A540">
        <v>128</v>
      </c>
      <c r="B540">
        <v>128</v>
      </c>
      <c r="C540" t="s">
        <v>228</v>
      </c>
      <c r="D540" t="s">
        <v>44</v>
      </c>
      <c r="E540" t="s">
        <v>45</v>
      </c>
      <c r="K540">
        <v>0.98899999999999999</v>
      </c>
      <c r="P540" s="42">
        <v>44253</v>
      </c>
    </row>
    <row r="541" spans="1:16" x14ac:dyDescent="0.25">
      <c r="A541">
        <v>129</v>
      </c>
      <c r="B541">
        <v>129</v>
      </c>
      <c r="C541" t="s">
        <v>229</v>
      </c>
      <c r="D541" t="s">
        <v>44</v>
      </c>
      <c r="E541" t="s">
        <v>45</v>
      </c>
      <c r="K541">
        <v>0.98899999999999999</v>
      </c>
      <c r="P541" s="42">
        <v>44253</v>
      </c>
    </row>
    <row r="542" spans="1:16" x14ac:dyDescent="0.25">
      <c r="A542">
        <v>130</v>
      </c>
      <c r="B542">
        <v>130</v>
      </c>
      <c r="C542" t="s">
        <v>230</v>
      </c>
      <c r="D542" t="s">
        <v>44</v>
      </c>
      <c r="E542" t="s">
        <v>45</v>
      </c>
      <c r="K542">
        <v>0.98899999999999999</v>
      </c>
      <c r="P542" s="42">
        <v>44253</v>
      </c>
    </row>
    <row r="543" spans="1:16" x14ac:dyDescent="0.25">
      <c r="A543">
        <v>131</v>
      </c>
      <c r="B543">
        <v>131</v>
      </c>
      <c r="C543" t="s">
        <v>231</v>
      </c>
      <c r="D543" t="s">
        <v>44</v>
      </c>
      <c r="E543" t="s">
        <v>45</v>
      </c>
      <c r="K543">
        <v>0.98899999999999999</v>
      </c>
      <c r="P543" s="42">
        <v>44253</v>
      </c>
    </row>
    <row r="545" spans="1:16" x14ac:dyDescent="0.25">
      <c r="A545" t="s">
        <v>238</v>
      </c>
    </row>
    <row r="547" spans="1:16" x14ac:dyDescent="0.25">
      <c r="B547" t="s">
        <v>24</v>
      </c>
      <c r="C547" t="s">
        <v>25</v>
      </c>
      <c r="D547" t="s">
        <v>26</v>
      </c>
      <c r="E547" t="s">
        <v>27</v>
      </c>
      <c r="F547" t="s">
        <v>28</v>
      </c>
      <c r="G547" t="s">
        <v>29</v>
      </c>
      <c r="H547" t="s">
        <v>30</v>
      </c>
      <c r="I547" t="s">
        <v>31</v>
      </c>
      <c r="J547" t="s">
        <v>32</v>
      </c>
      <c r="K547" t="s">
        <v>33</v>
      </c>
      <c r="L547" t="s">
        <v>40</v>
      </c>
      <c r="M547" t="s">
        <v>0</v>
      </c>
      <c r="N547" t="s">
        <v>36</v>
      </c>
      <c r="O547" t="s">
        <v>41</v>
      </c>
      <c r="P547" t="s">
        <v>42</v>
      </c>
    </row>
    <row r="548" spans="1:16" x14ac:dyDescent="0.25">
      <c r="A548">
        <v>1</v>
      </c>
      <c r="B548">
        <v>1</v>
      </c>
      <c r="C548" t="s">
        <v>43</v>
      </c>
      <c r="D548" t="s">
        <v>44</v>
      </c>
      <c r="E548" t="s">
        <v>45</v>
      </c>
      <c r="K548">
        <v>0.999</v>
      </c>
      <c r="O548" t="s">
        <v>94</v>
      </c>
      <c r="P548" s="42">
        <v>44252</v>
      </c>
    </row>
    <row r="549" spans="1:16" x14ac:dyDescent="0.25">
      <c r="A549">
        <v>2</v>
      </c>
      <c r="B549">
        <v>2</v>
      </c>
      <c r="C549" t="s">
        <v>46</v>
      </c>
      <c r="D549" t="s">
        <v>44</v>
      </c>
      <c r="E549" t="s">
        <v>45</v>
      </c>
      <c r="K549">
        <v>0.999</v>
      </c>
      <c r="O549" t="s">
        <v>94</v>
      </c>
      <c r="P549" s="42">
        <v>44252</v>
      </c>
    </row>
    <row r="550" spans="1:16" x14ac:dyDescent="0.25">
      <c r="A550">
        <v>3</v>
      </c>
      <c r="B550">
        <v>3</v>
      </c>
      <c r="C550" t="s">
        <v>47</v>
      </c>
      <c r="D550" t="s">
        <v>44</v>
      </c>
      <c r="E550" t="s">
        <v>45</v>
      </c>
      <c r="K550">
        <v>0.999</v>
      </c>
      <c r="O550" t="s">
        <v>94</v>
      </c>
      <c r="P550" s="42">
        <v>44252</v>
      </c>
    </row>
    <row r="551" spans="1:16" x14ac:dyDescent="0.25">
      <c r="A551">
        <v>4</v>
      </c>
      <c r="B551">
        <v>4</v>
      </c>
      <c r="C551" t="s">
        <v>48</v>
      </c>
      <c r="D551" t="s">
        <v>49</v>
      </c>
      <c r="E551" t="s">
        <v>50</v>
      </c>
      <c r="K551">
        <v>0.999</v>
      </c>
      <c r="O551" t="s">
        <v>94</v>
      </c>
      <c r="P551" s="42">
        <v>44252</v>
      </c>
    </row>
    <row r="552" spans="1:16" x14ac:dyDescent="0.25">
      <c r="A552">
        <v>5</v>
      </c>
      <c r="B552">
        <v>5</v>
      </c>
      <c r="C552" t="s">
        <v>51</v>
      </c>
      <c r="D552" t="s">
        <v>52</v>
      </c>
      <c r="E552" t="s">
        <v>50</v>
      </c>
      <c r="F552">
        <v>1.97</v>
      </c>
      <c r="G552">
        <v>367.97899999999998</v>
      </c>
      <c r="H552">
        <v>11894</v>
      </c>
      <c r="I552">
        <v>28146.289000000001</v>
      </c>
      <c r="J552">
        <v>0</v>
      </c>
      <c r="K552">
        <v>0.999</v>
      </c>
      <c r="O552" t="s">
        <v>233</v>
      </c>
      <c r="P552" s="42">
        <v>44252</v>
      </c>
    </row>
    <row r="553" spans="1:16" x14ac:dyDescent="0.25">
      <c r="A553">
        <v>6</v>
      </c>
      <c r="B553">
        <v>6</v>
      </c>
      <c r="C553" t="s">
        <v>53</v>
      </c>
      <c r="D553" t="s">
        <v>44</v>
      </c>
      <c r="E553" t="s">
        <v>45</v>
      </c>
      <c r="K553">
        <v>0.999</v>
      </c>
      <c r="O553" t="s">
        <v>94</v>
      </c>
      <c r="P553" s="42">
        <v>44252</v>
      </c>
    </row>
    <row r="554" spans="1:16" x14ac:dyDescent="0.25">
      <c r="A554">
        <v>7</v>
      </c>
      <c r="B554">
        <v>7</v>
      </c>
      <c r="C554" t="s">
        <v>54</v>
      </c>
      <c r="D554" t="s">
        <v>55</v>
      </c>
      <c r="E554" t="s">
        <v>56</v>
      </c>
      <c r="F554">
        <v>1.97</v>
      </c>
      <c r="G554">
        <v>1549.0060000000001</v>
      </c>
      <c r="H554">
        <v>31303</v>
      </c>
      <c r="I554">
        <v>27970.73</v>
      </c>
      <c r="J554">
        <v>1E-3</v>
      </c>
      <c r="K554">
        <v>0.999</v>
      </c>
      <c r="L554">
        <v>0.17</v>
      </c>
      <c r="M554">
        <v>0.14876</v>
      </c>
      <c r="N554">
        <v>-12.49</v>
      </c>
      <c r="O554" t="s">
        <v>68</v>
      </c>
      <c r="P554" s="42">
        <v>44252</v>
      </c>
    </row>
    <row r="555" spans="1:16" x14ac:dyDescent="0.25">
      <c r="A555">
        <v>8</v>
      </c>
      <c r="B555">
        <v>8</v>
      </c>
      <c r="C555" t="s">
        <v>58</v>
      </c>
      <c r="D555" t="s">
        <v>59</v>
      </c>
      <c r="E555" t="s">
        <v>56</v>
      </c>
      <c r="F555">
        <v>1.97</v>
      </c>
      <c r="G555">
        <v>2595.8249999999998</v>
      </c>
      <c r="H555">
        <v>71014</v>
      </c>
      <c r="I555">
        <v>50986.870999999999</v>
      </c>
      <c r="J555">
        <v>1E-3</v>
      </c>
      <c r="K555">
        <v>0.999</v>
      </c>
      <c r="L555">
        <v>0.28000000000000003</v>
      </c>
      <c r="M555">
        <v>0.1172</v>
      </c>
      <c r="N555">
        <v>-58.14</v>
      </c>
      <c r="O555" t="s">
        <v>68</v>
      </c>
      <c r="P555" s="42">
        <v>44252</v>
      </c>
    </row>
    <row r="556" spans="1:16" x14ac:dyDescent="0.25">
      <c r="A556">
        <v>9</v>
      </c>
      <c r="B556">
        <v>9</v>
      </c>
      <c r="C556" t="s">
        <v>60</v>
      </c>
      <c r="D556" t="s">
        <v>61</v>
      </c>
      <c r="E556" t="s">
        <v>56</v>
      </c>
      <c r="F556">
        <v>1.97</v>
      </c>
      <c r="G556">
        <v>3128.3449999999998</v>
      </c>
      <c r="H556">
        <v>74466</v>
      </c>
      <c r="I556">
        <v>32606.032999999999</v>
      </c>
      <c r="J556">
        <v>1E-3</v>
      </c>
      <c r="K556">
        <v>0.999</v>
      </c>
      <c r="L556">
        <v>0.44</v>
      </c>
      <c r="M556">
        <v>0.43525000000000003</v>
      </c>
      <c r="N556">
        <v>-1.08</v>
      </c>
      <c r="O556" t="s">
        <v>68</v>
      </c>
      <c r="P556" s="42">
        <v>44252</v>
      </c>
    </row>
    <row r="557" spans="1:16" x14ac:dyDescent="0.25">
      <c r="A557">
        <v>10</v>
      </c>
      <c r="B557">
        <v>10</v>
      </c>
      <c r="C557" t="s">
        <v>62</v>
      </c>
      <c r="D557" t="s">
        <v>63</v>
      </c>
      <c r="E557" t="s">
        <v>56</v>
      </c>
      <c r="F557">
        <v>1.97</v>
      </c>
      <c r="G557">
        <v>4963.6059999999998</v>
      </c>
      <c r="H557">
        <v>126016</v>
      </c>
      <c r="I557">
        <v>39664.938000000002</v>
      </c>
      <c r="J557">
        <v>1E-3</v>
      </c>
      <c r="K557">
        <v>0.999</v>
      </c>
      <c r="L557">
        <v>0.71</v>
      </c>
      <c r="M557">
        <v>0.64139999999999997</v>
      </c>
      <c r="N557">
        <v>-9.66</v>
      </c>
      <c r="O557" t="s">
        <v>68</v>
      </c>
      <c r="P557" s="42">
        <v>44252</v>
      </c>
    </row>
    <row r="558" spans="1:16" x14ac:dyDescent="0.25">
      <c r="A558">
        <v>11</v>
      </c>
      <c r="B558">
        <v>11</v>
      </c>
      <c r="C558" t="s">
        <v>64</v>
      </c>
      <c r="D558" t="s">
        <v>65</v>
      </c>
      <c r="E558" t="s">
        <v>56</v>
      </c>
      <c r="F558">
        <v>1.97</v>
      </c>
      <c r="G558">
        <v>8213.2119999999995</v>
      </c>
      <c r="H558">
        <v>210271</v>
      </c>
      <c r="I558">
        <v>43015.699000000001</v>
      </c>
      <c r="J558">
        <v>2E-3</v>
      </c>
      <c r="K558">
        <v>0.999</v>
      </c>
      <c r="L558">
        <v>1.1399999999999999</v>
      </c>
      <c r="M558">
        <v>1.1058600000000001</v>
      </c>
      <c r="N558">
        <v>-2.99</v>
      </c>
      <c r="O558" t="s">
        <v>68</v>
      </c>
      <c r="P558" s="42">
        <v>44252</v>
      </c>
    </row>
    <row r="559" spans="1:16" x14ac:dyDescent="0.25">
      <c r="A559">
        <v>12</v>
      </c>
      <c r="B559">
        <v>12</v>
      </c>
      <c r="C559" t="s">
        <v>66</v>
      </c>
      <c r="D559" t="s">
        <v>67</v>
      </c>
      <c r="E559" t="s">
        <v>56</v>
      </c>
      <c r="F559">
        <v>1.97</v>
      </c>
      <c r="G559">
        <v>13493.388000000001</v>
      </c>
      <c r="H559">
        <v>349834</v>
      </c>
      <c r="I559">
        <v>49756.035000000003</v>
      </c>
      <c r="J559">
        <v>3.0000000000000001E-3</v>
      </c>
      <c r="K559">
        <v>0.999</v>
      </c>
      <c r="L559">
        <v>1.82</v>
      </c>
      <c r="M559">
        <v>1.67214</v>
      </c>
      <c r="N559">
        <v>-8.1199999999999992</v>
      </c>
      <c r="O559" t="s">
        <v>68</v>
      </c>
      <c r="P559" s="42">
        <v>44252</v>
      </c>
    </row>
    <row r="560" spans="1:16" x14ac:dyDescent="0.25">
      <c r="A560">
        <v>13</v>
      </c>
      <c r="B560">
        <v>13</v>
      </c>
      <c r="C560" t="s">
        <v>69</v>
      </c>
      <c r="D560" t="s">
        <v>49</v>
      </c>
      <c r="E560" t="s">
        <v>50</v>
      </c>
      <c r="K560">
        <v>0.999</v>
      </c>
      <c r="O560" t="s">
        <v>94</v>
      </c>
      <c r="P560" s="42">
        <v>44252</v>
      </c>
    </row>
    <row r="561" spans="1:16" x14ac:dyDescent="0.25">
      <c r="A561">
        <v>14</v>
      </c>
      <c r="B561">
        <v>14</v>
      </c>
      <c r="C561" t="s">
        <v>70</v>
      </c>
      <c r="D561" t="s">
        <v>71</v>
      </c>
      <c r="E561" t="s">
        <v>56</v>
      </c>
      <c r="F561">
        <v>1.97</v>
      </c>
      <c r="G561">
        <v>21369.949000000001</v>
      </c>
      <c r="H561">
        <v>535128</v>
      </c>
      <c r="I561">
        <v>47748.851999999999</v>
      </c>
      <c r="J561">
        <v>4.0000000000000001E-3</v>
      </c>
      <c r="K561">
        <v>0.999</v>
      </c>
      <c r="L561">
        <v>2.91</v>
      </c>
      <c r="M561">
        <v>2.9155099999999998</v>
      </c>
      <c r="N561">
        <v>0.19</v>
      </c>
      <c r="O561" t="s">
        <v>68</v>
      </c>
      <c r="P561" s="42">
        <v>44252</v>
      </c>
    </row>
    <row r="562" spans="1:16" x14ac:dyDescent="0.25">
      <c r="A562">
        <v>15</v>
      </c>
      <c r="B562">
        <v>15</v>
      </c>
      <c r="C562" t="s">
        <v>72</v>
      </c>
      <c r="D562" t="s">
        <v>73</v>
      </c>
      <c r="E562" t="s">
        <v>56</v>
      </c>
      <c r="F562">
        <v>1.97</v>
      </c>
      <c r="G562">
        <v>36118.523000000001</v>
      </c>
      <c r="H562">
        <v>915983</v>
      </c>
      <c r="I562">
        <v>50425.73</v>
      </c>
      <c r="J562">
        <v>7.0000000000000001E-3</v>
      </c>
      <c r="K562">
        <v>0.999</v>
      </c>
      <c r="L562">
        <v>4.66</v>
      </c>
      <c r="M562">
        <v>4.8074899999999996</v>
      </c>
      <c r="N562">
        <v>3.16</v>
      </c>
      <c r="O562" t="s">
        <v>68</v>
      </c>
      <c r="P562" s="42">
        <v>44252</v>
      </c>
    </row>
    <row r="563" spans="1:16" x14ac:dyDescent="0.25">
      <c r="A563">
        <v>16</v>
      </c>
      <c r="B563">
        <v>16</v>
      </c>
      <c r="C563" t="s">
        <v>74</v>
      </c>
      <c r="D563" t="s">
        <v>75</v>
      </c>
      <c r="E563" t="s">
        <v>56</v>
      </c>
      <c r="F563">
        <v>1.97</v>
      </c>
      <c r="G563">
        <v>44696.73</v>
      </c>
      <c r="H563">
        <v>1151850</v>
      </c>
      <c r="I563">
        <v>39108.065999999999</v>
      </c>
      <c r="J563">
        <v>1.0999999999999999E-2</v>
      </c>
      <c r="K563">
        <v>0.999</v>
      </c>
      <c r="L563">
        <v>7.45</v>
      </c>
      <c r="M563">
        <v>7.8048599999999997</v>
      </c>
      <c r="N563">
        <v>4.76</v>
      </c>
      <c r="O563" t="s">
        <v>68</v>
      </c>
      <c r="P563" s="42">
        <v>44252</v>
      </c>
    </row>
    <row r="564" spans="1:16" x14ac:dyDescent="0.25">
      <c r="A564">
        <v>17</v>
      </c>
      <c r="B564">
        <v>17</v>
      </c>
      <c r="C564" t="s">
        <v>76</v>
      </c>
      <c r="D564" t="s">
        <v>77</v>
      </c>
      <c r="E564" t="s">
        <v>56</v>
      </c>
      <c r="F564">
        <v>1.97</v>
      </c>
      <c r="G564">
        <v>60444.902000000002</v>
      </c>
      <c r="H564">
        <v>1525757</v>
      </c>
      <c r="I564">
        <v>34500.805</v>
      </c>
      <c r="J564">
        <v>1.7999999999999999E-2</v>
      </c>
      <c r="K564">
        <v>0.999</v>
      </c>
      <c r="L564">
        <v>11.92</v>
      </c>
      <c r="M564">
        <v>12.07058</v>
      </c>
      <c r="N564">
        <v>1.26</v>
      </c>
      <c r="O564" t="s">
        <v>68</v>
      </c>
      <c r="P564" s="42">
        <v>44252</v>
      </c>
    </row>
    <row r="565" spans="1:16" x14ac:dyDescent="0.25">
      <c r="A565">
        <v>18</v>
      </c>
      <c r="B565">
        <v>18</v>
      </c>
      <c r="C565" t="s">
        <v>78</v>
      </c>
      <c r="D565" t="s">
        <v>79</v>
      </c>
      <c r="E565" t="s">
        <v>56</v>
      </c>
      <c r="F565">
        <v>1.97</v>
      </c>
      <c r="G565">
        <v>111737.18799999999</v>
      </c>
      <c r="H565">
        <v>2837470</v>
      </c>
      <c r="I565">
        <v>38128.277000000002</v>
      </c>
      <c r="J565">
        <v>2.9000000000000001E-2</v>
      </c>
      <c r="K565">
        <v>0.999</v>
      </c>
      <c r="L565">
        <v>19.07</v>
      </c>
      <c r="M565">
        <v>20.280329999999999</v>
      </c>
      <c r="N565">
        <v>6.35</v>
      </c>
      <c r="O565" t="s">
        <v>68</v>
      </c>
      <c r="P565" s="42">
        <v>44252</v>
      </c>
    </row>
    <row r="566" spans="1:16" x14ac:dyDescent="0.25">
      <c r="A566">
        <v>19</v>
      </c>
      <c r="B566">
        <v>19</v>
      </c>
      <c r="C566" t="s">
        <v>80</v>
      </c>
      <c r="D566" t="s">
        <v>81</v>
      </c>
      <c r="E566" t="s">
        <v>56</v>
      </c>
      <c r="F566">
        <v>1.97</v>
      </c>
      <c r="G566">
        <v>125093.29700000001</v>
      </c>
      <c r="H566">
        <v>3035979</v>
      </c>
      <c r="I566">
        <v>27159.271000000001</v>
      </c>
      <c r="J566">
        <v>4.5999999999999999E-2</v>
      </c>
      <c r="K566">
        <v>0.999</v>
      </c>
      <c r="L566">
        <v>30.52</v>
      </c>
      <c r="M566">
        <v>31.85182</v>
      </c>
      <c r="N566">
        <v>4.3600000000000003</v>
      </c>
      <c r="O566" t="s">
        <v>68</v>
      </c>
      <c r="P566" s="42">
        <v>44252</v>
      </c>
    </row>
    <row r="567" spans="1:16" x14ac:dyDescent="0.25">
      <c r="A567">
        <v>20</v>
      </c>
      <c r="B567">
        <v>20</v>
      </c>
      <c r="C567" t="s">
        <v>82</v>
      </c>
      <c r="D567" t="s">
        <v>52</v>
      </c>
      <c r="E567" t="s">
        <v>50</v>
      </c>
      <c r="I567">
        <v>33797.688000000002</v>
      </c>
      <c r="K567">
        <v>0.999</v>
      </c>
      <c r="O567" t="s">
        <v>235</v>
      </c>
      <c r="P567" s="42">
        <v>44252</v>
      </c>
    </row>
    <row r="568" spans="1:16" x14ac:dyDescent="0.25">
      <c r="A568">
        <v>21</v>
      </c>
      <c r="B568">
        <v>21</v>
      </c>
      <c r="C568" t="s">
        <v>83</v>
      </c>
      <c r="D568" t="s">
        <v>84</v>
      </c>
      <c r="E568" t="s">
        <v>56</v>
      </c>
      <c r="F568">
        <v>1.97</v>
      </c>
      <c r="G568">
        <v>343878.90600000002</v>
      </c>
      <c r="H568">
        <v>8496672</v>
      </c>
      <c r="I568">
        <v>46903.847999999998</v>
      </c>
      <c r="J568">
        <v>7.2999999999999995E-2</v>
      </c>
      <c r="K568">
        <v>0.999</v>
      </c>
      <c r="L568">
        <v>48.83</v>
      </c>
      <c r="M568">
        <v>50.437829999999998</v>
      </c>
      <c r="N568">
        <v>3.29</v>
      </c>
      <c r="O568" t="s">
        <v>68</v>
      </c>
      <c r="P568" s="42">
        <v>44252</v>
      </c>
    </row>
    <row r="569" spans="1:16" x14ac:dyDescent="0.25">
      <c r="A569">
        <v>22</v>
      </c>
      <c r="B569">
        <v>22</v>
      </c>
      <c r="C569" t="s">
        <v>85</v>
      </c>
      <c r="D569" t="s">
        <v>86</v>
      </c>
      <c r="E569" t="s">
        <v>56</v>
      </c>
      <c r="F569">
        <v>1.97</v>
      </c>
      <c r="G569">
        <v>494000.43800000002</v>
      </c>
      <c r="H569">
        <v>12210611</v>
      </c>
      <c r="I569">
        <v>46108.406000000003</v>
      </c>
      <c r="J569">
        <v>0.107</v>
      </c>
      <c r="K569">
        <v>0.999</v>
      </c>
      <c r="L569">
        <v>78.13</v>
      </c>
      <c r="M569">
        <v>73.106620000000007</v>
      </c>
      <c r="N569">
        <v>-6.43</v>
      </c>
      <c r="O569" t="s">
        <v>68</v>
      </c>
      <c r="P569" s="42">
        <v>44252</v>
      </c>
    </row>
    <row r="570" spans="1:16" x14ac:dyDescent="0.25">
      <c r="A570">
        <v>23</v>
      </c>
      <c r="B570">
        <v>23</v>
      </c>
      <c r="C570" t="s">
        <v>87</v>
      </c>
      <c r="D570" t="s">
        <v>88</v>
      </c>
      <c r="E570" t="s">
        <v>56</v>
      </c>
      <c r="F570">
        <v>1.97</v>
      </c>
      <c r="G570">
        <v>746691.125</v>
      </c>
      <c r="H570">
        <v>18117656</v>
      </c>
      <c r="I570">
        <v>41295.788999999997</v>
      </c>
      <c r="J570">
        <v>0.18099999999999999</v>
      </c>
      <c r="K570">
        <v>0.999</v>
      </c>
      <c r="L570">
        <v>125</v>
      </c>
      <c r="M570">
        <v>121.07888</v>
      </c>
      <c r="N570">
        <v>-3.14</v>
      </c>
      <c r="O570" t="s">
        <v>68</v>
      </c>
      <c r="P570" s="42">
        <v>44252</v>
      </c>
    </row>
    <row r="571" spans="1:16" x14ac:dyDescent="0.25">
      <c r="A571">
        <v>24</v>
      </c>
      <c r="B571">
        <v>24</v>
      </c>
      <c r="C571" t="s">
        <v>89</v>
      </c>
      <c r="D571" t="s">
        <v>90</v>
      </c>
      <c r="E571" t="s">
        <v>56</v>
      </c>
      <c r="F571">
        <v>1.97</v>
      </c>
      <c r="G571">
        <v>476251.43800000002</v>
      </c>
      <c r="H571">
        <v>11570267</v>
      </c>
      <c r="I571">
        <v>19494.687999999998</v>
      </c>
      <c r="J571">
        <v>0.24399999999999999</v>
      </c>
      <c r="K571">
        <v>0.999</v>
      </c>
      <c r="L571">
        <v>156.25</v>
      </c>
      <c r="M571">
        <v>160.99887000000001</v>
      </c>
      <c r="N571">
        <v>3.04</v>
      </c>
      <c r="O571" t="s">
        <v>68</v>
      </c>
      <c r="P571" s="42">
        <v>44252</v>
      </c>
    </row>
    <row r="572" spans="1:16" x14ac:dyDescent="0.25">
      <c r="A572">
        <v>25</v>
      </c>
      <c r="B572">
        <v>25</v>
      </c>
      <c r="C572" t="s">
        <v>91</v>
      </c>
      <c r="D572" t="s">
        <v>92</v>
      </c>
      <c r="E572" t="s">
        <v>56</v>
      </c>
      <c r="F572">
        <v>1.97</v>
      </c>
      <c r="G572">
        <v>1573542</v>
      </c>
      <c r="H572">
        <v>36526808</v>
      </c>
      <c r="I572">
        <v>39768.487999999998</v>
      </c>
      <c r="J572">
        <v>0.39600000000000002</v>
      </c>
      <c r="K572">
        <v>0.999</v>
      </c>
      <c r="L572">
        <v>250</v>
      </c>
      <c r="M572">
        <v>251.58553000000001</v>
      </c>
      <c r="N572">
        <v>0.63</v>
      </c>
      <c r="O572" t="s">
        <v>68</v>
      </c>
      <c r="P572" s="42">
        <v>44252</v>
      </c>
    </row>
    <row r="573" spans="1:16" x14ac:dyDescent="0.25">
      <c r="A573">
        <v>26</v>
      </c>
      <c r="B573">
        <v>26</v>
      </c>
      <c r="C573" t="s">
        <v>93</v>
      </c>
      <c r="D573" t="s">
        <v>44</v>
      </c>
      <c r="E573" t="s">
        <v>45</v>
      </c>
      <c r="K573">
        <v>0.999</v>
      </c>
      <c r="O573" t="s">
        <v>94</v>
      </c>
      <c r="P573" s="42">
        <v>44252</v>
      </c>
    </row>
    <row r="574" spans="1:16" x14ac:dyDescent="0.25">
      <c r="A574">
        <v>27</v>
      </c>
      <c r="B574">
        <v>27</v>
      </c>
      <c r="C574" t="s">
        <v>95</v>
      </c>
      <c r="D574" t="s">
        <v>96</v>
      </c>
      <c r="E574" t="s">
        <v>97</v>
      </c>
      <c r="F574">
        <v>1.97</v>
      </c>
      <c r="G574">
        <v>4264.3109999999997</v>
      </c>
      <c r="H574">
        <v>110642</v>
      </c>
      <c r="I574">
        <v>40533.741999999998</v>
      </c>
      <c r="J574">
        <v>1E-3</v>
      </c>
      <c r="K574">
        <v>0.999</v>
      </c>
      <c r="L574">
        <v>0.63</v>
      </c>
      <c r="M574">
        <v>0.50065000000000004</v>
      </c>
      <c r="N574">
        <v>-20.53</v>
      </c>
      <c r="O574" t="s">
        <v>68</v>
      </c>
      <c r="P574" s="42">
        <v>44252</v>
      </c>
    </row>
    <row r="575" spans="1:16" x14ac:dyDescent="0.25">
      <c r="A575">
        <v>28</v>
      </c>
      <c r="B575">
        <v>28</v>
      </c>
      <c r="C575" t="s">
        <v>98</v>
      </c>
      <c r="D575" t="s">
        <v>99</v>
      </c>
      <c r="E575" t="s">
        <v>97</v>
      </c>
      <c r="F575">
        <v>1.97</v>
      </c>
      <c r="G575">
        <v>15187.859</v>
      </c>
      <c r="H575">
        <v>376496</v>
      </c>
      <c r="I575">
        <v>38550.652000000002</v>
      </c>
      <c r="J575">
        <v>4.0000000000000001E-3</v>
      </c>
      <c r="K575">
        <v>0.999</v>
      </c>
      <c r="L575">
        <v>2.5</v>
      </c>
      <c r="M575">
        <v>2.5379200000000002</v>
      </c>
      <c r="N575">
        <v>1.52</v>
      </c>
      <c r="O575" t="s">
        <v>68</v>
      </c>
      <c r="P575" s="42">
        <v>44252</v>
      </c>
    </row>
    <row r="576" spans="1:16" x14ac:dyDescent="0.25">
      <c r="A576">
        <v>29</v>
      </c>
      <c r="B576">
        <v>29</v>
      </c>
      <c r="C576" t="s">
        <v>100</v>
      </c>
      <c r="D576" t="s">
        <v>101</v>
      </c>
      <c r="E576" t="s">
        <v>97</v>
      </c>
      <c r="F576">
        <v>1.97</v>
      </c>
      <c r="G576">
        <v>22129.004000000001</v>
      </c>
      <c r="H576">
        <v>552993</v>
      </c>
      <c r="I576">
        <v>21227.157999999999</v>
      </c>
      <c r="J576">
        <v>0.01</v>
      </c>
      <c r="K576">
        <v>0.999</v>
      </c>
      <c r="L576">
        <v>6.25</v>
      </c>
      <c r="M576">
        <v>7.10006</v>
      </c>
      <c r="N576">
        <v>13.6</v>
      </c>
      <c r="O576" t="s">
        <v>68</v>
      </c>
      <c r="P576" s="42">
        <v>44252</v>
      </c>
    </row>
    <row r="577" spans="1:16" x14ac:dyDescent="0.25">
      <c r="A577">
        <v>30</v>
      </c>
      <c r="B577">
        <v>30</v>
      </c>
      <c r="C577" t="s">
        <v>102</v>
      </c>
      <c r="D577" t="s">
        <v>103</v>
      </c>
      <c r="E577" t="s">
        <v>97</v>
      </c>
      <c r="F577">
        <v>1.97</v>
      </c>
      <c r="G577">
        <v>190583.641</v>
      </c>
      <c r="H577">
        <v>4726903</v>
      </c>
      <c r="I577">
        <v>49092.667999999998</v>
      </c>
      <c r="J577">
        <v>3.9E-2</v>
      </c>
      <c r="K577">
        <v>0.999</v>
      </c>
      <c r="L577">
        <v>25</v>
      </c>
      <c r="M577">
        <v>26.866689999999998</v>
      </c>
      <c r="N577">
        <v>7.47</v>
      </c>
      <c r="O577" t="s">
        <v>68</v>
      </c>
      <c r="P577" s="42">
        <v>44252</v>
      </c>
    </row>
    <row r="578" spans="1:16" x14ac:dyDescent="0.25">
      <c r="A578">
        <v>31</v>
      </c>
      <c r="B578">
        <v>31</v>
      </c>
      <c r="C578" t="s">
        <v>104</v>
      </c>
      <c r="D578" t="s">
        <v>44</v>
      </c>
      <c r="E578" t="s">
        <v>45</v>
      </c>
      <c r="K578">
        <v>0.999</v>
      </c>
      <c r="O578" t="s">
        <v>94</v>
      </c>
      <c r="P578" s="42">
        <v>44252</v>
      </c>
    </row>
    <row r="579" spans="1:16" x14ac:dyDescent="0.25">
      <c r="A579">
        <v>32</v>
      </c>
      <c r="B579">
        <v>32</v>
      </c>
      <c r="C579" t="s">
        <v>105</v>
      </c>
      <c r="D579" t="s">
        <v>55</v>
      </c>
      <c r="E579" t="s">
        <v>56</v>
      </c>
      <c r="F579">
        <v>1.97</v>
      </c>
      <c r="G579">
        <v>1383.21</v>
      </c>
      <c r="H579">
        <v>38078</v>
      </c>
      <c r="I579">
        <v>29023.768</v>
      </c>
      <c r="J579">
        <v>0</v>
      </c>
      <c r="K579">
        <v>0.999</v>
      </c>
      <c r="L579">
        <v>0.17</v>
      </c>
      <c r="M579">
        <v>9.4219999999999998E-2</v>
      </c>
      <c r="N579">
        <v>-44.58</v>
      </c>
      <c r="O579" t="s">
        <v>68</v>
      </c>
      <c r="P579" s="42">
        <v>44252</v>
      </c>
    </row>
    <row r="580" spans="1:16" x14ac:dyDescent="0.25">
      <c r="A580">
        <v>33</v>
      </c>
      <c r="B580">
        <v>33</v>
      </c>
      <c r="C580" t="s">
        <v>106</v>
      </c>
      <c r="D580" t="s">
        <v>59</v>
      </c>
      <c r="E580" t="s">
        <v>56</v>
      </c>
      <c r="F580">
        <v>1.97</v>
      </c>
      <c r="G580">
        <v>3524.6179999999999</v>
      </c>
      <c r="H580">
        <v>73797</v>
      </c>
      <c r="I580">
        <v>50881.383000000002</v>
      </c>
      <c r="J580">
        <v>1E-3</v>
      </c>
      <c r="K580">
        <v>0.999</v>
      </c>
      <c r="L580">
        <v>0.28000000000000003</v>
      </c>
      <c r="M580">
        <v>0.24687999999999999</v>
      </c>
      <c r="N580">
        <v>-11.83</v>
      </c>
      <c r="O580" t="s">
        <v>68</v>
      </c>
      <c r="P580" s="42">
        <v>44252</v>
      </c>
    </row>
    <row r="581" spans="1:16" x14ac:dyDescent="0.25">
      <c r="A581">
        <v>34</v>
      </c>
      <c r="B581">
        <v>34</v>
      </c>
      <c r="C581" t="s">
        <v>107</v>
      </c>
      <c r="D581" t="s">
        <v>61</v>
      </c>
      <c r="E581" t="s">
        <v>56</v>
      </c>
      <c r="F581">
        <v>1.97</v>
      </c>
      <c r="G581">
        <v>2895.9630000000002</v>
      </c>
      <c r="H581">
        <v>64063</v>
      </c>
      <c r="I581">
        <v>31330.333999999999</v>
      </c>
      <c r="J581">
        <v>1E-3</v>
      </c>
      <c r="K581">
        <v>0.999</v>
      </c>
      <c r="L581">
        <v>0.44</v>
      </c>
      <c r="M581">
        <v>0.41045999999999999</v>
      </c>
      <c r="N581">
        <v>-6.71</v>
      </c>
      <c r="O581" t="s">
        <v>68</v>
      </c>
      <c r="P581" s="42">
        <v>44252</v>
      </c>
    </row>
    <row r="582" spans="1:16" x14ac:dyDescent="0.25">
      <c r="A582">
        <v>35</v>
      </c>
      <c r="B582">
        <v>35</v>
      </c>
      <c r="C582" t="s">
        <v>108</v>
      </c>
      <c r="D582" t="s">
        <v>63</v>
      </c>
      <c r="E582" t="s">
        <v>56</v>
      </c>
      <c r="F582">
        <v>1.97</v>
      </c>
      <c r="G582">
        <v>5881.2489999999998</v>
      </c>
      <c r="H582">
        <v>131504</v>
      </c>
      <c r="I582">
        <v>41730.031000000003</v>
      </c>
      <c r="J582">
        <v>1E-3</v>
      </c>
      <c r="K582">
        <v>0.999</v>
      </c>
      <c r="L582">
        <v>0.71</v>
      </c>
      <c r="M582">
        <v>0.75292999999999999</v>
      </c>
      <c r="N582">
        <v>6.05</v>
      </c>
      <c r="O582" t="s">
        <v>68</v>
      </c>
      <c r="P582" s="42">
        <v>44252</v>
      </c>
    </row>
    <row r="583" spans="1:16" x14ac:dyDescent="0.25">
      <c r="A583">
        <v>36</v>
      </c>
      <c r="B583">
        <v>36</v>
      </c>
      <c r="C583" t="s">
        <v>109</v>
      </c>
      <c r="D583" t="s">
        <v>65</v>
      </c>
      <c r="E583" t="s">
        <v>56</v>
      </c>
      <c r="F583">
        <v>1.97</v>
      </c>
      <c r="G583">
        <v>9441.2579999999998</v>
      </c>
      <c r="H583">
        <v>261385</v>
      </c>
      <c r="I583">
        <v>51058.233999999997</v>
      </c>
      <c r="J583">
        <v>2E-3</v>
      </c>
      <c r="K583">
        <v>0.999</v>
      </c>
      <c r="L583">
        <v>1.1399999999999999</v>
      </c>
      <c r="M583">
        <v>1.06335</v>
      </c>
      <c r="N583">
        <v>-6.72</v>
      </c>
      <c r="O583" t="s">
        <v>68</v>
      </c>
      <c r="P583" s="42">
        <v>44252</v>
      </c>
    </row>
    <row r="584" spans="1:16" x14ac:dyDescent="0.25">
      <c r="A584">
        <v>37</v>
      </c>
      <c r="B584">
        <v>37</v>
      </c>
      <c r="C584" t="s">
        <v>110</v>
      </c>
      <c r="D584" t="s">
        <v>67</v>
      </c>
      <c r="E584" t="s">
        <v>56</v>
      </c>
      <c r="F584">
        <v>1.97</v>
      </c>
      <c r="G584">
        <v>15251.016</v>
      </c>
      <c r="H584">
        <v>385738</v>
      </c>
      <c r="I584">
        <v>51969.188000000002</v>
      </c>
      <c r="J584">
        <v>3.0000000000000001E-3</v>
      </c>
      <c r="K584">
        <v>0.999</v>
      </c>
      <c r="L584">
        <v>1.82</v>
      </c>
      <c r="M584">
        <v>1.8292299999999999</v>
      </c>
      <c r="N584">
        <v>0.51</v>
      </c>
      <c r="O584" t="s">
        <v>68</v>
      </c>
      <c r="P584" s="42">
        <v>44252</v>
      </c>
    </row>
    <row r="585" spans="1:16" x14ac:dyDescent="0.25">
      <c r="A585">
        <v>38</v>
      </c>
      <c r="B585">
        <v>38</v>
      </c>
      <c r="C585" t="s">
        <v>111</v>
      </c>
      <c r="D585" t="s">
        <v>52</v>
      </c>
      <c r="E585" t="s">
        <v>50</v>
      </c>
      <c r="F585">
        <v>1.97</v>
      </c>
      <c r="G585">
        <v>611.50199999999995</v>
      </c>
      <c r="H585">
        <v>9922</v>
      </c>
      <c r="I585">
        <v>35160.714999999997</v>
      </c>
      <c r="J585">
        <v>0</v>
      </c>
      <c r="K585">
        <v>0.999</v>
      </c>
      <c r="O585" t="s">
        <v>233</v>
      </c>
      <c r="P585" s="42">
        <v>44252</v>
      </c>
    </row>
    <row r="586" spans="1:16" x14ac:dyDescent="0.25">
      <c r="A586">
        <v>39</v>
      </c>
      <c r="B586">
        <v>39</v>
      </c>
      <c r="C586" t="s">
        <v>112</v>
      </c>
      <c r="D586" t="s">
        <v>55</v>
      </c>
      <c r="E586" t="s">
        <v>56</v>
      </c>
      <c r="F586">
        <v>1.97</v>
      </c>
      <c r="G586">
        <v>1676.8330000000001</v>
      </c>
      <c r="H586">
        <v>36221</v>
      </c>
      <c r="I586">
        <v>28465.241999999998</v>
      </c>
      <c r="J586">
        <v>1E-3</v>
      </c>
      <c r="K586">
        <v>0.999</v>
      </c>
      <c r="L586">
        <v>0.17</v>
      </c>
      <c r="M586">
        <v>0.17369000000000001</v>
      </c>
      <c r="N586">
        <v>2.17</v>
      </c>
      <c r="O586" t="s">
        <v>68</v>
      </c>
      <c r="P586" s="42">
        <v>44252</v>
      </c>
    </row>
    <row r="587" spans="1:16" x14ac:dyDescent="0.25">
      <c r="A587">
        <v>40</v>
      </c>
      <c r="B587">
        <v>40</v>
      </c>
      <c r="C587" t="s">
        <v>113</v>
      </c>
      <c r="D587" t="s">
        <v>59</v>
      </c>
      <c r="E587" t="s">
        <v>56</v>
      </c>
      <c r="F587">
        <v>1.97</v>
      </c>
      <c r="G587">
        <v>3705.8589999999999</v>
      </c>
      <c r="H587">
        <v>84291</v>
      </c>
      <c r="I587">
        <v>49378.741999999998</v>
      </c>
      <c r="J587">
        <v>1E-3</v>
      </c>
      <c r="K587">
        <v>0.999</v>
      </c>
      <c r="L587">
        <v>0.28000000000000003</v>
      </c>
      <c r="M587">
        <v>0.28770000000000001</v>
      </c>
      <c r="N587">
        <v>2.75</v>
      </c>
      <c r="O587" t="s">
        <v>68</v>
      </c>
      <c r="P587" s="42">
        <v>44252</v>
      </c>
    </row>
    <row r="588" spans="1:16" x14ac:dyDescent="0.25">
      <c r="A588">
        <v>41</v>
      </c>
      <c r="B588">
        <v>41</v>
      </c>
      <c r="C588" t="s">
        <v>114</v>
      </c>
      <c r="D588" t="s">
        <v>61</v>
      </c>
      <c r="E588" t="s">
        <v>56</v>
      </c>
      <c r="F588">
        <v>1.97</v>
      </c>
      <c r="G588">
        <v>3415.643</v>
      </c>
      <c r="H588">
        <v>77535</v>
      </c>
      <c r="I588">
        <v>32155.508000000002</v>
      </c>
      <c r="J588">
        <v>1E-3</v>
      </c>
      <c r="K588">
        <v>0.999</v>
      </c>
      <c r="L588">
        <v>0.44</v>
      </c>
      <c r="M588">
        <v>0.50783999999999996</v>
      </c>
      <c r="N588">
        <v>15.42</v>
      </c>
      <c r="O588" t="s">
        <v>68</v>
      </c>
      <c r="P588" s="42">
        <v>44252</v>
      </c>
    </row>
    <row r="589" spans="1:16" x14ac:dyDescent="0.25">
      <c r="A589">
        <v>42</v>
      </c>
      <c r="B589">
        <v>42</v>
      </c>
      <c r="C589" t="s">
        <v>115</v>
      </c>
      <c r="D589" t="s">
        <v>63</v>
      </c>
      <c r="E589" t="s">
        <v>56</v>
      </c>
      <c r="F589">
        <v>1.97</v>
      </c>
      <c r="G589">
        <v>5671.2709999999997</v>
      </c>
      <c r="H589">
        <v>136978</v>
      </c>
      <c r="I589">
        <v>41439.883000000002</v>
      </c>
      <c r="J589">
        <v>1E-3</v>
      </c>
      <c r="K589">
        <v>0.999</v>
      </c>
      <c r="L589">
        <v>0.71</v>
      </c>
      <c r="M589">
        <v>0.72411999999999999</v>
      </c>
      <c r="N589">
        <v>1.99</v>
      </c>
      <c r="O589" t="s">
        <v>68</v>
      </c>
      <c r="P589" s="42">
        <v>44252</v>
      </c>
    </row>
    <row r="590" spans="1:16" x14ac:dyDescent="0.25">
      <c r="A590">
        <v>43</v>
      </c>
      <c r="B590">
        <v>43</v>
      </c>
      <c r="C590" t="s">
        <v>116</v>
      </c>
      <c r="D590" t="s">
        <v>65</v>
      </c>
      <c r="E590" t="s">
        <v>56</v>
      </c>
      <c r="F590">
        <v>1.97</v>
      </c>
      <c r="G590">
        <v>10638.593999999999</v>
      </c>
      <c r="H590">
        <v>258170</v>
      </c>
      <c r="I590">
        <v>50515.440999999999</v>
      </c>
      <c r="J590">
        <v>2E-3</v>
      </c>
      <c r="K590">
        <v>0.999</v>
      </c>
      <c r="L590">
        <v>1.1399999999999999</v>
      </c>
      <c r="M590">
        <v>1.24465</v>
      </c>
      <c r="N590">
        <v>9.18</v>
      </c>
      <c r="O590" t="s">
        <v>68</v>
      </c>
      <c r="P590" s="42">
        <v>44252</v>
      </c>
    </row>
    <row r="591" spans="1:16" x14ac:dyDescent="0.25">
      <c r="A591">
        <v>44</v>
      </c>
      <c r="B591">
        <v>44</v>
      </c>
      <c r="C591" t="s">
        <v>117</v>
      </c>
      <c r="D591" t="s">
        <v>67</v>
      </c>
      <c r="E591" t="s">
        <v>56</v>
      </c>
      <c r="F591">
        <v>1.97</v>
      </c>
      <c r="G591">
        <v>17274.881000000001</v>
      </c>
      <c r="H591">
        <v>422510</v>
      </c>
      <c r="I591">
        <v>56424.991999999998</v>
      </c>
      <c r="J591">
        <v>3.0000000000000001E-3</v>
      </c>
      <c r="K591">
        <v>0.999</v>
      </c>
      <c r="L591">
        <v>1.82</v>
      </c>
      <c r="M591">
        <v>1.91876</v>
      </c>
      <c r="N591">
        <v>5.43</v>
      </c>
      <c r="O591" t="s">
        <v>68</v>
      </c>
      <c r="P591" s="42">
        <v>44252</v>
      </c>
    </row>
    <row r="592" spans="1:16" x14ac:dyDescent="0.25">
      <c r="A592">
        <v>45</v>
      </c>
      <c r="B592">
        <v>45</v>
      </c>
      <c r="C592" t="s">
        <v>118</v>
      </c>
      <c r="D592" t="s">
        <v>44</v>
      </c>
      <c r="E592" t="s">
        <v>45</v>
      </c>
      <c r="K592">
        <v>0.999</v>
      </c>
      <c r="O592" t="s">
        <v>94</v>
      </c>
      <c r="P592" s="42">
        <v>44252</v>
      </c>
    </row>
    <row r="593" spans="1:16" x14ac:dyDescent="0.25">
      <c r="A593">
        <v>46</v>
      </c>
      <c r="B593">
        <v>46</v>
      </c>
      <c r="C593" t="s">
        <v>119</v>
      </c>
      <c r="D593" t="s">
        <v>120</v>
      </c>
      <c r="E593" t="s">
        <v>1</v>
      </c>
      <c r="F593">
        <v>1.97</v>
      </c>
      <c r="G593">
        <v>4969.09</v>
      </c>
      <c r="H593">
        <v>116205</v>
      </c>
      <c r="I593">
        <v>24004.609</v>
      </c>
      <c r="J593">
        <v>2E-3</v>
      </c>
      <c r="K593">
        <v>0.999</v>
      </c>
      <c r="M593">
        <v>1.2192799999999999</v>
      </c>
      <c r="O593" t="s">
        <v>68</v>
      </c>
      <c r="P593" s="42">
        <v>44252</v>
      </c>
    </row>
    <row r="594" spans="1:16" x14ac:dyDescent="0.25">
      <c r="A594">
        <v>47</v>
      </c>
      <c r="B594">
        <v>47</v>
      </c>
      <c r="C594" t="s">
        <v>121</v>
      </c>
      <c r="D594" t="s">
        <v>122</v>
      </c>
      <c r="E594" t="s">
        <v>1</v>
      </c>
      <c r="F594">
        <v>1.97</v>
      </c>
      <c r="G594">
        <v>1342.2260000000001</v>
      </c>
      <c r="H594">
        <v>28343</v>
      </c>
      <c r="I594">
        <v>22585.583999999999</v>
      </c>
      <c r="J594">
        <v>1E-3</v>
      </c>
      <c r="K594">
        <v>0.999</v>
      </c>
      <c r="M594">
        <v>0.17735999999999999</v>
      </c>
      <c r="O594" t="s">
        <v>68</v>
      </c>
      <c r="P594" s="42">
        <v>44252</v>
      </c>
    </row>
    <row r="595" spans="1:16" x14ac:dyDescent="0.25">
      <c r="A595">
        <v>48</v>
      </c>
      <c r="B595">
        <v>48</v>
      </c>
      <c r="C595" t="s">
        <v>123</v>
      </c>
      <c r="D595" t="s">
        <v>124</v>
      </c>
      <c r="E595" t="s">
        <v>1</v>
      </c>
      <c r="F595">
        <v>1.97</v>
      </c>
      <c r="G595">
        <v>2282.4259999999999</v>
      </c>
      <c r="H595">
        <v>39409</v>
      </c>
      <c r="I595">
        <v>28202.638999999999</v>
      </c>
      <c r="J595">
        <v>1E-3</v>
      </c>
      <c r="K595">
        <v>0.999</v>
      </c>
      <c r="M595">
        <v>0.32922000000000001</v>
      </c>
      <c r="O595" t="s">
        <v>68</v>
      </c>
      <c r="P595" s="42">
        <v>44252</v>
      </c>
    </row>
    <row r="596" spans="1:16" x14ac:dyDescent="0.25">
      <c r="A596">
        <v>49</v>
      </c>
      <c r="B596">
        <v>49</v>
      </c>
      <c r="C596" t="s">
        <v>125</v>
      </c>
      <c r="D596" t="s">
        <v>126</v>
      </c>
      <c r="E596" t="s">
        <v>1</v>
      </c>
      <c r="F596">
        <v>1.97</v>
      </c>
      <c r="G596">
        <v>915.77800000000002</v>
      </c>
      <c r="H596">
        <v>17998</v>
      </c>
      <c r="I596">
        <v>40573.589999999997</v>
      </c>
      <c r="J596">
        <v>0</v>
      </c>
      <c r="K596">
        <v>0.999</v>
      </c>
      <c r="O596" t="s">
        <v>233</v>
      </c>
      <c r="P596" s="42">
        <v>44252</v>
      </c>
    </row>
    <row r="597" spans="1:16" x14ac:dyDescent="0.25">
      <c r="A597">
        <v>50</v>
      </c>
      <c r="B597">
        <v>50</v>
      </c>
      <c r="C597" t="s">
        <v>127</v>
      </c>
      <c r="D597" t="s">
        <v>128</v>
      </c>
      <c r="E597" t="s">
        <v>1</v>
      </c>
      <c r="F597">
        <v>1.97</v>
      </c>
      <c r="G597">
        <v>1031.3699999999999</v>
      </c>
      <c r="H597">
        <v>24775</v>
      </c>
      <c r="I597">
        <v>47565.101999999999</v>
      </c>
      <c r="J597">
        <v>0</v>
      </c>
      <c r="K597">
        <v>0.999</v>
      </c>
      <c r="O597" t="s">
        <v>233</v>
      </c>
      <c r="P597" s="42">
        <v>44252</v>
      </c>
    </row>
    <row r="598" spans="1:16" x14ac:dyDescent="0.25">
      <c r="A598">
        <v>51</v>
      </c>
      <c r="B598">
        <v>51</v>
      </c>
      <c r="C598" t="s">
        <v>129</v>
      </c>
      <c r="D598" t="s">
        <v>130</v>
      </c>
      <c r="E598" t="s">
        <v>1</v>
      </c>
      <c r="F598">
        <v>1.97</v>
      </c>
      <c r="G598">
        <v>1875.895</v>
      </c>
      <c r="H598">
        <v>30125</v>
      </c>
      <c r="I598">
        <v>51903.207000000002</v>
      </c>
      <c r="J598">
        <v>0</v>
      </c>
      <c r="K598">
        <v>0.999</v>
      </c>
      <c r="M598">
        <v>1.2869999999999999E-2</v>
      </c>
      <c r="O598" t="s">
        <v>68</v>
      </c>
      <c r="P598" s="42">
        <v>44252</v>
      </c>
    </row>
    <row r="599" spans="1:16" x14ac:dyDescent="0.25">
      <c r="A599">
        <v>52</v>
      </c>
      <c r="B599">
        <v>52</v>
      </c>
      <c r="C599" t="s">
        <v>131</v>
      </c>
      <c r="D599" t="s">
        <v>52</v>
      </c>
      <c r="E599" t="s">
        <v>50</v>
      </c>
      <c r="F599">
        <v>1.97</v>
      </c>
      <c r="G599">
        <v>800.26599999999996</v>
      </c>
      <c r="H599">
        <v>15333</v>
      </c>
      <c r="I599">
        <v>33151.644999999997</v>
      </c>
      <c r="J599">
        <v>0</v>
      </c>
      <c r="K599">
        <v>0.999</v>
      </c>
      <c r="O599" t="s">
        <v>233</v>
      </c>
      <c r="P599" s="42">
        <v>44252</v>
      </c>
    </row>
    <row r="600" spans="1:16" x14ac:dyDescent="0.25">
      <c r="A600">
        <v>53</v>
      </c>
      <c r="B600">
        <v>53</v>
      </c>
      <c r="C600" t="s">
        <v>132</v>
      </c>
      <c r="D600" t="s">
        <v>133</v>
      </c>
      <c r="E600" t="s">
        <v>1</v>
      </c>
      <c r="F600">
        <v>1.97</v>
      </c>
      <c r="G600">
        <v>983.37</v>
      </c>
      <c r="H600">
        <v>22818</v>
      </c>
      <c r="I600">
        <v>56241.188000000002</v>
      </c>
      <c r="J600">
        <v>0</v>
      </c>
      <c r="K600">
        <v>0.999</v>
      </c>
      <c r="O600" t="s">
        <v>233</v>
      </c>
      <c r="P600" s="42">
        <v>44252</v>
      </c>
    </row>
    <row r="601" spans="1:16" x14ac:dyDescent="0.25">
      <c r="A601">
        <v>54</v>
      </c>
      <c r="B601">
        <v>54</v>
      </c>
      <c r="C601" t="s">
        <v>134</v>
      </c>
      <c r="D601" t="s">
        <v>135</v>
      </c>
      <c r="E601" t="s">
        <v>1</v>
      </c>
      <c r="F601">
        <v>1.96</v>
      </c>
      <c r="G601">
        <v>589.08199999999999</v>
      </c>
      <c r="H601">
        <v>8321</v>
      </c>
      <c r="I601">
        <v>14770.329</v>
      </c>
      <c r="J601">
        <v>0</v>
      </c>
      <c r="K601">
        <v>0.999</v>
      </c>
      <c r="M601">
        <v>3.9300000000000002E-2</v>
      </c>
      <c r="O601" t="s">
        <v>68</v>
      </c>
      <c r="P601" s="42">
        <v>44252</v>
      </c>
    </row>
    <row r="602" spans="1:16" x14ac:dyDescent="0.25">
      <c r="A602">
        <v>55</v>
      </c>
      <c r="B602">
        <v>55</v>
      </c>
      <c r="C602" t="s">
        <v>136</v>
      </c>
      <c r="D602" t="s">
        <v>137</v>
      </c>
      <c r="E602" t="s">
        <v>1</v>
      </c>
      <c r="F602">
        <v>1.96</v>
      </c>
      <c r="G602">
        <v>1433.578</v>
      </c>
      <c r="H602">
        <v>25633</v>
      </c>
      <c r="I602">
        <v>53354.722999999998</v>
      </c>
      <c r="J602">
        <v>0</v>
      </c>
      <c r="K602">
        <v>0.999</v>
      </c>
      <c r="O602" t="s">
        <v>233</v>
      </c>
      <c r="P602" s="42">
        <v>44252</v>
      </c>
    </row>
    <row r="603" spans="1:16" x14ac:dyDescent="0.25">
      <c r="A603">
        <v>56</v>
      </c>
      <c r="B603">
        <v>56</v>
      </c>
      <c r="C603" t="s">
        <v>138</v>
      </c>
      <c r="D603" t="s">
        <v>139</v>
      </c>
      <c r="E603" t="s">
        <v>1</v>
      </c>
      <c r="F603">
        <v>1.97</v>
      </c>
      <c r="G603">
        <v>351749.28100000002</v>
      </c>
      <c r="H603">
        <v>8649091</v>
      </c>
      <c r="I603">
        <v>16610.636999999999</v>
      </c>
      <c r="J603">
        <v>0.21199999999999999</v>
      </c>
      <c r="K603">
        <v>0.999</v>
      </c>
      <c r="M603">
        <v>140.69392999999999</v>
      </c>
      <c r="O603" t="s">
        <v>68</v>
      </c>
      <c r="P603" s="42">
        <v>44252</v>
      </c>
    </row>
    <row r="604" spans="1:16" x14ac:dyDescent="0.25">
      <c r="A604">
        <v>57</v>
      </c>
      <c r="B604">
        <v>57</v>
      </c>
      <c r="C604" t="s">
        <v>140</v>
      </c>
      <c r="D604" t="s">
        <v>141</v>
      </c>
      <c r="E604" t="s">
        <v>1</v>
      </c>
      <c r="F604">
        <v>1.97</v>
      </c>
      <c r="G604">
        <v>1089848.5</v>
      </c>
      <c r="H604">
        <v>25140958</v>
      </c>
      <c r="I604">
        <v>51405.781000000003</v>
      </c>
      <c r="J604">
        <v>0.21199999999999999</v>
      </c>
      <c r="K604">
        <v>0.999</v>
      </c>
      <c r="M604">
        <v>140.84959000000001</v>
      </c>
      <c r="O604" t="s">
        <v>68</v>
      </c>
      <c r="P604" s="42">
        <v>44252</v>
      </c>
    </row>
    <row r="605" spans="1:16" x14ac:dyDescent="0.25">
      <c r="A605">
        <v>58</v>
      </c>
      <c r="B605">
        <v>58</v>
      </c>
      <c r="C605" t="s">
        <v>142</v>
      </c>
      <c r="D605" t="s">
        <v>143</v>
      </c>
      <c r="E605" t="s">
        <v>1</v>
      </c>
      <c r="F605">
        <v>1.97</v>
      </c>
      <c r="G605">
        <v>1094245.875</v>
      </c>
      <c r="H605">
        <v>25193768</v>
      </c>
      <c r="I605">
        <v>53466.285000000003</v>
      </c>
      <c r="J605">
        <v>0.20499999999999999</v>
      </c>
      <c r="K605">
        <v>0.999</v>
      </c>
      <c r="M605">
        <v>136.21987999999999</v>
      </c>
      <c r="O605" t="s">
        <v>68</v>
      </c>
      <c r="P605" s="42">
        <v>44252</v>
      </c>
    </row>
    <row r="606" spans="1:16" x14ac:dyDescent="0.25">
      <c r="A606">
        <v>59</v>
      </c>
      <c r="B606">
        <v>59</v>
      </c>
      <c r="C606" t="s">
        <v>144</v>
      </c>
      <c r="D606" t="s">
        <v>44</v>
      </c>
      <c r="E606" t="s">
        <v>45</v>
      </c>
      <c r="F606">
        <v>1.96</v>
      </c>
      <c r="G606">
        <v>356.61599999999999</v>
      </c>
      <c r="H606">
        <v>6388</v>
      </c>
      <c r="K606">
        <v>0.999</v>
      </c>
      <c r="O606" t="s">
        <v>68</v>
      </c>
      <c r="P606" s="42">
        <v>44252</v>
      </c>
    </row>
    <row r="607" spans="1:16" x14ac:dyDescent="0.25">
      <c r="A607">
        <v>60</v>
      </c>
      <c r="B607">
        <v>60</v>
      </c>
      <c r="C607" t="s">
        <v>145</v>
      </c>
      <c r="D607" t="s">
        <v>146</v>
      </c>
      <c r="E607" t="s">
        <v>1</v>
      </c>
      <c r="F607">
        <v>1.97</v>
      </c>
      <c r="G607">
        <v>9784.8610000000008</v>
      </c>
      <c r="H607">
        <v>233812</v>
      </c>
      <c r="I607">
        <v>35274.582000000002</v>
      </c>
      <c r="J607">
        <v>3.0000000000000001E-3</v>
      </c>
      <c r="K607">
        <v>0.999</v>
      </c>
      <c r="M607">
        <v>1.71587</v>
      </c>
      <c r="O607" t="s">
        <v>68</v>
      </c>
      <c r="P607" s="42">
        <v>44252</v>
      </c>
    </row>
    <row r="608" spans="1:16" x14ac:dyDescent="0.25">
      <c r="A608">
        <v>61</v>
      </c>
      <c r="B608">
        <v>61</v>
      </c>
      <c r="C608" t="s">
        <v>147</v>
      </c>
      <c r="D608" t="s">
        <v>148</v>
      </c>
      <c r="E608" t="s">
        <v>1</v>
      </c>
      <c r="F608">
        <v>1.97</v>
      </c>
      <c r="G608">
        <v>12779.027</v>
      </c>
      <c r="H608">
        <v>295973</v>
      </c>
      <c r="I608">
        <v>48787.347999999998</v>
      </c>
      <c r="J608">
        <v>3.0000000000000001E-3</v>
      </c>
      <c r="K608">
        <v>0.999</v>
      </c>
      <c r="M608">
        <v>1.60683</v>
      </c>
      <c r="O608" t="s">
        <v>68</v>
      </c>
      <c r="P608" s="42">
        <v>44252</v>
      </c>
    </row>
    <row r="609" spans="1:16" x14ac:dyDescent="0.25">
      <c r="A609">
        <v>62</v>
      </c>
      <c r="B609">
        <v>62</v>
      </c>
      <c r="C609" t="s">
        <v>149</v>
      </c>
      <c r="D609" t="s">
        <v>150</v>
      </c>
      <c r="E609" t="s">
        <v>1</v>
      </c>
      <c r="F609">
        <v>1.97</v>
      </c>
      <c r="G609">
        <v>5823.1610000000001</v>
      </c>
      <c r="H609">
        <v>137006</v>
      </c>
      <c r="I609">
        <v>21930.719000000001</v>
      </c>
      <c r="J609">
        <v>3.0000000000000001E-3</v>
      </c>
      <c r="K609">
        <v>0.999</v>
      </c>
      <c r="M609">
        <v>1.6321699999999999</v>
      </c>
      <c r="O609" t="s">
        <v>68</v>
      </c>
      <c r="P609" s="42">
        <v>44252</v>
      </c>
    </row>
    <row r="610" spans="1:16" x14ac:dyDescent="0.25">
      <c r="A610">
        <v>63</v>
      </c>
      <c r="B610">
        <v>63</v>
      </c>
      <c r="C610" t="s">
        <v>151</v>
      </c>
      <c r="D610" t="s">
        <v>152</v>
      </c>
      <c r="E610" t="s">
        <v>1</v>
      </c>
      <c r="F610">
        <v>1.96</v>
      </c>
      <c r="G610">
        <v>53.396999999999998</v>
      </c>
      <c r="H610">
        <v>1845</v>
      </c>
      <c r="I610">
        <v>10922.816000000001</v>
      </c>
      <c r="J610">
        <v>0</v>
      </c>
      <c r="K610">
        <v>0.999</v>
      </c>
      <c r="O610" t="s">
        <v>233</v>
      </c>
      <c r="P610" s="42">
        <v>44252</v>
      </c>
    </row>
    <row r="611" spans="1:16" x14ac:dyDescent="0.25">
      <c r="A611">
        <v>64</v>
      </c>
      <c r="B611">
        <v>64</v>
      </c>
      <c r="C611" t="s">
        <v>153</v>
      </c>
      <c r="D611" t="s">
        <v>154</v>
      </c>
      <c r="E611" t="s">
        <v>1</v>
      </c>
      <c r="F611">
        <v>1.97</v>
      </c>
      <c r="G611">
        <v>869.5</v>
      </c>
      <c r="H611">
        <v>9596</v>
      </c>
      <c r="I611">
        <v>38857.582000000002</v>
      </c>
      <c r="J611">
        <v>0</v>
      </c>
      <c r="K611">
        <v>0.999</v>
      </c>
      <c r="O611" t="s">
        <v>233</v>
      </c>
      <c r="P611" s="42">
        <v>44252</v>
      </c>
    </row>
    <row r="612" spans="1:16" x14ac:dyDescent="0.25">
      <c r="A612">
        <v>65</v>
      </c>
      <c r="B612">
        <v>65</v>
      </c>
      <c r="C612" t="s">
        <v>155</v>
      </c>
      <c r="D612" t="s">
        <v>156</v>
      </c>
      <c r="E612" t="s">
        <v>1</v>
      </c>
      <c r="F612">
        <v>1.96</v>
      </c>
      <c r="G612">
        <v>422.76299999999998</v>
      </c>
      <c r="H612">
        <v>10292</v>
      </c>
      <c r="I612">
        <v>51636.605000000003</v>
      </c>
      <c r="J612">
        <v>0</v>
      </c>
      <c r="K612">
        <v>0.999</v>
      </c>
      <c r="O612" t="s">
        <v>233</v>
      </c>
      <c r="P612" s="42">
        <v>44253</v>
      </c>
    </row>
    <row r="613" spans="1:16" x14ac:dyDescent="0.25">
      <c r="A613">
        <v>66</v>
      </c>
      <c r="B613">
        <v>66</v>
      </c>
      <c r="C613" t="s">
        <v>157</v>
      </c>
      <c r="D613" t="s">
        <v>49</v>
      </c>
      <c r="E613" t="s">
        <v>50</v>
      </c>
      <c r="F613">
        <v>1.97</v>
      </c>
      <c r="G613">
        <v>156.34800000000001</v>
      </c>
      <c r="H613">
        <v>4011</v>
      </c>
      <c r="K613">
        <v>0.999</v>
      </c>
      <c r="O613" t="s">
        <v>68</v>
      </c>
      <c r="P613" s="42">
        <v>44253</v>
      </c>
    </row>
    <row r="614" spans="1:16" x14ac:dyDescent="0.25">
      <c r="A614">
        <v>67</v>
      </c>
      <c r="B614">
        <v>67</v>
      </c>
      <c r="C614" t="s">
        <v>158</v>
      </c>
      <c r="D614" t="s">
        <v>159</v>
      </c>
      <c r="E614" t="s">
        <v>1</v>
      </c>
      <c r="F614">
        <v>1.97</v>
      </c>
      <c r="G614">
        <v>473516.125</v>
      </c>
      <c r="H614">
        <v>11435276</v>
      </c>
      <c r="I614">
        <v>27929.101999999999</v>
      </c>
      <c r="J614">
        <v>0.17</v>
      </c>
      <c r="K614">
        <v>0.999</v>
      </c>
      <c r="M614">
        <v>113.85739</v>
      </c>
      <c r="O614" t="s">
        <v>68</v>
      </c>
      <c r="P614" s="42">
        <v>44253</v>
      </c>
    </row>
    <row r="615" spans="1:16" x14ac:dyDescent="0.25">
      <c r="A615">
        <v>68</v>
      </c>
      <c r="B615">
        <v>68</v>
      </c>
      <c r="C615" t="s">
        <v>160</v>
      </c>
      <c r="D615" t="s">
        <v>161</v>
      </c>
      <c r="E615" t="s">
        <v>1</v>
      </c>
      <c r="F615">
        <v>1.97</v>
      </c>
      <c r="G615">
        <v>516006.375</v>
      </c>
      <c r="H615">
        <v>12804930</v>
      </c>
      <c r="I615">
        <v>26852.539000000001</v>
      </c>
      <c r="J615">
        <v>0.192</v>
      </c>
      <c r="K615">
        <v>0.999</v>
      </c>
      <c r="M615">
        <v>128.30668</v>
      </c>
      <c r="O615" t="s">
        <v>68</v>
      </c>
      <c r="P615" s="42">
        <v>44253</v>
      </c>
    </row>
    <row r="616" spans="1:16" x14ac:dyDescent="0.25">
      <c r="A616">
        <v>69</v>
      </c>
      <c r="B616">
        <v>69</v>
      </c>
      <c r="C616" t="s">
        <v>162</v>
      </c>
      <c r="D616" t="s">
        <v>163</v>
      </c>
      <c r="E616" t="s">
        <v>1</v>
      </c>
      <c r="F616">
        <v>1.97</v>
      </c>
      <c r="G616">
        <v>873962.06299999997</v>
      </c>
      <c r="H616">
        <v>21272228</v>
      </c>
      <c r="I616">
        <v>45830.52</v>
      </c>
      <c r="J616">
        <v>0.191</v>
      </c>
      <c r="K616">
        <v>0.999</v>
      </c>
      <c r="M616">
        <v>127.37356</v>
      </c>
      <c r="O616" t="s">
        <v>68</v>
      </c>
      <c r="P616" s="42">
        <v>44253</v>
      </c>
    </row>
    <row r="617" spans="1:16" x14ac:dyDescent="0.25">
      <c r="A617">
        <v>70</v>
      </c>
      <c r="B617">
        <v>70</v>
      </c>
      <c r="C617" t="s">
        <v>164</v>
      </c>
      <c r="D617" t="s">
        <v>165</v>
      </c>
      <c r="E617" t="s">
        <v>1</v>
      </c>
      <c r="F617">
        <v>1.97</v>
      </c>
      <c r="G617">
        <v>4458.9960000000001</v>
      </c>
      <c r="H617">
        <v>108934</v>
      </c>
      <c r="I617">
        <v>16317.370999999999</v>
      </c>
      <c r="J617">
        <v>3.0000000000000001E-3</v>
      </c>
      <c r="K617">
        <v>0.999</v>
      </c>
      <c r="M617">
        <v>1.6867799999999999</v>
      </c>
      <c r="O617" t="s">
        <v>68</v>
      </c>
      <c r="P617" s="42">
        <v>44253</v>
      </c>
    </row>
    <row r="618" spans="1:16" x14ac:dyDescent="0.25">
      <c r="A618">
        <v>71</v>
      </c>
      <c r="B618">
        <v>71</v>
      </c>
      <c r="C618" t="s">
        <v>166</v>
      </c>
      <c r="D618" t="s">
        <v>167</v>
      </c>
      <c r="E618" t="s">
        <v>1</v>
      </c>
      <c r="F618">
        <v>1.97</v>
      </c>
      <c r="G618">
        <v>8116.915</v>
      </c>
      <c r="H618">
        <v>202208</v>
      </c>
      <c r="I618">
        <v>31966.686000000002</v>
      </c>
      <c r="J618">
        <v>3.0000000000000001E-3</v>
      </c>
      <c r="K618">
        <v>0.999</v>
      </c>
      <c r="M618">
        <v>1.5502800000000001</v>
      </c>
      <c r="O618" t="s">
        <v>68</v>
      </c>
      <c r="P618" s="42">
        <v>44253</v>
      </c>
    </row>
    <row r="619" spans="1:16" x14ac:dyDescent="0.25">
      <c r="A619">
        <v>72</v>
      </c>
      <c r="B619">
        <v>72</v>
      </c>
      <c r="C619" t="s">
        <v>168</v>
      </c>
      <c r="D619" t="s">
        <v>169</v>
      </c>
      <c r="E619" t="s">
        <v>1</v>
      </c>
      <c r="F619">
        <v>1.96</v>
      </c>
      <c r="G619">
        <v>10809.87</v>
      </c>
      <c r="H619">
        <v>270031</v>
      </c>
      <c r="I619">
        <v>40422.262000000002</v>
      </c>
      <c r="J619">
        <v>3.0000000000000001E-3</v>
      </c>
      <c r="K619">
        <v>0.999</v>
      </c>
      <c r="M619">
        <v>1.6455599999999999</v>
      </c>
      <c r="O619" t="s">
        <v>68</v>
      </c>
      <c r="P619" s="42">
        <v>44253</v>
      </c>
    </row>
    <row r="620" spans="1:16" x14ac:dyDescent="0.25">
      <c r="A620">
        <v>73</v>
      </c>
      <c r="B620">
        <v>73</v>
      </c>
      <c r="C620" t="s">
        <v>170</v>
      </c>
      <c r="D620" t="s">
        <v>52</v>
      </c>
      <c r="E620" t="s">
        <v>50</v>
      </c>
      <c r="F620">
        <v>1.96</v>
      </c>
      <c r="G620">
        <v>1139.3779999999999</v>
      </c>
      <c r="H620">
        <v>17753</v>
      </c>
      <c r="I620">
        <v>32913.472999999998</v>
      </c>
      <c r="J620">
        <v>0</v>
      </c>
      <c r="K620">
        <v>0.999</v>
      </c>
      <c r="M620">
        <v>2.0999999999999999E-3</v>
      </c>
      <c r="O620" t="s">
        <v>68</v>
      </c>
      <c r="P620" s="42">
        <v>44253</v>
      </c>
    </row>
    <row r="621" spans="1:16" x14ac:dyDescent="0.25">
      <c r="A621">
        <v>74</v>
      </c>
      <c r="B621">
        <v>74</v>
      </c>
      <c r="C621" t="s">
        <v>171</v>
      </c>
      <c r="D621" t="s">
        <v>172</v>
      </c>
      <c r="E621" t="s">
        <v>1</v>
      </c>
      <c r="F621">
        <v>1.96</v>
      </c>
      <c r="G621">
        <v>1027.3520000000001</v>
      </c>
      <c r="H621">
        <v>14952</v>
      </c>
      <c r="I621">
        <v>38947.879000000001</v>
      </c>
      <c r="J621">
        <v>0</v>
      </c>
      <c r="K621">
        <v>0.999</v>
      </c>
      <c r="O621" t="s">
        <v>233</v>
      </c>
      <c r="P621" s="42">
        <v>44253</v>
      </c>
    </row>
    <row r="622" spans="1:16" x14ac:dyDescent="0.25">
      <c r="A622">
        <v>75</v>
      </c>
      <c r="B622">
        <v>75</v>
      </c>
      <c r="C622" t="s">
        <v>173</v>
      </c>
      <c r="D622" t="s">
        <v>174</v>
      </c>
      <c r="E622" t="s">
        <v>1</v>
      </c>
      <c r="F622">
        <v>1.97</v>
      </c>
      <c r="G622">
        <v>868.24199999999996</v>
      </c>
      <c r="H622">
        <v>13332</v>
      </c>
      <c r="I622">
        <v>51695.612999999998</v>
      </c>
      <c r="J622">
        <v>0</v>
      </c>
      <c r="K622">
        <v>0.999</v>
      </c>
      <c r="O622" t="s">
        <v>233</v>
      </c>
      <c r="P622" s="42">
        <v>44253</v>
      </c>
    </row>
    <row r="623" spans="1:16" x14ac:dyDescent="0.25">
      <c r="A623">
        <v>76</v>
      </c>
      <c r="B623">
        <v>76</v>
      </c>
      <c r="C623" t="s">
        <v>175</v>
      </c>
      <c r="D623" t="s">
        <v>176</v>
      </c>
      <c r="E623" t="s">
        <v>1</v>
      </c>
      <c r="F623">
        <v>1.97</v>
      </c>
      <c r="G623">
        <v>1009.879</v>
      </c>
      <c r="H623">
        <v>20543</v>
      </c>
      <c r="I623">
        <v>56704.906000000003</v>
      </c>
      <c r="J623">
        <v>0</v>
      </c>
      <c r="K623">
        <v>0.999</v>
      </c>
      <c r="O623" t="s">
        <v>233</v>
      </c>
      <c r="P623" s="42">
        <v>44253</v>
      </c>
    </row>
    <row r="624" spans="1:16" x14ac:dyDescent="0.25">
      <c r="A624">
        <v>77</v>
      </c>
      <c r="B624">
        <v>77</v>
      </c>
      <c r="C624" t="s">
        <v>177</v>
      </c>
      <c r="D624" t="s">
        <v>52</v>
      </c>
      <c r="E624" t="s">
        <v>50</v>
      </c>
      <c r="F624">
        <v>1.97</v>
      </c>
      <c r="G624">
        <v>841.57500000000005</v>
      </c>
      <c r="H624">
        <v>14202</v>
      </c>
      <c r="I624">
        <v>33063.805</v>
      </c>
      <c r="J624">
        <v>0</v>
      </c>
      <c r="K624">
        <v>0.999</v>
      </c>
      <c r="O624" t="s">
        <v>233</v>
      </c>
      <c r="P624" s="42">
        <v>44253</v>
      </c>
    </row>
    <row r="625" spans="1:16" x14ac:dyDescent="0.25">
      <c r="A625">
        <v>78</v>
      </c>
      <c r="B625">
        <v>78</v>
      </c>
      <c r="C625" t="s">
        <v>178</v>
      </c>
      <c r="D625" t="s">
        <v>44</v>
      </c>
      <c r="E625" t="s">
        <v>45</v>
      </c>
      <c r="F625">
        <v>1.97</v>
      </c>
      <c r="G625">
        <v>67.427999999999997</v>
      </c>
      <c r="H625">
        <v>2790</v>
      </c>
      <c r="K625">
        <v>0.999</v>
      </c>
      <c r="O625" t="s">
        <v>68</v>
      </c>
      <c r="P625" s="42">
        <v>44253</v>
      </c>
    </row>
    <row r="626" spans="1:16" x14ac:dyDescent="0.25">
      <c r="A626">
        <v>79</v>
      </c>
      <c r="B626">
        <v>79</v>
      </c>
      <c r="C626" t="s">
        <v>179</v>
      </c>
      <c r="D626" t="s">
        <v>55</v>
      </c>
      <c r="E626" t="s">
        <v>56</v>
      </c>
      <c r="F626">
        <v>1.97</v>
      </c>
      <c r="G626">
        <v>1489.87</v>
      </c>
      <c r="H626">
        <v>34700</v>
      </c>
      <c r="I626">
        <v>28584.213</v>
      </c>
      <c r="J626">
        <v>1E-3</v>
      </c>
      <c r="K626">
        <v>0.999</v>
      </c>
      <c r="L626">
        <v>0.17</v>
      </c>
      <c r="M626">
        <v>0.12576000000000001</v>
      </c>
      <c r="N626">
        <v>-26.03</v>
      </c>
      <c r="O626" t="s">
        <v>68</v>
      </c>
      <c r="P626" s="42">
        <v>44253</v>
      </c>
    </row>
    <row r="627" spans="1:16" x14ac:dyDescent="0.25">
      <c r="A627">
        <v>80</v>
      </c>
      <c r="B627">
        <v>80</v>
      </c>
      <c r="C627" t="s">
        <v>180</v>
      </c>
      <c r="D627" t="s">
        <v>59</v>
      </c>
      <c r="E627" t="s">
        <v>56</v>
      </c>
      <c r="F627">
        <v>1.96</v>
      </c>
      <c r="G627">
        <v>3862.3870000000002</v>
      </c>
      <c r="H627">
        <v>87433</v>
      </c>
      <c r="I627">
        <v>50975.824000000001</v>
      </c>
      <c r="J627">
        <v>1E-3</v>
      </c>
      <c r="K627">
        <v>0.999</v>
      </c>
      <c r="L627">
        <v>0.28000000000000003</v>
      </c>
      <c r="M627">
        <v>0.29277999999999998</v>
      </c>
      <c r="N627">
        <v>4.5599999999999996</v>
      </c>
      <c r="O627" t="s">
        <v>68</v>
      </c>
      <c r="P627" s="42">
        <v>44253</v>
      </c>
    </row>
    <row r="628" spans="1:16" x14ac:dyDescent="0.25">
      <c r="A628">
        <v>81</v>
      </c>
      <c r="B628">
        <v>81</v>
      </c>
      <c r="C628" t="s">
        <v>181</v>
      </c>
      <c r="D628" t="s">
        <v>61</v>
      </c>
      <c r="E628" t="s">
        <v>56</v>
      </c>
      <c r="F628">
        <v>1.97</v>
      </c>
      <c r="G628">
        <v>3293.2489999999998</v>
      </c>
      <c r="H628">
        <v>75178</v>
      </c>
      <c r="I628">
        <v>31812.758000000002</v>
      </c>
      <c r="J628">
        <v>1E-3</v>
      </c>
      <c r="K628">
        <v>0.999</v>
      </c>
      <c r="L628">
        <v>0.44</v>
      </c>
      <c r="M628">
        <v>0.48875000000000002</v>
      </c>
      <c r="N628">
        <v>11.08</v>
      </c>
      <c r="O628" t="s">
        <v>68</v>
      </c>
      <c r="P628" s="42">
        <v>44253</v>
      </c>
    </row>
    <row r="629" spans="1:16" x14ac:dyDescent="0.25">
      <c r="A629">
        <v>82</v>
      </c>
      <c r="B629">
        <v>82</v>
      </c>
      <c r="C629" t="s">
        <v>182</v>
      </c>
      <c r="D629" t="s">
        <v>63</v>
      </c>
      <c r="E629" t="s">
        <v>56</v>
      </c>
      <c r="F629">
        <v>1.96</v>
      </c>
      <c r="G629">
        <v>5678.2690000000002</v>
      </c>
      <c r="H629">
        <v>138022</v>
      </c>
      <c r="I629">
        <v>42510.535000000003</v>
      </c>
      <c r="J629">
        <v>1E-3</v>
      </c>
      <c r="K629">
        <v>0.999</v>
      </c>
      <c r="L629">
        <v>0.71</v>
      </c>
      <c r="M629">
        <v>0.70094999999999996</v>
      </c>
      <c r="N629">
        <v>-1.27</v>
      </c>
      <c r="O629" t="s">
        <v>68</v>
      </c>
      <c r="P629" s="42">
        <v>44253</v>
      </c>
    </row>
    <row r="630" spans="1:16" x14ac:dyDescent="0.25">
      <c r="A630">
        <v>83</v>
      </c>
      <c r="B630">
        <v>83</v>
      </c>
      <c r="C630" t="s">
        <v>183</v>
      </c>
      <c r="D630" t="s">
        <v>65</v>
      </c>
      <c r="E630" t="s">
        <v>56</v>
      </c>
      <c r="F630">
        <v>1.96</v>
      </c>
      <c r="G630">
        <v>10198.725</v>
      </c>
      <c r="H630">
        <v>262898</v>
      </c>
      <c r="I630">
        <v>50426.34</v>
      </c>
      <c r="J630">
        <v>2E-3</v>
      </c>
      <c r="K630">
        <v>0.999</v>
      </c>
      <c r="L630">
        <v>1.1399999999999999</v>
      </c>
      <c r="M630">
        <v>1.18571</v>
      </c>
      <c r="N630">
        <v>4.01</v>
      </c>
      <c r="O630" t="s">
        <v>68</v>
      </c>
      <c r="P630" s="42">
        <v>44253</v>
      </c>
    </row>
    <row r="631" spans="1:16" x14ac:dyDescent="0.25">
      <c r="A631">
        <v>84</v>
      </c>
      <c r="B631">
        <v>84</v>
      </c>
      <c r="C631" t="s">
        <v>184</v>
      </c>
      <c r="D631" t="s">
        <v>67</v>
      </c>
      <c r="E631" t="s">
        <v>56</v>
      </c>
      <c r="F631">
        <v>1.97</v>
      </c>
      <c r="G631">
        <v>18609.603999999999</v>
      </c>
      <c r="H631">
        <v>443704</v>
      </c>
      <c r="I631">
        <v>57682.964999999997</v>
      </c>
      <c r="J631">
        <v>3.0000000000000001E-3</v>
      </c>
      <c r="K631">
        <v>0.999</v>
      </c>
      <c r="L631">
        <v>1.82</v>
      </c>
      <c r="M631">
        <v>2.03485</v>
      </c>
      <c r="N631">
        <v>11.81</v>
      </c>
      <c r="O631" t="s">
        <v>68</v>
      </c>
      <c r="P631" s="42">
        <v>44253</v>
      </c>
    </row>
    <row r="632" spans="1:16" x14ac:dyDescent="0.25">
      <c r="A632">
        <v>85</v>
      </c>
      <c r="B632">
        <v>85</v>
      </c>
      <c r="C632" t="s">
        <v>185</v>
      </c>
      <c r="D632" t="s">
        <v>49</v>
      </c>
      <c r="E632" t="s">
        <v>50</v>
      </c>
      <c r="K632">
        <v>0.999</v>
      </c>
      <c r="O632" t="s">
        <v>94</v>
      </c>
      <c r="P632" s="42">
        <v>44253</v>
      </c>
    </row>
    <row r="633" spans="1:16" x14ac:dyDescent="0.25">
      <c r="A633">
        <v>86</v>
      </c>
      <c r="B633">
        <v>86</v>
      </c>
      <c r="C633" t="s">
        <v>186</v>
      </c>
      <c r="D633" t="s">
        <v>71</v>
      </c>
      <c r="E633" t="s">
        <v>56</v>
      </c>
      <c r="F633">
        <v>1.96</v>
      </c>
      <c r="G633">
        <v>25988.666000000001</v>
      </c>
      <c r="H633">
        <v>671983</v>
      </c>
      <c r="I633">
        <v>57281.016000000003</v>
      </c>
      <c r="J633">
        <v>5.0000000000000001E-3</v>
      </c>
      <c r="K633">
        <v>0.999</v>
      </c>
      <c r="L633">
        <v>2.91</v>
      </c>
      <c r="M633">
        <v>2.9588800000000002</v>
      </c>
      <c r="N633">
        <v>1.68</v>
      </c>
      <c r="O633" t="s">
        <v>68</v>
      </c>
      <c r="P633" s="42">
        <v>44253</v>
      </c>
    </row>
    <row r="634" spans="1:16" x14ac:dyDescent="0.25">
      <c r="A634">
        <v>87</v>
      </c>
      <c r="B634">
        <v>87</v>
      </c>
      <c r="C634" t="s">
        <v>187</v>
      </c>
      <c r="D634" t="s">
        <v>73</v>
      </c>
      <c r="E634" t="s">
        <v>56</v>
      </c>
      <c r="F634">
        <v>1.96</v>
      </c>
      <c r="G634">
        <v>37236.582000000002</v>
      </c>
      <c r="H634">
        <v>931054</v>
      </c>
      <c r="I634">
        <v>49732.379000000001</v>
      </c>
      <c r="J634">
        <v>7.0000000000000001E-3</v>
      </c>
      <c r="K634">
        <v>0.999</v>
      </c>
      <c r="L634">
        <v>4.66</v>
      </c>
      <c r="M634">
        <v>5.0358700000000001</v>
      </c>
      <c r="N634">
        <v>8.07</v>
      </c>
      <c r="O634" t="s">
        <v>68</v>
      </c>
      <c r="P634" s="42">
        <v>44253</v>
      </c>
    </row>
    <row r="635" spans="1:16" x14ac:dyDescent="0.25">
      <c r="A635">
        <v>88</v>
      </c>
      <c r="B635">
        <v>88</v>
      </c>
      <c r="C635" t="s">
        <v>188</v>
      </c>
      <c r="D635" t="s">
        <v>75</v>
      </c>
      <c r="E635" t="s">
        <v>56</v>
      </c>
      <c r="F635">
        <v>1.96</v>
      </c>
      <c r="G635">
        <v>43844.754000000001</v>
      </c>
      <c r="H635">
        <v>1076859</v>
      </c>
      <c r="I635">
        <v>38615.574000000001</v>
      </c>
      <c r="J635">
        <v>1.0999999999999999E-2</v>
      </c>
      <c r="K635">
        <v>0.999</v>
      </c>
      <c r="L635">
        <v>7.45</v>
      </c>
      <c r="M635">
        <v>7.7523200000000001</v>
      </c>
      <c r="N635">
        <v>4.0599999999999996</v>
      </c>
      <c r="O635" t="s">
        <v>68</v>
      </c>
      <c r="P635" s="42">
        <v>44253</v>
      </c>
    </row>
    <row r="636" spans="1:16" x14ac:dyDescent="0.25">
      <c r="A636">
        <v>89</v>
      </c>
      <c r="B636">
        <v>89</v>
      </c>
      <c r="C636" t="s">
        <v>189</v>
      </c>
      <c r="D636" t="s">
        <v>77</v>
      </c>
      <c r="E636" t="s">
        <v>56</v>
      </c>
      <c r="F636">
        <v>1.96</v>
      </c>
      <c r="G636">
        <v>63195.745999999999</v>
      </c>
      <c r="H636">
        <v>1583404</v>
      </c>
      <c r="I636">
        <v>35629.542999999998</v>
      </c>
      <c r="J636">
        <v>1.7999999999999999E-2</v>
      </c>
      <c r="K636">
        <v>0.999</v>
      </c>
      <c r="L636">
        <v>11.92</v>
      </c>
      <c r="M636">
        <v>12.222289999999999</v>
      </c>
      <c r="N636">
        <v>2.54</v>
      </c>
      <c r="O636" t="s">
        <v>68</v>
      </c>
      <c r="P636" s="42">
        <v>44253</v>
      </c>
    </row>
    <row r="637" spans="1:16" x14ac:dyDescent="0.25">
      <c r="A637">
        <v>90</v>
      </c>
      <c r="B637">
        <v>90</v>
      </c>
      <c r="C637" t="s">
        <v>190</v>
      </c>
      <c r="D637" t="s">
        <v>79</v>
      </c>
      <c r="E637" t="s">
        <v>56</v>
      </c>
      <c r="F637">
        <v>1.96</v>
      </c>
      <c r="G637">
        <v>122432.04700000001</v>
      </c>
      <c r="H637">
        <v>3128894</v>
      </c>
      <c r="I637">
        <v>41236.199000000001</v>
      </c>
      <c r="J637">
        <v>0.03</v>
      </c>
      <c r="K637">
        <v>0.999</v>
      </c>
      <c r="L637">
        <v>19.07</v>
      </c>
      <c r="M637">
        <v>20.547419999999999</v>
      </c>
      <c r="N637">
        <v>7.75</v>
      </c>
      <c r="O637" t="s">
        <v>68</v>
      </c>
      <c r="P637" s="42">
        <v>44253</v>
      </c>
    </row>
    <row r="638" spans="1:16" x14ac:dyDescent="0.25">
      <c r="A638">
        <v>91</v>
      </c>
      <c r="B638">
        <v>91</v>
      </c>
      <c r="C638" t="s">
        <v>191</v>
      </c>
      <c r="D638" t="s">
        <v>81</v>
      </c>
      <c r="E638" t="s">
        <v>56</v>
      </c>
      <c r="F638">
        <v>1.97</v>
      </c>
      <c r="G638">
        <v>144190.859</v>
      </c>
      <c r="H638">
        <v>3673295</v>
      </c>
      <c r="I638">
        <v>32230.153999999999</v>
      </c>
      <c r="J638">
        <v>4.4999999999999998E-2</v>
      </c>
      <c r="K638">
        <v>0.999</v>
      </c>
      <c r="L638">
        <v>30.52</v>
      </c>
      <c r="M638">
        <v>30.943370000000002</v>
      </c>
      <c r="N638">
        <v>1.39</v>
      </c>
      <c r="O638" t="s">
        <v>68</v>
      </c>
      <c r="P638" s="42">
        <v>44253</v>
      </c>
    </row>
    <row r="639" spans="1:16" x14ac:dyDescent="0.25">
      <c r="A639">
        <v>92</v>
      </c>
      <c r="B639">
        <v>92</v>
      </c>
      <c r="C639" t="s">
        <v>192</v>
      </c>
      <c r="D639" t="s">
        <v>52</v>
      </c>
      <c r="E639" t="s">
        <v>50</v>
      </c>
      <c r="F639">
        <v>1.97</v>
      </c>
      <c r="G639">
        <v>479.76799999999997</v>
      </c>
      <c r="H639">
        <v>10468</v>
      </c>
      <c r="I639">
        <v>32347.636999999999</v>
      </c>
      <c r="J639">
        <v>0</v>
      </c>
      <c r="K639">
        <v>0.999</v>
      </c>
      <c r="O639" t="s">
        <v>233</v>
      </c>
      <c r="P639" s="42">
        <v>44253</v>
      </c>
    </row>
    <row r="640" spans="1:16" x14ac:dyDescent="0.25">
      <c r="A640">
        <v>93</v>
      </c>
      <c r="B640">
        <v>93</v>
      </c>
      <c r="C640" t="s">
        <v>193</v>
      </c>
      <c r="D640" t="s">
        <v>84</v>
      </c>
      <c r="E640" t="s">
        <v>56</v>
      </c>
      <c r="F640">
        <v>1.96</v>
      </c>
      <c r="G640">
        <v>348951.93800000002</v>
      </c>
      <c r="H640">
        <v>8327287</v>
      </c>
      <c r="I640">
        <v>47347.440999999999</v>
      </c>
      <c r="J640">
        <v>7.3999999999999996E-2</v>
      </c>
      <c r="K640">
        <v>0.999</v>
      </c>
      <c r="L640">
        <v>48.83</v>
      </c>
      <c r="M640">
        <v>50.697989999999997</v>
      </c>
      <c r="N640">
        <v>3.83</v>
      </c>
      <c r="O640" t="s">
        <v>68</v>
      </c>
      <c r="P640" s="42">
        <v>44253</v>
      </c>
    </row>
    <row r="641" spans="1:16" x14ac:dyDescent="0.25">
      <c r="A641">
        <v>94</v>
      </c>
      <c r="B641">
        <v>94</v>
      </c>
      <c r="C641" t="s">
        <v>194</v>
      </c>
      <c r="D641" t="s">
        <v>86</v>
      </c>
      <c r="E641" t="s">
        <v>56</v>
      </c>
      <c r="F641">
        <v>1.97</v>
      </c>
      <c r="G641">
        <v>484119.56300000002</v>
      </c>
      <c r="H641">
        <v>11674374</v>
      </c>
      <c r="I641">
        <v>45242.063000000002</v>
      </c>
      <c r="J641">
        <v>0.107</v>
      </c>
      <c r="K641">
        <v>0.999</v>
      </c>
      <c r="L641">
        <v>78.13</v>
      </c>
      <c r="M641">
        <v>73.018709999999999</v>
      </c>
      <c r="N641">
        <v>-6.54</v>
      </c>
      <c r="O641" t="s">
        <v>68</v>
      </c>
      <c r="P641" s="42">
        <v>44253</v>
      </c>
    </row>
    <row r="642" spans="1:16" x14ac:dyDescent="0.25">
      <c r="A642">
        <v>95</v>
      </c>
      <c r="B642">
        <v>95</v>
      </c>
      <c r="C642" t="s">
        <v>195</v>
      </c>
      <c r="D642" t="s">
        <v>88</v>
      </c>
      <c r="E642" t="s">
        <v>56</v>
      </c>
      <c r="F642">
        <v>1.96</v>
      </c>
      <c r="G642">
        <v>822004.25</v>
      </c>
      <c r="H642">
        <v>19934816</v>
      </c>
      <c r="I642">
        <v>43569.917999999998</v>
      </c>
      <c r="J642">
        <v>0.189</v>
      </c>
      <c r="K642">
        <v>0.999</v>
      </c>
      <c r="L642">
        <v>125</v>
      </c>
      <c r="M642">
        <v>126.08195000000001</v>
      </c>
      <c r="N642">
        <v>0.87</v>
      </c>
      <c r="O642" t="s">
        <v>68</v>
      </c>
      <c r="P642" s="42">
        <v>44253</v>
      </c>
    </row>
    <row r="643" spans="1:16" x14ac:dyDescent="0.25">
      <c r="A643">
        <v>96</v>
      </c>
      <c r="B643">
        <v>96</v>
      </c>
      <c r="C643" t="s">
        <v>196</v>
      </c>
      <c r="D643" t="s">
        <v>90</v>
      </c>
      <c r="E643" t="s">
        <v>56</v>
      </c>
      <c r="F643">
        <v>1.96</v>
      </c>
      <c r="G643">
        <v>468373.34399999998</v>
      </c>
      <c r="H643">
        <v>11343829</v>
      </c>
      <c r="I643">
        <v>20435.113000000001</v>
      </c>
      <c r="J643">
        <v>0.22900000000000001</v>
      </c>
      <c r="K643">
        <v>0.999</v>
      </c>
      <c r="L643">
        <v>156.25</v>
      </c>
      <c r="M643">
        <v>151.61649</v>
      </c>
      <c r="N643">
        <v>-2.97</v>
      </c>
      <c r="O643" t="s">
        <v>68</v>
      </c>
      <c r="P643" s="42">
        <v>44253</v>
      </c>
    </row>
    <row r="644" spans="1:16" x14ac:dyDescent="0.25">
      <c r="A644">
        <v>97</v>
      </c>
      <c r="B644">
        <v>97</v>
      </c>
      <c r="C644" t="s">
        <v>197</v>
      </c>
      <c r="D644" t="s">
        <v>92</v>
      </c>
      <c r="E644" t="s">
        <v>56</v>
      </c>
      <c r="F644">
        <v>1.96</v>
      </c>
      <c r="G644">
        <v>1596538.75</v>
      </c>
      <c r="H644">
        <v>37848828</v>
      </c>
      <c r="I644">
        <v>40379.285000000003</v>
      </c>
      <c r="J644">
        <v>0.39500000000000002</v>
      </c>
      <c r="K644">
        <v>0.999</v>
      </c>
      <c r="L644">
        <v>250</v>
      </c>
      <c r="M644">
        <v>251.41762</v>
      </c>
      <c r="N644">
        <v>0.56999999999999995</v>
      </c>
      <c r="O644" t="s">
        <v>68</v>
      </c>
      <c r="P644" s="42">
        <v>44253</v>
      </c>
    </row>
    <row r="645" spans="1:16" x14ac:dyDescent="0.25">
      <c r="A645">
        <v>98</v>
      </c>
      <c r="B645">
        <v>98</v>
      </c>
      <c r="C645" t="s">
        <v>198</v>
      </c>
      <c r="D645" t="s">
        <v>44</v>
      </c>
      <c r="E645" t="s">
        <v>45</v>
      </c>
      <c r="F645">
        <v>1.96</v>
      </c>
      <c r="G645">
        <v>507.30500000000001</v>
      </c>
      <c r="H645">
        <v>9908</v>
      </c>
      <c r="K645">
        <v>0.999</v>
      </c>
      <c r="O645" t="s">
        <v>68</v>
      </c>
      <c r="P645" s="42">
        <v>44253</v>
      </c>
    </row>
    <row r="646" spans="1:16" x14ac:dyDescent="0.25">
      <c r="A646">
        <v>99</v>
      </c>
      <c r="B646">
        <v>99</v>
      </c>
      <c r="C646" t="s">
        <v>199</v>
      </c>
      <c r="D646" t="s">
        <v>96</v>
      </c>
      <c r="E646" t="s">
        <v>97</v>
      </c>
      <c r="F646">
        <v>1.96</v>
      </c>
      <c r="G646">
        <v>5139.4170000000004</v>
      </c>
      <c r="H646">
        <v>111896</v>
      </c>
      <c r="I646">
        <v>39519.953000000001</v>
      </c>
      <c r="J646">
        <v>1E-3</v>
      </c>
      <c r="K646">
        <v>0.999</v>
      </c>
      <c r="L646">
        <v>0.63</v>
      </c>
      <c r="M646">
        <v>0.67605000000000004</v>
      </c>
      <c r="N646">
        <v>7.31</v>
      </c>
      <c r="O646" t="s">
        <v>68</v>
      </c>
      <c r="P646" s="42">
        <v>44253</v>
      </c>
    </row>
    <row r="647" spans="1:16" x14ac:dyDescent="0.25">
      <c r="A647">
        <v>100</v>
      </c>
      <c r="B647">
        <v>100</v>
      </c>
      <c r="C647" t="s">
        <v>200</v>
      </c>
      <c r="D647" t="s">
        <v>99</v>
      </c>
      <c r="E647" t="s">
        <v>97</v>
      </c>
      <c r="F647">
        <v>1.96</v>
      </c>
      <c r="G647">
        <v>16985.875</v>
      </c>
      <c r="H647">
        <v>407191</v>
      </c>
      <c r="I647">
        <v>39062.777000000002</v>
      </c>
      <c r="J647">
        <v>4.0000000000000001E-3</v>
      </c>
      <c r="K647">
        <v>0.999</v>
      </c>
      <c r="L647">
        <v>2.5</v>
      </c>
      <c r="M647">
        <v>2.82592</v>
      </c>
      <c r="N647">
        <v>13.04</v>
      </c>
      <c r="O647" t="s">
        <v>68</v>
      </c>
      <c r="P647" s="42">
        <v>44253</v>
      </c>
    </row>
    <row r="648" spans="1:16" x14ac:dyDescent="0.25">
      <c r="A648">
        <v>101</v>
      </c>
      <c r="B648">
        <v>101</v>
      </c>
      <c r="C648" t="s">
        <v>201</v>
      </c>
      <c r="D648" t="s">
        <v>101</v>
      </c>
      <c r="E648" t="s">
        <v>97</v>
      </c>
      <c r="F648">
        <v>1.96</v>
      </c>
      <c r="G648">
        <v>22755.002</v>
      </c>
      <c r="H648">
        <v>570911</v>
      </c>
      <c r="I648">
        <v>22997.353999999999</v>
      </c>
      <c r="J648">
        <v>0.01</v>
      </c>
      <c r="K648">
        <v>0.999</v>
      </c>
      <c r="L648">
        <v>6.25</v>
      </c>
      <c r="M648">
        <v>6.7277300000000002</v>
      </c>
      <c r="N648">
        <v>7.64</v>
      </c>
      <c r="O648" t="s">
        <v>68</v>
      </c>
      <c r="P648" s="42">
        <v>44253</v>
      </c>
    </row>
    <row r="649" spans="1:16" x14ac:dyDescent="0.25">
      <c r="A649">
        <v>102</v>
      </c>
      <c r="B649">
        <v>102</v>
      </c>
      <c r="C649" t="s">
        <v>202</v>
      </c>
      <c r="D649" t="s">
        <v>103</v>
      </c>
      <c r="E649" t="s">
        <v>97</v>
      </c>
      <c r="F649">
        <v>1.97</v>
      </c>
      <c r="G649">
        <v>181245.67199999999</v>
      </c>
      <c r="H649">
        <v>4437941</v>
      </c>
      <c r="I649">
        <v>46833.792999999998</v>
      </c>
      <c r="J649">
        <v>3.9E-2</v>
      </c>
      <c r="K649">
        <v>0.999</v>
      </c>
      <c r="L649">
        <v>25</v>
      </c>
      <c r="M649">
        <v>26.782869999999999</v>
      </c>
      <c r="N649">
        <v>7.13</v>
      </c>
      <c r="O649" t="s">
        <v>68</v>
      </c>
      <c r="P649" s="42">
        <v>44253</v>
      </c>
    </row>
    <row r="650" spans="1:16" x14ac:dyDescent="0.25">
      <c r="A650">
        <v>103</v>
      </c>
      <c r="B650">
        <v>103</v>
      </c>
      <c r="C650" t="s">
        <v>203</v>
      </c>
      <c r="D650" t="s">
        <v>44</v>
      </c>
      <c r="E650" t="s">
        <v>45</v>
      </c>
      <c r="F650">
        <v>1.96</v>
      </c>
      <c r="G650">
        <v>343.05500000000001</v>
      </c>
      <c r="H650">
        <v>5272</v>
      </c>
      <c r="K650">
        <v>0.999</v>
      </c>
      <c r="O650" t="s">
        <v>68</v>
      </c>
      <c r="P650" s="42">
        <v>44253</v>
      </c>
    </row>
    <row r="651" spans="1:16" x14ac:dyDescent="0.25">
      <c r="A651">
        <v>104</v>
      </c>
      <c r="B651">
        <v>104</v>
      </c>
      <c r="C651" t="s">
        <v>204</v>
      </c>
      <c r="D651" t="s">
        <v>52</v>
      </c>
      <c r="E651" t="s">
        <v>50</v>
      </c>
      <c r="F651">
        <v>1.97</v>
      </c>
      <c r="G651">
        <v>1067.078</v>
      </c>
      <c r="H651">
        <v>16747</v>
      </c>
      <c r="I651">
        <v>30705.599999999999</v>
      </c>
      <c r="J651">
        <v>0</v>
      </c>
      <c r="K651">
        <v>0.999</v>
      </c>
      <c r="M651">
        <v>3.0500000000000002E-3</v>
      </c>
      <c r="O651" t="s">
        <v>68</v>
      </c>
      <c r="P651" s="42">
        <v>44253</v>
      </c>
    </row>
    <row r="652" spans="1:16" x14ac:dyDescent="0.25">
      <c r="A652">
        <v>105</v>
      </c>
      <c r="B652">
        <v>105</v>
      </c>
      <c r="C652" t="s">
        <v>205</v>
      </c>
      <c r="D652" t="s">
        <v>55</v>
      </c>
      <c r="E652" t="s">
        <v>56</v>
      </c>
      <c r="F652">
        <v>1.96</v>
      </c>
      <c r="G652">
        <v>2293.2689999999998</v>
      </c>
      <c r="H652">
        <v>34802</v>
      </c>
      <c r="I652">
        <v>27864.076000000001</v>
      </c>
      <c r="J652">
        <v>1E-3</v>
      </c>
      <c r="K652">
        <v>0.999</v>
      </c>
      <c r="L652">
        <v>0.17</v>
      </c>
      <c r="M652">
        <v>0.33892</v>
      </c>
      <c r="N652">
        <v>99.36</v>
      </c>
      <c r="O652" t="s">
        <v>68</v>
      </c>
      <c r="P652" s="42">
        <v>44253</v>
      </c>
    </row>
    <row r="653" spans="1:16" x14ac:dyDescent="0.25">
      <c r="A653">
        <v>106</v>
      </c>
      <c r="B653">
        <v>106</v>
      </c>
      <c r="C653" t="s">
        <v>206</v>
      </c>
      <c r="D653" t="s">
        <v>59</v>
      </c>
      <c r="E653" t="s">
        <v>56</v>
      </c>
      <c r="F653">
        <v>1.96</v>
      </c>
      <c r="G653">
        <v>3947.4789999999998</v>
      </c>
      <c r="H653">
        <v>78970</v>
      </c>
      <c r="I653">
        <v>51970.347999999998</v>
      </c>
      <c r="J653">
        <v>1E-3</v>
      </c>
      <c r="K653">
        <v>0.999</v>
      </c>
      <c r="L653">
        <v>0.28000000000000003</v>
      </c>
      <c r="M653">
        <v>0.29409999999999997</v>
      </c>
      <c r="N653">
        <v>5.04</v>
      </c>
      <c r="O653" t="s">
        <v>68</v>
      </c>
      <c r="P653" s="42">
        <v>44253</v>
      </c>
    </row>
    <row r="654" spans="1:16" x14ac:dyDescent="0.25">
      <c r="A654">
        <v>107</v>
      </c>
      <c r="B654">
        <v>107</v>
      </c>
      <c r="C654" t="s">
        <v>207</v>
      </c>
      <c r="D654" t="s">
        <v>61</v>
      </c>
      <c r="E654" t="s">
        <v>56</v>
      </c>
      <c r="F654">
        <v>1.96</v>
      </c>
      <c r="G654">
        <v>3068.8870000000002</v>
      </c>
      <c r="H654">
        <v>65804</v>
      </c>
      <c r="I654">
        <v>30498.903999999999</v>
      </c>
      <c r="J654">
        <v>1E-3</v>
      </c>
      <c r="K654">
        <v>0.999</v>
      </c>
      <c r="L654">
        <v>0.44</v>
      </c>
      <c r="M654">
        <v>0.46829999999999999</v>
      </c>
      <c r="N654">
        <v>6.43</v>
      </c>
      <c r="O654" t="s">
        <v>68</v>
      </c>
      <c r="P654" s="42">
        <v>44253</v>
      </c>
    </row>
    <row r="655" spans="1:16" x14ac:dyDescent="0.25">
      <c r="A655">
        <v>108</v>
      </c>
      <c r="B655">
        <v>108</v>
      </c>
      <c r="C655" t="s">
        <v>208</v>
      </c>
      <c r="D655" t="s">
        <v>63</v>
      </c>
      <c r="E655" t="s">
        <v>56</v>
      </c>
      <c r="F655">
        <v>1.96</v>
      </c>
      <c r="G655">
        <v>5584.35</v>
      </c>
      <c r="H655">
        <v>138115</v>
      </c>
      <c r="I655">
        <v>40912.824000000001</v>
      </c>
      <c r="J655">
        <v>1E-3</v>
      </c>
      <c r="K655">
        <v>0.999</v>
      </c>
      <c r="L655">
        <v>0.71</v>
      </c>
      <c r="M655">
        <v>0.72157000000000004</v>
      </c>
      <c r="N655">
        <v>1.63</v>
      </c>
      <c r="O655" t="s">
        <v>68</v>
      </c>
      <c r="P655" s="42">
        <v>44253</v>
      </c>
    </row>
    <row r="656" spans="1:16" x14ac:dyDescent="0.25">
      <c r="A656">
        <v>109</v>
      </c>
      <c r="B656">
        <v>109</v>
      </c>
      <c r="C656" t="s">
        <v>209</v>
      </c>
      <c r="D656" t="s">
        <v>65</v>
      </c>
      <c r="E656" t="s">
        <v>56</v>
      </c>
      <c r="F656">
        <v>1.96</v>
      </c>
      <c r="G656">
        <v>10384.273999999999</v>
      </c>
      <c r="H656">
        <v>254010</v>
      </c>
      <c r="I656">
        <v>51112.495999999999</v>
      </c>
      <c r="J656">
        <v>2E-3</v>
      </c>
      <c r="K656">
        <v>0.999</v>
      </c>
      <c r="L656">
        <v>1.1399999999999999</v>
      </c>
      <c r="M656">
        <v>1.19217</v>
      </c>
      <c r="N656">
        <v>4.58</v>
      </c>
      <c r="O656" t="s">
        <v>68</v>
      </c>
      <c r="P656" s="42">
        <v>44253</v>
      </c>
    </row>
    <row r="657" spans="1:16" x14ac:dyDescent="0.25">
      <c r="A657">
        <v>110</v>
      </c>
      <c r="B657">
        <v>110</v>
      </c>
      <c r="C657" t="s">
        <v>210</v>
      </c>
      <c r="D657" t="s">
        <v>67</v>
      </c>
      <c r="E657" t="s">
        <v>56</v>
      </c>
      <c r="F657">
        <v>1.96</v>
      </c>
      <c r="G657">
        <v>17745.16</v>
      </c>
      <c r="H657">
        <v>446262</v>
      </c>
      <c r="I657">
        <v>58234.593999999997</v>
      </c>
      <c r="J657">
        <v>3.0000000000000001E-3</v>
      </c>
      <c r="K657">
        <v>0.999</v>
      </c>
      <c r="L657">
        <v>1.82</v>
      </c>
      <c r="M657">
        <v>1.90862</v>
      </c>
      <c r="N657">
        <v>4.87</v>
      </c>
      <c r="O657" t="s">
        <v>68</v>
      </c>
      <c r="P657" s="42">
        <v>44253</v>
      </c>
    </row>
    <row r="658" spans="1:16" x14ac:dyDescent="0.25">
      <c r="A658">
        <v>111</v>
      </c>
      <c r="B658">
        <v>111</v>
      </c>
      <c r="C658" t="s">
        <v>211</v>
      </c>
      <c r="D658" t="s">
        <v>52</v>
      </c>
      <c r="E658" t="s">
        <v>50</v>
      </c>
      <c r="F658">
        <v>1.97</v>
      </c>
      <c r="G658">
        <v>488.17200000000003</v>
      </c>
      <c r="H658">
        <v>6241</v>
      </c>
      <c r="I658">
        <v>11072.771000000001</v>
      </c>
      <c r="J658">
        <v>0</v>
      </c>
      <c r="K658">
        <v>0.999</v>
      </c>
      <c r="M658">
        <v>6.9000000000000006E-2</v>
      </c>
      <c r="O658" t="s">
        <v>68</v>
      </c>
      <c r="P658" s="42">
        <v>44253</v>
      </c>
    </row>
    <row r="659" spans="1:16" x14ac:dyDescent="0.25">
      <c r="A659">
        <v>112</v>
      </c>
      <c r="B659">
        <v>112</v>
      </c>
      <c r="C659" t="s">
        <v>212</v>
      </c>
      <c r="D659" t="s">
        <v>55</v>
      </c>
      <c r="E659" t="s">
        <v>56</v>
      </c>
      <c r="F659">
        <v>1.96</v>
      </c>
      <c r="G659">
        <v>1546.7260000000001</v>
      </c>
      <c r="H659">
        <v>32831</v>
      </c>
      <c r="I659">
        <v>27539.465</v>
      </c>
      <c r="J659">
        <v>1E-3</v>
      </c>
      <c r="K659">
        <v>0.999</v>
      </c>
      <c r="L659">
        <v>0.17</v>
      </c>
      <c r="M659">
        <v>0.15431</v>
      </c>
      <c r="N659">
        <v>-9.23</v>
      </c>
      <c r="O659" t="s">
        <v>68</v>
      </c>
      <c r="P659" s="42">
        <v>44253</v>
      </c>
    </row>
    <row r="660" spans="1:16" x14ac:dyDescent="0.25">
      <c r="A660">
        <v>113</v>
      </c>
      <c r="B660">
        <v>113</v>
      </c>
      <c r="C660" t="s">
        <v>213</v>
      </c>
      <c r="D660" t="s">
        <v>59</v>
      </c>
      <c r="E660" t="s">
        <v>56</v>
      </c>
      <c r="F660">
        <v>1.96</v>
      </c>
      <c r="G660">
        <v>3234.3069999999998</v>
      </c>
      <c r="H660">
        <v>78723</v>
      </c>
      <c r="I660">
        <v>51298.52</v>
      </c>
      <c r="J660">
        <v>1E-3</v>
      </c>
      <c r="K660">
        <v>0.999</v>
      </c>
      <c r="L660">
        <v>0.28000000000000003</v>
      </c>
      <c r="M660">
        <v>0.20293</v>
      </c>
      <c r="N660">
        <v>-27.52</v>
      </c>
      <c r="O660" t="s">
        <v>68</v>
      </c>
      <c r="P660" s="42">
        <v>44253</v>
      </c>
    </row>
    <row r="661" spans="1:16" x14ac:dyDescent="0.25">
      <c r="A661">
        <v>114</v>
      </c>
      <c r="B661">
        <v>114</v>
      </c>
      <c r="C661" t="s">
        <v>214</v>
      </c>
      <c r="D661" t="s">
        <v>61</v>
      </c>
      <c r="E661" t="s">
        <v>56</v>
      </c>
      <c r="F661">
        <v>1.96</v>
      </c>
      <c r="G661">
        <v>3254.41</v>
      </c>
      <c r="H661">
        <v>75113</v>
      </c>
      <c r="I661">
        <v>31013.245999999999</v>
      </c>
      <c r="J661">
        <v>1E-3</v>
      </c>
      <c r="K661">
        <v>0.999</v>
      </c>
      <c r="L661">
        <v>0.44</v>
      </c>
      <c r="M661">
        <v>0.49875000000000003</v>
      </c>
      <c r="N661">
        <v>13.35</v>
      </c>
      <c r="O661" t="s">
        <v>68</v>
      </c>
      <c r="P661" s="42">
        <v>44253</v>
      </c>
    </row>
    <row r="662" spans="1:16" x14ac:dyDescent="0.25">
      <c r="A662">
        <v>115</v>
      </c>
      <c r="B662">
        <v>115</v>
      </c>
      <c r="C662" t="s">
        <v>215</v>
      </c>
      <c r="D662" t="s">
        <v>63</v>
      </c>
      <c r="E662" t="s">
        <v>56</v>
      </c>
      <c r="F662">
        <v>1.96</v>
      </c>
      <c r="G662">
        <v>5560.4790000000003</v>
      </c>
      <c r="H662">
        <v>137803</v>
      </c>
      <c r="I662">
        <v>42213.171999999999</v>
      </c>
      <c r="J662">
        <v>1E-3</v>
      </c>
      <c r="K662">
        <v>0.999</v>
      </c>
      <c r="L662">
        <v>0.71</v>
      </c>
      <c r="M662">
        <v>0.68789999999999996</v>
      </c>
      <c r="N662">
        <v>-3.11</v>
      </c>
      <c r="O662" t="s">
        <v>68</v>
      </c>
      <c r="P662" s="42">
        <v>44253</v>
      </c>
    </row>
    <row r="663" spans="1:16" x14ac:dyDescent="0.25">
      <c r="A663">
        <v>116</v>
      </c>
      <c r="B663">
        <v>116</v>
      </c>
      <c r="C663" t="s">
        <v>216</v>
      </c>
      <c r="D663" t="s">
        <v>65</v>
      </c>
      <c r="E663" t="s">
        <v>56</v>
      </c>
      <c r="F663">
        <v>1.96</v>
      </c>
      <c r="G663">
        <v>9482.5930000000008</v>
      </c>
      <c r="H663">
        <v>247765</v>
      </c>
      <c r="I663">
        <v>51184.722999999998</v>
      </c>
      <c r="J663">
        <v>2E-3</v>
      </c>
      <c r="K663">
        <v>0.999</v>
      </c>
      <c r="L663">
        <v>1.1399999999999999</v>
      </c>
      <c r="M663">
        <v>1.06582</v>
      </c>
      <c r="N663">
        <v>-6.51</v>
      </c>
      <c r="O663" t="s">
        <v>68</v>
      </c>
      <c r="P663" s="42">
        <v>44253</v>
      </c>
    </row>
    <row r="664" spans="1:16" x14ac:dyDescent="0.25">
      <c r="A664">
        <v>117</v>
      </c>
      <c r="B664">
        <v>117</v>
      </c>
      <c r="C664" t="s">
        <v>217</v>
      </c>
      <c r="D664" t="s">
        <v>67</v>
      </c>
      <c r="E664" t="s">
        <v>56</v>
      </c>
      <c r="F664">
        <v>1.96</v>
      </c>
      <c r="G664">
        <v>17605.416000000001</v>
      </c>
      <c r="H664">
        <v>435029</v>
      </c>
      <c r="I664">
        <v>59211.925999999999</v>
      </c>
      <c r="J664">
        <v>3.0000000000000001E-3</v>
      </c>
      <c r="K664">
        <v>0.999</v>
      </c>
      <c r="L664">
        <v>1.82</v>
      </c>
      <c r="M664">
        <v>1.8565</v>
      </c>
      <c r="N664">
        <v>2.0099999999999998</v>
      </c>
      <c r="O664" t="s">
        <v>68</v>
      </c>
      <c r="P664" s="42">
        <v>44253</v>
      </c>
    </row>
    <row r="665" spans="1:16" x14ac:dyDescent="0.25">
      <c r="A665">
        <v>118</v>
      </c>
      <c r="B665">
        <v>118</v>
      </c>
      <c r="C665" t="s">
        <v>218</v>
      </c>
      <c r="D665" t="s">
        <v>44</v>
      </c>
      <c r="E665" t="s">
        <v>45</v>
      </c>
      <c r="F665">
        <v>2.0099999999999998</v>
      </c>
      <c r="G665">
        <v>119.03</v>
      </c>
      <c r="H665">
        <v>993</v>
      </c>
      <c r="K665">
        <v>0.999</v>
      </c>
      <c r="O665" t="s">
        <v>68</v>
      </c>
      <c r="P665" s="42">
        <v>44253</v>
      </c>
    </row>
    <row r="666" spans="1:16" x14ac:dyDescent="0.25">
      <c r="A666">
        <v>119</v>
      </c>
      <c r="B666">
        <v>119</v>
      </c>
      <c r="C666" t="s">
        <v>219</v>
      </c>
      <c r="D666" t="s">
        <v>55</v>
      </c>
      <c r="E666" t="s">
        <v>56</v>
      </c>
      <c r="F666">
        <v>1.97</v>
      </c>
      <c r="G666">
        <v>1617.577</v>
      </c>
      <c r="H666">
        <v>26279</v>
      </c>
      <c r="I666">
        <v>26886.486000000001</v>
      </c>
      <c r="J666">
        <v>1E-3</v>
      </c>
      <c r="K666">
        <v>0.999</v>
      </c>
      <c r="L666">
        <v>0.17</v>
      </c>
      <c r="M666">
        <v>0.18254999999999999</v>
      </c>
      <c r="N666">
        <v>7.38</v>
      </c>
      <c r="O666" t="s">
        <v>68</v>
      </c>
      <c r="P666" s="42">
        <v>44253</v>
      </c>
    </row>
    <row r="667" spans="1:16" x14ac:dyDescent="0.25">
      <c r="A667">
        <v>120</v>
      </c>
      <c r="B667">
        <v>120</v>
      </c>
      <c r="C667" t="s">
        <v>220</v>
      </c>
      <c r="D667" t="s">
        <v>59</v>
      </c>
      <c r="E667" t="s">
        <v>56</v>
      </c>
      <c r="F667">
        <v>1.96</v>
      </c>
      <c r="G667">
        <v>3457.9520000000002</v>
      </c>
      <c r="H667">
        <v>81327</v>
      </c>
      <c r="I667">
        <v>50754.277000000002</v>
      </c>
      <c r="J667">
        <v>1E-3</v>
      </c>
      <c r="K667">
        <v>0.999</v>
      </c>
      <c r="L667">
        <v>0.28000000000000003</v>
      </c>
      <c r="M667">
        <v>0.23882999999999999</v>
      </c>
      <c r="N667">
        <v>-14.7</v>
      </c>
      <c r="O667" t="s">
        <v>68</v>
      </c>
      <c r="P667" s="42">
        <v>44253</v>
      </c>
    </row>
    <row r="668" spans="1:16" x14ac:dyDescent="0.25">
      <c r="A668">
        <v>121</v>
      </c>
      <c r="B668">
        <v>121</v>
      </c>
      <c r="C668" t="s">
        <v>221</v>
      </c>
      <c r="D668" t="s">
        <v>61</v>
      </c>
      <c r="E668" t="s">
        <v>56</v>
      </c>
      <c r="F668">
        <v>1.96</v>
      </c>
      <c r="G668">
        <v>2620.402</v>
      </c>
      <c r="H668">
        <v>68282</v>
      </c>
      <c r="I668">
        <v>30774.912</v>
      </c>
      <c r="J668">
        <v>1E-3</v>
      </c>
      <c r="K668">
        <v>0.999</v>
      </c>
      <c r="L668">
        <v>0.44</v>
      </c>
      <c r="M668">
        <v>0.35901</v>
      </c>
      <c r="N668">
        <v>-18.41</v>
      </c>
      <c r="O668" t="s">
        <v>68</v>
      </c>
      <c r="P668" s="42">
        <v>44253</v>
      </c>
    </row>
    <row r="669" spans="1:16" x14ac:dyDescent="0.25">
      <c r="A669">
        <v>122</v>
      </c>
      <c r="B669">
        <v>122</v>
      </c>
      <c r="C669" t="s">
        <v>222</v>
      </c>
      <c r="D669" t="s">
        <v>63</v>
      </c>
      <c r="E669" t="s">
        <v>56</v>
      </c>
      <c r="F669">
        <v>1.96</v>
      </c>
      <c r="G669">
        <v>5586.0240000000003</v>
      </c>
      <c r="H669">
        <v>135047</v>
      </c>
      <c r="I669">
        <v>41871.008000000002</v>
      </c>
      <c r="J669">
        <v>1E-3</v>
      </c>
      <c r="K669">
        <v>0.999</v>
      </c>
      <c r="L669">
        <v>0.71</v>
      </c>
      <c r="M669">
        <v>0.69979999999999998</v>
      </c>
      <c r="N669">
        <v>-1.44</v>
      </c>
      <c r="O669" t="s">
        <v>68</v>
      </c>
      <c r="P669" s="42">
        <v>44253</v>
      </c>
    </row>
    <row r="670" spans="1:16" x14ac:dyDescent="0.25">
      <c r="A670">
        <v>123</v>
      </c>
      <c r="B670">
        <v>123</v>
      </c>
      <c r="C670" t="s">
        <v>223</v>
      </c>
      <c r="D670" t="s">
        <v>65</v>
      </c>
      <c r="E670" t="s">
        <v>56</v>
      </c>
      <c r="F670">
        <v>1.96</v>
      </c>
      <c r="G670">
        <v>10196.245999999999</v>
      </c>
      <c r="H670">
        <v>244101</v>
      </c>
      <c r="I670">
        <v>48345.758000000002</v>
      </c>
      <c r="J670">
        <v>2E-3</v>
      </c>
      <c r="K670">
        <v>0.999</v>
      </c>
      <c r="L670">
        <v>1.1399999999999999</v>
      </c>
      <c r="M670">
        <v>1.24678</v>
      </c>
      <c r="N670">
        <v>9.3699999999999992</v>
      </c>
      <c r="O670" t="s">
        <v>68</v>
      </c>
      <c r="P670" s="42">
        <v>44253</v>
      </c>
    </row>
    <row r="671" spans="1:16" x14ac:dyDescent="0.25">
      <c r="A671">
        <v>124</v>
      </c>
      <c r="B671">
        <v>124</v>
      </c>
      <c r="C671" t="s">
        <v>224</v>
      </c>
      <c r="D671" t="s">
        <v>67</v>
      </c>
      <c r="E671" t="s">
        <v>56</v>
      </c>
      <c r="F671">
        <v>1.96</v>
      </c>
      <c r="G671">
        <v>17253.692999999999</v>
      </c>
      <c r="H671">
        <v>429414</v>
      </c>
      <c r="I671">
        <v>57635.773000000001</v>
      </c>
      <c r="J671">
        <v>3.0000000000000001E-3</v>
      </c>
      <c r="K671">
        <v>0.999</v>
      </c>
      <c r="L671">
        <v>1.82</v>
      </c>
      <c r="M671">
        <v>1.8708100000000001</v>
      </c>
      <c r="N671">
        <v>2.79</v>
      </c>
      <c r="O671" t="s">
        <v>68</v>
      </c>
      <c r="P671" s="42">
        <v>44253</v>
      </c>
    </row>
    <row r="672" spans="1:16" x14ac:dyDescent="0.25">
      <c r="A672">
        <v>125</v>
      </c>
      <c r="B672">
        <v>125</v>
      </c>
      <c r="C672" t="s">
        <v>225</v>
      </c>
      <c r="D672" t="s">
        <v>44</v>
      </c>
      <c r="E672" t="s">
        <v>45</v>
      </c>
      <c r="F672">
        <v>1.94</v>
      </c>
      <c r="G672">
        <v>225.625</v>
      </c>
      <c r="H672">
        <v>6653</v>
      </c>
      <c r="K672">
        <v>0.999</v>
      </c>
      <c r="O672" t="s">
        <v>68</v>
      </c>
      <c r="P672" s="42">
        <v>44253</v>
      </c>
    </row>
    <row r="673" spans="1:16" x14ac:dyDescent="0.25">
      <c r="A673">
        <v>126</v>
      </c>
      <c r="B673">
        <v>126</v>
      </c>
      <c r="C673" t="s">
        <v>226</v>
      </c>
      <c r="D673" t="s">
        <v>44</v>
      </c>
      <c r="E673" t="s">
        <v>45</v>
      </c>
      <c r="F673">
        <v>1.94</v>
      </c>
      <c r="G673">
        <v>61.76</v>
      </c>
      <c r="H673">
        <v>1961</v>
      </c>
      <c r="K673">
        <v>0.999</v>
      </c>
      <c r="O673" t="s">
        <v>68</v>
      </c>
      <c r="P673" s="42">
        <v>44253</v>
      </c>
    </row>
    <row r="674" spans="1:16" x14ac:dyDescent="0.25">
      <c r="A674">
        <v>127</v>
      </c>
      <c r="B674">
        <v>127</v>
      </c>
      <c r="C674" t="s">
        <v>227</v>
      </c>
      <c r="D674" t="s">
        <v>44</v>
      </c>
      <c r="E674" t="s">
        <v>45</v>
      </c>
      <c r="K674">
        <v>0.999</v>
      </c>
      <c r="O674" t="s">
        <v>94</v>
      </c>
      <c r="P674" s="42">
        <v>44253</v>
      </c>
    </row>
    <row r="675" spans="1:16" x14ac:dyDescent="0.25">
      <c r="A675">
        <v>128</v>
      </c>
      <c r="B675">
        <v>128</v>
      </c>
      <c r="C675" t="s">
        <v>228</v>
      </c>
      <c r="D675" t="s">
        <v>44</v>
      </c>
      <c r="E675" t="s">
        <v>45</v>
      </c>
      <c r="K675">
        <v>0.999</v>
      </c>
      <c r="O675" t="s">
        <v>94</v>
      </c>
      <c r="P675" s="42">
        <v>44253</v>
      </c>
    </row>
    <row r="676" spans="1:16" x14ac:dyDescent="0.25">
      <c r="A676">
        <v>129</v>
      </c>
      <c r="B676">
        <v>129</v>
      </c>
      <c r="C676" t="s">
        <v>229</v>
      </c>
      <c r="D676" t="s">
        <v>44</v>
      </c>
      <c r="E676" t="s">
        <v>45</v>
      </c>
      <c r="K676">
        <v>0.999</v>
      </c>
      <c r="O676" t="s">
        <v>94</v>
      </c>
      <c r="P676" s="42">
        <v>44253</v>
      </c>
    </row>
    <row r="677" spans="1:16" x14ac:dyDescent="0.25">
      <c r="A677">
        <v>130</v>
      </c>
      <c r="B677">
        <v>130</v>
      </c>
      <c r="C677" t="s">
        <v>230</v>
      </c>
      <c r="D677" t="s">
        <v>44</v>
      </c>
      <c r="E677" t="s">
        <v>45</v>
      </c>
      <c r="K677">
        <v>0.999</v>
      </c>
      <c r="O677" t="s">
        <v>94</v>
      </c>
      <c r="P677" s="42">
        <v>44253</v>
      </c>
    </row>
    <row r="678" spans="1:16" x14ac:dyDescent="0.25">
      <c r="A678">
        <v>131</v>
      </c>
      <c r="B678">
        <v>131</v>
      </c>
      <c r="C678" t="s">
        <v>231</v>
      </c>
      <c r="D678" t="s">
        <v>44</v>
      </c>
      <c r="E678" t="s">
        <v>45</v>
      </c>
      <c r="K678">
        <v>0.999</v>
      </c>
      <c r="P678" s="42">
        <v>44253</v>
      </c>
    </row>
    <row r="680" spans="1:16" x14ac:dyDescent="0.25">
      <c r="A680" t="s">
        <v>239</v>
      </c>
    </row>
    <row r="682" spans="1:16" x14ac:dyDescent="0.25">
      <c r="B682" t="s">
        <v>24</v>
      </c>
      <c r="C682" t="s">
        <v>25</v>
      </c>
      <c r="D682" t="s">
        <v>26</v>
      </c>
      <c r="E682" t="s">
        <v>27</v>
      </c>
      <c r="F682" t="s">
        <v>28</v>
      </c>
      <c r="G682" t="s">
        <v>29</v>
      </c>
      <c r="H682" t="s">
        <v>30</v>
      </c>
      <c r="I682" t="s">
        <v>31</v>
      </c>
      <c r="J682" t="s">
        <v>32</v>
      </c>
      <c r="K682" t="s">
        <v>33</v>
      </c>
      <c r="L682" t="s">
        <v>40</v>
      </c>
      <c r="M682" t="s">
        <v>0</v>
      </c>
      <c r="N682" t="s">
        <v>36</v>
      </c>
      <c r="O682" t="s">
        <v>41</v>
      </c>
      <c r="P682" t="s">
        <v>42</v>
      </c>
    </row>
    <row r="683" spans="1:16" x14ac:dyDescent="0.25">
      <c r="A683">
        <v>1</v>
      </c>
      <c r="B683">
        <v>1</v>
      </c>
      <c r="C683" t="s">
        <v>43</v>
      </c>
      <c r="D683" t="s">
        <v>44</v>
      </c>
      <c r="E683" t="s">
        <v>45</v>
      </c>
      <c r="K683">
        <v>0.996</v>
      </c>
      <c r="O683" t="s">
        <v>94</v>
      </c>
      <c r="P683" s="42">
        <v>44252</v>
      </c>
    </row>
    <row r="684" spans="1:16" x14ac:dyDescent="0.25">
      <c r="A684">
        <v>2</v>
      </c>
      <c r="B684">
        <v>2</v>
      </c>
      <c r="C684" t="s">
        <v>46</v>
      </c>
      <c r="D684" t="s">
        <v>44</v>
      </c>
      <c r="E684" t="s">
        <v>45</v>
      </c>
      <c r="K684">
        <v>0.996</v>
      </c>
      <c r="O684" t="s">
        <v>94</v>
      </c>
      <c r="P684" s="42">
        <v>44252</v>
      </c>
    </row>
    <row r="685" spans="1:16" x14ac:dyDescent="0.25">
      <c r="A685">
        <v>3</v>
      </c>
      <c r="B685">
        <v>3</v>
      </c>
      <c r="C685" t="s">
        <v>47</v>
      </c>
      <c r="D685" t="s">
        <v>44</v>
      </c>
      <c r="E685" t="s">
        <v>45</v>
      </c>
      <c r="K685">
        <v>0.996</v>
      </c>
      <c r="O685" t="s">
        <v>94</v>
      </c>
      <c r="P685" s="42">
        <v>44252</v>
      </c>
    </row>
    <row r="686" spans="1:16" x14ac:dyDescent="0.25">
      <c r="A686">
        <v>4</v>
      </c>
      <c r="B686">
        <v>4</v>
      </c>
      <c r="C686" t="s">
        <v>48</v>
      </c>
      <c r="D686" t="s">
        <v>49</v>
      </c>
      <c r="E686" t="s">
        <v>50</v>
      </c>
      <c r="F686">
        <v>2.17</v>
      </c>
      <c r="G686">
        <v>66.682000000000002</v>
      </c>
      <c r="H686">
        <v>1599</v>
      </c>
      <c r="K686">
        <v>0.996</v>
      </c>
      <c r="O686" t="s">
        <v>68</v>
      </c>
      <c r="P686" s="42">
        <v>44252</v>
      </c>
    </row>
    <row r="687" spans="1:16" x14ac:dyDescent="0.25">
      <c r="A687">
        <v>5</v>
      </c>
      <c r="B687">
        <v>5</v>
      </c>
      <c r="C687" t="s">
        <v>51</v>
      </c>
      <c r="D687" t="s">
        <v>52</v>
      </c>
      <c r="E687" t="s">
        <v>50</v>
      </c>
      <c r="I687">
        <v>12498.549000000001</v>
      </c>
      <c r="K687">
        <v>0.996</v>
      </c>
      <c r="O687" t="s">
        <v>235</v>
      </c>
      <c r="P687" s="42">
        <v>44252</v>
      </c>
    </row>
    <row r="688" spans="1:16" x14ac:dyDescent="0.25">
      <c r="A688">
        <v>6</v>
      </c>
      <c r="B688">
        <v>6</v>
      </c>
      <c r="C688" t="s">
        <v>53</v>
      </c>
      <c r="D688" t="s">
        <v>44</v>
      </c>
      <c r="E688" t="s">
        <v>45</v>
      </c>
      <c r="F688">
        <v>2.1800000000000002</v>
      </c>
      <c r="G688">
        <v>50.289000000000001</v>
      </c>
      <c r="H688">
        <v>1097</v>
      </c>
      <c r="K688">
        <v>0.996</v>
      </c>
      <c r="O688" t="s">
        <v>68</v>
      </c>
      <c r="P688" s="42">
        <v>44252</v>
      </c>
    </row>
    <row r="689" spans="1:16" x14ac:dyDescent="0.25">
      <c r="A689">
        <v>7</v>
      </c>
      <c r="B689">
        <v>7</v>
      </c>
      <c r="C689" t="s">
        <v>54</v>
      </c>
      <c r="D689" t="s">
        <v>55</v>
      </c>
      <c r="E689" t="s">
        <v>56</v>
      </c>
      <c r="F689">
        <v>2.15</v>
      </c>
      <c r="G689">
        <v>676.00099999999998</v>
      </c>
      <c r="H689">
        <v>15048</v>
      </c>
      <c r="I689">
        <v>18481.421999999999</v>
      </c>
      <c r="J689">
        <v>0</v>
      </c>
      <c r="K689">
        <v>0.996</v>
      </c>
      <c r="L689">
        <v>0.17</v>
      </c>
      <c r="M689">
        <v>0.17446999999999999</v>
      </c>
      <c r="N689">
        <v>2.63</v>
      </c>
      <c r="O689" t="s">
        <v>68</v>
      </c>
      <c r="P689" s="42">
        <v>44252</v>
      </c>
    </row>
    <row r="690" spans="1:16" x14ac:dyDescent="0.25">
      <c r="A690">
        <v>8</v>
      </c>
      <c r="B690">
        <v>8</v>
      </c>
      <c r="C690" t="s">
        <v>58</v>
      </c>
      <c r="D690" t="s">
        <v>59</v>
      </c>
      <c r="E690" t="s">
        <v>56</v>
      </c>
      <c r="F690">
        <v>2.16</v>
      </c>
      <c r="G690">
        <v>2062.636</v>
      </c>
      <c r="H690">
        <v>45425</v>
      </c>
      <c r="I690">
        <v>43341.637000000002</v>
      </c>
      <c r="J690">
        <v>0</v>
      </c>
      <c r="K690">
        <v>0.996</v>
      </c>
      <c r="L690">
        <v>0.28000000000000003</v>
      </c>
      <c r="M690">
        <v>0.23602999999999999</v>
      </c>
      <c r="N690">
        <v>-15.7</v>
      </c>
      <c r="O690" t="s">
        <v>68</v>
      </c>
      <c r="P690" s="42">
        <v>44252</v>
      </c>
    </row>
    <row r="691" spans="1:16" x14ac:dyDescent="0.25">
      <c r="A691">
        <v>9</v>
      </c>
      <c r="B691">
        <v>9</v>
      </c>
      <c r="C691" t="s">
        <v>60</v>
      </c>
      <c r="D691" t="s">
        <v>61</v>
      </c>
      <c r="E691" t="s">
        <v>56</v>
      </c>
      <c r="F691">
        <v>2.15</v>
      </c>
      <c r="G691">
        <v>2003.1220000000001</v>
      </c>
      <c r="H691">
        <v>45030</v>
      </c>
      <c r="I691">
        <v>21104.028999999999</v>
      </c>
      <c r="J691">
        <v>1E-3</v>
      </c>
      <c r="K691">
        <v>0.996</v>
      </c>
      <c r="L691">
        <v>0.44</v>
      </c>
      <c r="M691">
        <v>0.50061999999999995</v>
      </c>
      <c r="N691">
        <v>13.78</v>
      </c>
      <c r="O691" t="s">
        <v>68</v>
      </c>
      <c r="P691" s="42">
        <v>44252</v>
      </c>
    </row>
    <row r="692" spans="1:16" x14ac:dyDescent="0.25">
      <c r="A692">
        <v>10</v>
      </c>
      <c r="B692">
        <v>10</v>
      </c>
      <c r="C692" t="s">
        <v>62</v>
      </c>
      <c r="D692" t="s">
        <v>63</v>
      </c>
      <c r="E692" t="s">
        <v>56</v>
      </c>
      <c r="F692">
        <v>2.15</v>
      </c>
      <c r="G692">
        <v>3845.654</v>
      </c>
      <c r="H692">
        <v>87365</v>
      </c>
      <c r="I692">
        <v>29494.375</v>
      </c>
      <c r="J692">
        <v>1E-3</v>
      </c>
      <c r="K692">
        <v>0.996</v>
      </c>
      <c r="L692">
        <v>0.71</v>
      </c>
      <c r="M692">
        <v>0.69894999999999996</v>
      </c>
      <c r="N692">
        <v>-1.56</v>
      </c>
      <c r="O692" t="s">
        <v>68</v>
      </c>
      <c r="P692" s="42">
        <v>44252</v>
      </c>
    </row>
    <row r="693" spans="1:16" x14ac:dyDescent="0.25">
      <c r="A693">
        <v>11</v>
      </c>
      <c r="B693">
        <v>11</v>
      </c>
      <c r="C693" t="s">
        <v>64</v>
      </c>
      <c r="D693" t="s">
        <v>65</v>
      </c>
      <c r="E693" t="s">
        <v>56</v>
      </c>
      <c r="F693">
        <v>2.15</v>
      </c>
      <c r="G693">
        <v>6913.7809999999999</v>
      </c>
      <c r="H693">
        <v>153567</v>
      </c>
      <c r="I693">
        <v>33386.43</v>
      </c>
      <c r="J693">
        <v>2E-3</v>
      </c>
      <c r="K693">
        <v>0.996</v>
      </c>
      <c r="L693">
        <v>1.1399999999999999</v>
      </c>
      <c r="M693">
        <v>1.1279399999999999</v>
      </c>
      <c r="N693">
        <v>-1.06</v>
      </c>
      <c r="O693" t="s">
        <v>68</v>
      </c>
      <c r="P693" s="42">
        <v>44252</v>
      </c>
    </row>
    <row r="694" spans="1:16" x14ac:dyDescent="0.25">
      <c r="A694">
        <v>12</v>
      </c>
      <c r="B694">
        <v>12</v>
      </c>
      <c r="C694" t="s">
        <v>66</v>
      </c>
      <c r="D694" t="s">
        <v>67</v>
      </c>
      <c r="E694" t="s">
        <v>56</v>
      </c>
      <c r="F694">
        <v>2.15</v>
      </c>
      <c r="G694">
        <v>12105.514999999999</v>
      </c>
      <c r="H694">
        <v>279410</v>
      </c>
      <c r="I694">
        <v>38135.262000000002</v>
      </c>
      <c r="J694">
        <v>3.0000000000000001E-3</v>
      </c>
      <c r="K694">
        <v>0.996</v>
      </c>
      <c r="L694">
        <v>1.82</v>
      </c>
      <c r="M694">
        <v>1.74542</v>
      </c>
      <c r="N694">
        <v>-4.0999999999999996</v>
      </c>
      <c r="O694" t="s">
        <v>68</v>
      </c>
      <c r="P694" s="42">
        <v>44252</v>
      </c>
    </row>
    <row r="695" spans="1:16" x14ac:dyDescent="0.25">
      <c r="A695">
        <v>13</v>
      </c>
      <c r="B695">
        <v>13</v>
      </c>
      <c r="C695" t="s">
        <v>69</v>
      </c>
      <c r="D695" t="s">
        <v>49</v>
      </c>
      <c r="E695" t="s">
        <v>50</v>
      </c>
      <c r="F695">
        <v>2.14</v>
      </c>
      <c r="G695">
        <v>57.317999999999998</v>
      </c>
      <c r="H695">
        <v>1454</v>
      </c>
      <c r="K695">
        <v>0.996</v>
      </c>
      <c r="O695" t="s">
        <v>68</v>
      </c>
      <c r="P695" s="42">
        <v>44252</v>
      </c>
    </row>
    <row r="696" spans="1:16" x14ac:dyDescent="0.25">
      <c r="A696">
        <v>14</v>
      </c>
      <c r="B696">
        <v>14</v>
      </c>
      <c r="C696" t="s">
        <v>70</v>
      </c>
      <c r="D696" t="s">
        <v>71</v>
      </c>
      <c r="E696" t="s">
        <v>56</v>
      </c>
      <c r="F696">
        <v>2.15</v>
      </c>
      <c r="G696">
        <v>18676.866999999998</v>
      </c>
      <c r="H696">
        <v>408075</v>
      </c>
      <c r="I696">
        <v>36460.300999999999</v>
      </c>
      <c r="J696">
        <v>5.0000000000000001E-3</v>
      </c>
      <c r="K696">
        <v>0.996</v>
      </c>
      <c r="L696">
        <v>2.91</v>
      </c>
      <c r="M696">
        <v>2.8363</v>
      </c>
      <c r="N696">
        <v>-2.5299999999999998</v>
      </c>
      <c r="O696" t="s">
        <v>68</v>
      </c>
      <c r="P696" s="42">
        <v>44252</v>
      </c>
    </row>
    <row r="697" spans="1:16" x14ac:dyDescent="0.25">
      <c r="A697">
        <v>15</v>
      </c>
      <c r="B697">
        <v>15</v>
      </c>
      <c r="C697" t="s">
        <v>72</v>
      </c>
      <c r="D697" t="s">
        <v>73</v>
      </c>
      <c r="E697" t="s">
        <v>56</v>
      </c>
      <c r="F697">
        <v>2.15</v>
      </c>
      <c r="G697">
        <v>35155.875</v>
      </c>
      <c r="H697">
        <v>766169</v>
      </c>
      <c r="I697">
        <v>40298.608999999997</v>
      </c>
      <c r="J697">
        <v>8.9999999999999993E-3</v>
      </c>
      <c r="K697">
        <v>0.996</v>
      </c>
      <c r="L697">
        <v>4.66</v>
      </c>
      <c r="M697">
        <v>4.8554599999999999</v>
      </c>
      <c r="N697">
        <v>4.1900000000000004</v>
      </c>
      <c r="O697" t="s">
        <v>68</v>
      </c>
      <c r="P697" s="42">
        <v>44252</v>
      </c>
    </row>
    <row r="698" spans="1:16" x14ac:dyDescent="0.25">
      <c r="A698">
        <v>16</v>
      </c>
      <c r="B698">
        <v>16</v>
      </c>
      <c r="C698" t="s">
        <v>74</v>
      </c>
      <c r="D698" t="s">
        <v>75</v>
      </c>
      <c r="E698" t="s">
        <v>56</v>
      </c>
      <c r="F698">
        <v>2.15</v>
      </c>
      <c r="G698">
        <v>38017.487999999998</v>
      </c>
      <c r="H698">
        <v>838639</v>
      </c>
      <c r="I698">
        <v>26204.758000000002</v>
      </c>
      <c r="J698">
        <v>1.4999999999999999E-2</v>
      </c>
      <c r="K698">
        <v>0.996</v>
      </c>
      <c r="L698">
        <v>7.45</v>
      </c>
      <c r="M698">
        <v>8.1054700000000004</v>
      </c>
      <c r="N698">
        <v>8.8000000000000007</v>
      </c>
      <c r="O698" t="s">
        <v>68</v>
      </c>
      <c r="P698" s="42">
        <v>44252</v>
      </c>
    </row>
    <row r="699" spans="1:16" x14ac:dyDescent="0.25">
      <c r="A699">
        <v>17</v>
      </c>
      <c r="B699">
        <v>17</v>
      </c>
      <c r="C699" t="s">
        <v>76</v>
      </c>
      <c r="D699" t="s">
        <v>77</v>
      </c>
      <c r="E699" t="s">
        <v>56</v>
      </c>
      <c r="F699">
        <v>2.15</v>
      </c>
      <c r="G699">
        <v>53604.663999999997</v>
      </c>
      <c r="H699">
        <v>1194903</v>
      </c>
      <c r="I699">
        <v>22827.296999999999</v>
      </c>
      <c r="J699">
        <v>2.3E-2</v>
      </c>
      <c r="K699">
        <v>0.996</v>
      </c>
      <c r="L699">
        <v>11.92</v>
      </c>
      <c r="M699">
        <v>13.16582</v>
      </c>
      <c r="N699">
        <v>10.45</v>
      </c>
      <c r="O699" t="s">
        <v>68</v>
      </c>
      <c r="P699" s="42">
        <v>44252</v>
      </c>
    </row>
    <row r="700" spans="1:16" x14ac:dyDescent="0.25">
      <c r="A700">
        <v>18</v>
      </c>
      <c r="B700">
        <v>18</v>
      </c>
      <c r="C700" t="s">
        <v>78</v>
      </c>
      <c r="D700" t="s">
        <v>79</v>
      </c>
      <c r="E700" t="s">
        <v>56</v>
      </c>
      <c r="F700">
        <v>2.15</v>
      </c>
      <c r="G700">
        <v>95781.141000000003</v>
      </c>
      <c r="H700">
        <v>2109809</v>
      </c>
      <c r="I700">
        <v>24130.030999999999</v>
      </c>
      <c r="J700">
        <v>0.04</v>
      </c>
      <c r="K700">
        <v>0.996</v>
      </c>
      <c r="L700">
        <v>19.07</v>
      </c>
      <c r="M700">
        <v>22.360700000000001</v>
      </c>
      <c r="N700">
        <v>17.260000000000002</v>
      </c>
      <c r="O700" t="s">
        <v>68</v>
      </c>
      <c r="P700" s="42">
        <v>44252</v>
      </c>
    </row>
    <row r="701" spans="1:16" x14ac:dyDescent="0.25">
      <c r="A701">
        <v>19</v>
      </c>
      <c r="B701">
        <v>19</v>
      </c>
      <c r="C701" t="s">
        <v>80</v>
      </c>
      <c r="D701" t="s">
        <v>81</v>
      </c>
      <c r="E701" t="s">
        <v>56</v>
      </c>
      <c r="F701">
        <v>2.15</v>
      </c>
      <c r="G701">
        <v>97111.57</v>
      </c>
      <c r="H701">
        <v>2052736</v>
      </c>
      <c r="I701">
        <v>18208.488000000001</v>
      </c>
      <c r="J701">
        <v>5.2999999999999999E-2</v>
      </c>
      <c r="K701">
        <v>0.996</v>
      </c>
      <c r="L701">
        <v>30.52</v>
      </c>
      <c r="M701">
        <v>30.152280000000001</v>
      </c>
      <c r="N701">
        <v>-1.2</v>
      </c>
      <c r="O701" t="s">
        <v>68</v>
      </c>
      <c r="P701" s="42">
        <v>44252</v>
      </c>
    </row>
    <row r="702" spans="1:16" x14ac:dyDescent="0.25">
      <c r="A702">
        <v>20</v>
      </c>
      <c r="B702">
        <v>20</v>
      </c>
      <c r="C702" t="s">
        <v>82</v>
      </c>
      <c r="D702" t="s">
        <v>52</v>
      </c>
      <c r="E702" t="s">
        <v>50</v>
      </c>
      <c r="F702">
        <v>2.17</v>
      </c>
      <c r="G702">
        <v>68.680999999999997</v>
      </c>
      <c r="H702">
        <v>1160</v>
      </c>
      <c r="I702">
        <v>22032.17</v>
      </c>
      <c r="J702">
        <v>0</v>
      </c>
      <c r="K702">
        <v>0.996</v>
      </c>
      <c r="O702" t="s">
        <v>233</v>
      </c>
      <c r="P702" s="42">
        <v>44252</v>
      </c>
    </row>
    <row r="703" spans="1:16" x14ac:dyDescent="0.25">
      <c r="A703">
        <v>21</v>
      </c>
      <c r="B703">
        <v>21</v>
      </c>
      <c r="C703" t="s">
        <v>83</v>
      </c>
      <c r="D703" t="s">
        <v>84</v>
      </c>
      <c r="E703" t="s">
        <v>56</v>
      </c>
      <c r="F703">
        <v>2.15</v>
      </c>
      <c r="G703">
        <v>374279.78100000002</v>
      </c>
      <c r="H703">
        <v>8093546</v>
      </c>
      <c r="I703">
        <v>43102.207000000002</v>
      </c>
      <c r="J703">
        <v>8.6999999999999994E-2</v>
      </c>
      <c r="K703">
        <v>0.996</v>
      </c>
      <c r="L703">
        <v>48.83</v>
      </c>
      <c r="M703">
        <v>49.512059999999998</v>
      </c>
      <c r="N703">
        <v>1.4</v>
      </c>
      <c r="O703" t="s">
        <v>68</v>
      </c>
      <c r="P703" s="42">
        <v>44252</v>
      </c>
    </row>
    <row r="704" spans="1:16" x14ac:dyDescent="0.25">
      <c r="A704">
        <v>22</v>
      </c>
      <c r="B704">
        <v>22</v>
      </c>
      <c r="C704" t="s">
        <v>85</v>
      </c>
      <c r="D704" t="s">
        <v>86</v>
      </c>
      <c r="E704" t="s">
        <v>56</v>
      </c>
      <c r="F704">
        <v>2.15</v>
      </c>
      <c r="G704">
        <v>479563.90600000002</v>
      </c>
      <c r="H704">
        <v>10291784</v>
      </c>
      <c r="I704">
        <v>39072.050999999999</v>
      </c>
      <c r="J704">
        <v>0.123</v>
      </c>
      <c r="K704">
        <v>0.996</v>
      </c>
      <c r="L704">
        <v>78.13</v>
      </c>
      <c r="M704">
        <v>70.623099999999994</v>
      </c>
      <c r="N704">
        <v>-9.61</v>
      </c>
      <c r="O704" t="s">
        <v>68</v>
      </c>
      <c r="P704" s="42">
        <v>44252</v>
      </c>
    </row>
    <row r="705" spans="1:16" x14ac:dyDescent="0.25">
      <c r="A705">
        <v>23</v>
      </c>
      <c r="B705">
        <v>23</v>
      </c>
      <c r="C705" t="s">
        <v>87</v>
      </c>
      <c r="D705" t="s">
        <v>88</v>
      </c>
      <c r="E705" t="s">
        <v>56</v>
      </c>
      <c r="F705">
        <v>2.15</v>
      </c>
      <c r="G705">
        <v>733367.375</v>
      </c>
      <c r="H705">
        <v>16244064</v>
      </c>
      <c r="I705">
        <v>34659.078000000001</v>
      </c>
      <c r="J705">
        <v>0.21199999999999999</v>
      </c>
      <c r="K705">
        <v>0.996</v>
      </c>
      <c r="L705">
        <v>125</v>
      </c>
      <c r="M705">
        <v>124.62958</v>
      </c>
      <c r="N705">
        <v>-0.3</v>
      </c>
      <c r="O705" t="s">
        <v>68</v>
      </c>
      <c r="P705" s="42">
        <v>44252</v>
      </c>
    </row>
    <row r="706" spans="1:16" x14ac:dyDescent="0.25">
      <c r="A706">
        <v>24</v>
      </c>
      <c r="B706">
        <v>24</v>
      </c>
      <c r="C706" t="s">
        <v>89</v>
      </c>
      <c r="D706" t="s">
        <v>90</v>
      </c>
      <c r="E706" t="s">
        <v>56</v>
      </c>
      <c r="F706">
        <v>2.15</v>
      </c>
      <c r="G706">
        <v>400466.34399999998</v>
      </c>
      <c r="H706">
        <v>9065688</v>
      </c>
      <c r="I706">
        <v>13529.731</v>
      </c>
      <c r="J706">
        <v>0.29599999999999999</v>
      </c>
      <c r="K706">
        <v>0.996</v>
      </c>
      <c r="L706">
        <v>156.25</v>
      </c>
      <c r="M706">
        <v>178.53112999999999</v>
      </c>
      <c r="N706">
        <v>14.26</v>
      </c>
      <c r="O706" t="s">
        <v>68</v>
      </c>
      <c r="P706" s="42">
        <v>44252</v>
      </c>
    </row>
    <row r="707" spans="1:16" x14ac:dyDescent="0.25">
      <c r="A707">
        <v>25</v>
      </c>
      <c r="B707">
        <v>25</v>
      </c>
      <c r="C707" t="s">
        <v>91</v>
      </c>
      <c r="D707" t="s">
        <v>92</v>
      </c>
      <c r="E707" t="s">
        <v>56</v>
      </c>
      <c r="F707">
        <v>2.15</v>
      </c>
      <c r="G707">
        <v>1653123</v>
      </c>
      <c r="H707">
        <v>35516656</v>
      </c>
      <c r="I707">
        <v>41530.156000000003</v>
      </c>
      <c r="J707">
        <v>0.39800000000000002</v>
      </c>
      <c r="K707">
        <v>0.996</v>
      </c>
      <c r="L707">
        <v>250</v>
      </c>
      <c r="M707">
        <v>247.72824</v>
      </c>
      <c r="N707">
        <v>-0.91</v>
      </c>
      <c r="O707" t="s">
        <v>68</v>
      </c>
      <c r="P707" s="42">
        <v>44252</v>
      </c>
    </row>
    <row r="708" spans="1:16" x14ac:dyDescent="0.25">
      <c r="A708">
        <v>26</v>
      </c>
      <c r="B708">
        <v>26</v>
      </c>
      <c r="C708" t="s">
        <v>93</v>
      </c>
      <c r="D708" t="s">
        <v>44</v>
      </c>
      <c r="E708" t="s">
        <v>45</v>
      </c>
      <c r="F708">
        <v>2.15</v>
      </c>
      <c r="G708">
        <v>239.20400000000001</v>
      </c>
      <c r="H708">
        <v>5702</v>
      </c>
      <c r="K708">
        <v>0.996</v>
      </c>
      <c r="O708" t="s">
        <v>68</v>
      </c>
      <c r="P708" s="42">
        <v>44252</v>
      </c>
    </row>
    <row r="709" spans="1:16" x14ac:dyDescent="0.25">
      <c r="A709">
        <v>27</v>
      </c>
      <c r="B709">
        <v>27</v>
      </c>
      <c r="C709" t="s">
        <v>95</v>
      </c>
      <c r="D709" t="s">
        <v>96</v>
      </c>
      <c r="E709" t="s">
        <v>97</v>
      </c>
      <c r="F709">
        <v>2.15</v>
      </c>
      <c r="G709">
        <v>3333.8409999999999</v>
      </c>
      <c r="H709">
        <v>67036</v>
      </c>
      <c r="I709">
        <v>24866.195</v>
      </c>
      <c r="J709">
        <v>1E-3</v>
      </c>
      <c r="K709">
        <v>0.996</v>
      </c>
      <c r="L709">
        <v>0.63</v>
      </c>
      <c r="M709">
        <v>0.71955999999999998</v>
      </c>
      <c r="N709">
        <v>14.22</v>
      </c>
      <c r="O709" t="s">
        <v>68</v>
      </c>
      <c r="P709" s="42">
        <v>44252</v>
      </c>
    </row>
    <row r="710" spans="1:16" x14ac:dyDescent="0.25">
      <c r="A710">
        <v>28</v>
      </c>
      <c r="B710">
        <v>28</v>
      </c>
      <c r="C710" t="s">
        <v>98</v>
      </c>
      <c r="D710" t="s">
        <v>99</v>
      </c>
      <c r="E710" t="s">
        <v>97</v>
      </c>
      <c r="F710">
        <v>2.15</v>
      </c>
      <c r="G710">
        <v>13223.808999999999</v>
      </c>
      <c r="H710">
        <v>294889</v>
      </c>
      <c r="I710">
        <v>25478.141</v>
      </c>
      <c r="J710">
        <v>5.0000000000000001E-3</v>
      </c>
      <c r="K710">
        <v>0.996</v>
      </c>
      <c r="L710">
        <v>2.5</v>
      </c>
      <c r="M710">
        <v>2.8742399999999999</v>
      </c>
      <c r="N710">
        <v>14.97</v>
      </c>
      <c r="O710" t="s">
        <v>68</v>
      </c>
      <c r="P710" s="42">
        <v>44252</v>
      </c>
    </row>
    <row r="711" spans="1:16" x14ac:dyDescent="0.25">
      <c r="A711">
        <v>29</v>
      </c>
      <c r="B711">
        <v>29</v>
      </c>
      <c r="C711" t="s">
        <v>100</v>
      </c>
      <c r="D711" t="s">
        <v>101</v>
      </c>
      <c r="E711" t="s">
        <v>97</v>
      </c>
      <c r="F711">
        <v>2.15</v>
      </c>
      <c r="G711">
        <v>16994.458999999999</v>
      </c>
      <c r="H711">
        <v>361816</v>
      </c>
      <c r="I711">
        <v>12765.454</v>
      </c>
      <c r="J711">
        <v>1.2999999999999999E-2</v>
      </c>
      <c r="K711">
        <v>0.996</v>
      </c>
      <c r="L711">
        <v>6.25</v>
      </c>
      <c r="M711">
        <v>7.4332900000000004</v>
      </c>
      <c r="N711">
        <v>18.93</v>
      </c>
      <c r="O711" t="s">
        <v>68</v>
      </c>
      <c r="P711" s="42">
        <v>44252</v>
      </c>
    </row>
    <row r="712" spans="1:16" x14ac:dyDescent="0.25">
      <c r="A712">
        <v>30</v>
      </c>
      <c r="B712">
        <v>30</v>
      </c>
      <c r="C712" t="s">
        <v>102</v>
      </c>
      <c r="D712" t="s">
        <v>103</v>
      </c>
      <c r="E712" t="s">
        <v>97</v>
      </c>
      <c r="F712">
        <v>2.15</v>
      </c>
      <c r="G712">
        <v>168205.92199999999</v>
      </c>
      <c r="H712">
        <v>3530829</v>
      </c>
      <c r="I712">
        <v>40543.730000000003</v>
      </c>
      <c r="J712">
        <v>4.1000000000000002E-2</v>
      </c>
      <c r="K712">
        <v>0.996</v>
      </c>
      <c r="L712">
        <v>25</v>
      </c>
      <c r="M712">
        <v>23.3825</v>
      </c>
      <c r="N712">
        <v>-6.47</v>
      </c>
      <c r="O712" t="s">
        <v>68</v>
      </c>
      <c r="P712" s="42">
        <v>44252</v>
      </c>
    </row>
    <row r="713" spans="1:16" x14ac:dyDescent="0.25">
      <c r="A713">
        <v>31</v>
      </c>
      <c r="B713">
        <v>31</v>
      </c>
      <c r="C713" t="s">
        <v>104</v>
      </c>
      <c r="D713" t="s">
        <v>44</v>
      </c>
      <c r="E713" t="s">
        <v>45</v>
      </c>
      <c r="F713">
        <v>2.14</v>
      </c>
      <c r="G713">
        <v>42.006999999999998</v>
      </c>
      <c r="H713">
        <v>953</v>
      </c>
      <c r="K713">
        <v>0.996</v>
      </c>
      <c r="O713" t="s">
        <v>68</v>
      </c>
      <c r="P713" s="42">
        <v>44252</v>
      </c>
    </row>
    <row r="714" spans="1:16" x14ac:dyDescent="0.25">
      <c r="A714">
        <v>32</v>
      </c>
      <c r="B714">
        <v>32</v>
      </c>
      <c r="C714" t="s">
        <v>105</v>
      </c>
      <c r="D714" t="s">
        <v>55</v>
      </c>
      <c r="E714" t="s">
        <v>56</v>
      </c>
      <c r="F714">
        <v>2.15</v>
      </c>
      <c r="G714">
        <v>788.38300000000004</v>
      </c>
      <c r="H714">
        <v>18528</v>
      </c>
      <c r="I714">
        <v>19708.803</v>
      </c>
      <c r="J714">
        <v>0</v>
      </c>
      <c r="K714">
        <v>0.996</v>
      </c>
      <c r="L714">
        <v>0.17</v>
      </c>
      <c r="M714">
        <v>0.19361</v>
      </c>
      <c r="N714">
        <v>13.89</v>
      </c>
      <c r="O714" t="s">
        <v>68</v>
      </c>
      <c r="P714" s="42">
        <v>44252</v>
      </c>
    </row>
    <row r="715" spans="1:16" x14ac:dyDescent="0.25">
      <c r="A715">
        <v>33</v>
      </c>
      <c r="B715">
        <v>33</v>
      </c>
      <c r="C715" t="s">
        <v>106</v>
      </c>
      <c r="D715" t="s">
        <v>59</v>
      </c>
      <c r="E715" t="s">
        <v>56</v>
      </c>
      <c r="F715">
        <v>2.15</v>
      </c>
      <c r="G715">
        <v>2496.915</v>
      </c>
      <c r="H715">
        <v>54641</v>
      </c>
      <c r="I715">
        <v>42708.648000000001</v>
      </c>
      <c r="J715">
        <v>1E-3</v>
      </c>
      <c r="K715">
        <v>0.996</v>
      </c>
      <c r="L715">
        <v>0.28000000000000003</v>
      </c>
      <c r="M715">
        <v>0.29681999999999997</v>
      </c>
      <c r="N715">
        <v>6.01</v>
      </c>
      <c r="O715" t="s">
        <v>68</v>
      </c>
      <c r="P715" s="42">
        <v>44252</v>
      </c>
    </row>
    <row r="716" spans="1:16" x14ac:dyDescent="0.25">
      <c r="A716">
        <v>34</v>
      </c>
      <c r="B716">
        <v>34</v>
      </c>
      <c r="C716" t="s">
        <v>107</v>
      </c>
      <c r="D716" t="s">
        <v>61</v>
      </c>
      <c r="E716" t="s">
        <v>56</v>
      </c>
      <c r="F716">
        <v>2.15</v>
      </c>
      <c r="G716">
        <v>1892.819</v>
      </c>
      <c r="H716">
        <v>40843</v>
      </c>
      <c r="I716">
        <v>21219.403999999999</v>
      </c>
      <c r="J716">
        <v>1E-3</v>
      </c>
      <c r="K716">
        <v>0.996</v>
      </c>
      <c r="L716">
        <v>0.44</v>
      </c>
      <c r="M716">
        <v>0.46866999999999998</v>
      </c>
      <c r="N716">
        <v>6.52</v>
      </c>
      <c r="O716" t="s">
        <v>68</v>
      </c>
      <c r="P716" s="42">
        <v>44252</v>
      </c>
    </row>
    <row r="717" spans="1:16" x14ac:dyDescent="0.25">
      <c r="A717">
        <v>35</v>
      </c>
      <c r="B717">
        <v>35</v>
      </c>
      <c r="C717" t="s">
        <v>108</v>
      </c>
      <c r="D717" t="s">
        <v>63</v>
      </c>
      <c r="E717" t="s">
        <v>56</v>
      </c>
      <c r="F717">
        <v>2.15</v>
      </c>
      <c r="G717">
        <v>4152.3270000000002</v>
      </c>
      <c r="H717">
        <v>91521</v>
      </c>
      <c r="I717">
        <v>31742.805</v>
      </c>
      <c r="J717">
        <v>1E-3</v>
      </c>
      <c r="K717">
        <v>0.996</v>
      </c>
      <c r="L717">
        <v>0.71</v>
      </c>
      <c r="M717">
        <v>0.70133000000000001</v>
      </c>
      <c r="N717">
        <v>-1.22</v>
      </c>
      <c r="O717" t="s">
        <v>68</v>
      </c>
      <c r="P717" s="42">
        <v>44252</v>
      </c>
    </row>
    <row r="718" spans="1:16" x14ac:dyDescent="0.25">
      <c r="A718">
        <v>36</v>
      </c>
      <c r="B718">
        <v>36</v>
      </c>
      <c r="C718" t="s">
        <v>109</v>
      </c>
      <c r="D718" t="s">
        <v>65</v>
      </c>
      <c r="E718" t="s">
        <v>56</v>
      </c>
      <c r="F718">
        <v>2.15</v>
      </c>
      <c r="G718">
        <v>8356.7559999999994</v>
      </c>
      <c r="H718">
        <v>191887</v>
      </c>
      <c r="I718">
        <v>47190.336000000003</v>
      </c>
      <c r="J718">
        <v>2E-3</v>
      </c>
      <c r="K718">
        <v>0.996</v>
      </c>
      <c r="L718">
        <v>1.1399999999999999</v>
      </c>
      <c r="M718">
        <v>0.96013999999999999</v>
      </c>
      <c r="N718">
        <v>-15.78</v>
      </c>
      <c r="O718" t="s">
        <v>68</v>
      </c>
      <c r="P718" s="42">
        <v>44252</v>
      </c>
    </row>
    <row r="719" spans="1:16" x14ac:dyDescent="0.25">
      <c r="A719">
        <v>37</v>
      </c>
      <c r="B719">
        <v>37</v>
      </c>
      <c r="C719" t="s">
        <v>110</v>
      </c>
      <c r="D719" t="s">
        <v>67</v>
      </c>
      <c r="E719" t="s">
        <v>56</v>
      </c>
      <c r="F719">
        <v>2.15</v>
      </c>
      <c r="G719">
        <v>14999.398999999999</v>
      </c>
      <c r="H719">
        <v>321285</v>
      </c>
      <c r="I719">
        <v>49779.718999999997</v>
      </c>
      <c r="J719">
        <v>3.0000000000000001E-3</v>
      </c>
      <c r="K719">
        <v>0.996</v>
      </c>
      <c r="L719">
        <v>1.82</v>
      </c>
      <c r="M719">
        <v>1.6552</v>
      </c>
      <c r="N719">
        <v>-9.06</v>
      </c>
      <c r="O719" t="s">
        <v>68</v>
      </c>
      <c r="P719" s="42">
        <v>44252</v>
      </c>
    </row>
    <row r="720" spans="1:16" x14ac:dyDescent="0.25">
      <c r="A720">
        <v>38</v>
      </c>
      <c r="B720">
        <v>38</v>
      </c>
      <c r="C720" t="s">
        <v>111</v>
      </c>
      <c r="D720" t="s">
        <v>52</v>
      </c>
      <c r="E720" t="s">
        <v>50</v>
      </c>
      <c r="F720">
        <v>2.13</v>
      </c>
      <c r="G720">
        <v>47.765000000000001</v>
      </c>
      <c r="H720">
        <v>988</v>
      </c>
      <c r="I720">
        <v>22666.855</v>
      </c>
      <c r="J720">
        <v>0</v>
      </c>
      <c r="K720">
        <v>0.996</v>
      </c>
      <c r="O720" t="s">
        <v>233</v>
      </c>
      <c r="P720" s="42">
        <v>44252</v>
      </c>
    </row>
    <row r="721" spans="1:16" x14ac:dyDescent="0.25">
      <c r="A721">
        <v>39</v>
      </c>
      <c r="B721">
        <v>39</v>
      </c>
      <c r="C721" t="s">
        <v>112</v>
      </c>
      <c r="D721" t="s">
        <v>55</v>
      </c>
      <c r="E721" t="s">
        <v>56</v>
      </c>
      <c r="F721">
        <v>2.15</v>
      </c>
      <c r="G721">
        <v>700.90099999999995</v>
      </c>
      <c r="H721">
        <v>13902</v>
      </c>
      <c r="I721">
        <v>19768.41</v>
      </c>
      <c r="J721">
        <v>0</v>
      </c>
      <c r="K721">
        <v>0.996</v>
      </c>
      <c r="L721">
        <v>0.17</v>
      </c>
      <c r="M721">
        <v>0.16819999999999999</v>
      </c>
      <c r="N721">
        <v>-1.06</v>
      </c>
      <c r="O721" t="s">
        <v>68</v>
      </c>
      <c r="P721" s="42">
        <v>44252</v>
      </c>
    </row>
    <row r="722" spans="1:16" x14ac:dyDescent="0.25">
      <c r="A722">
        <v>40</v>
      </c>
      <c r="B722">
        <v>40</v>
      </c>
      <c r="C722" t="s">
        <v>113</v>
      </c>
      <c r="D722" t="s">
        <v>59</v>
      </c>
      <c r="E722" t="s">
        <v>56</v>
      </c>
      <c r="F722">
        <v>2.15</v>
      </c>
      <c r="G722">
        <v>2129.7829999999999</v>
      </c>
      <c r="H722">
        <v>47278</v>
      </c>
      <c r="I722">
        <v>43490.957000000002</v>
      </c>
      <c r="J722">
        <v>0</v>
      </c>
      <c r="K722">
        <v>0.996</v>
      </c>
      <c r="L722">
        <v>0.28000000000000003</v>
      </c>
      <c r="M722">
        <v>0.24374999999999999</v>
      </c>
      <c r="N722">
        <v>-12.95</v>
      </c>
      <c r="O722" t="s">
        <v>68</v>
      </c>
      <c r="P722" s="42">
        <v>44252</v>
      </c>
    </row>
    <row r="723" spans="1:16" x14ac:dyDescent="0.25">
      <c r="A723">
        <v>41</v>
      </c>
      <c r="B723">
        <v>41</v>
      </c>
      <c r="C723" t="s">
        <v>114</v>
      </c>
      <c r="D723" t="s">
        <v>61</v>
      </c>
      <c r="E723" t="s">
        <v>56</v>
      </c>
      <c r="F723">
        <v>2.15</v>
      </c>
      <c r="G723">
        <v>1917.66</v>
      </c>
      <c r="H723">
        <v>41100</v>
      </c>
      <c r="I723">
        <v>22312.578000000001</v>
      </c>
      <c r="J723">
        <v>1E-3</v>
      </c>
      <c r="K723">
        <v>0.996</v>
      </c>
      <c r="L723">
        <v>0.44</v>
      </c>
      <c r="M723">
        <v>0.45046000000000003</v>
      </c>
      <c r="N723">
        <v>2.38</v>
      </c>
      <c r="O723" t="s">
        <v>68</v>
      </c>
      <c r="P723" s="42">
        <v>44252</v>
      </c>
    </row>
    <row r="724" spans="1:16" x14ac:dyDescent="0.25">
      <c r="A724">
        <v>42</v>
      </c>
      <c r="B724">
        <v>42</v>
      </c>
      <c r="C724" t="s">
        <v>115</v>
      </c>
      <c r="D724" t="s">
        <v>63</v>
      </c>
      <c r="E724" t="s">
        <v>56</v>
      </c>
      <c r="F724">
        <v>2.15</v>
      </c>
      <c r="G724">
        <v>3952.5369999999998</v>
      </c>
      <c r="H724">
        <v>86794</v>
      </c>
      <c r="I724">
        <v>31259.157999999999</v>
      </c>
      <c r="J724">
        <v>1E-3</v>
      </c>
      <c r="K724">
        <v>0.996</v>
      </c>
      <c r="L724">
        <v>0.71</v>
      </c>
      <c r="M724">
        <v>0.67691000000000001</v>
      </c>
      <c r="N724">
        <v>-4.66</v>
      </c>
      <c r="O724" t="s">
        <v>68</v>
      </c>
      <c r="P724" s="42">
        <v>44252</v>
      </c>
    </row>
    <row r="725" spans="1:16" x14ac:dyDescent="0.25">
      <c r="A725">
        <v>43</v>
      </c>
      <c r="B725">
        <v>43</v>
      </c>
      <c r="C725" t="s">
        <v>116</v>
      </c>
      <c r="D725" t="s">
        <v>65</v>
      </c>
      <c r="E725" t="s">
        <v>56</v>
      </c>
      <c r="F725">
        <v>2.15</v>
      </c>
      <c r="G725">
        <v>10065.984</v>
      </c>
      <c r="H725">
        <v>223682</v>
      </c>
      <c r="I725">
        <v>48225.125</v>
      </c>
      <c r="J725">
        <v>2E-3</v>
      </c>
      <c r="K725">
        <v>0.996</v>
      </c>
      <c r="L725">
        <v>1.1399999999999999</v>
      </c>
      <c r="M725">
        <v>1.13714</v>
      </c>
      <c r="N725">
        <v>-0.25</v>
      </c>
      <c r="O725" t="s">
        <v>68</v>
      </c>
      <c r="P725" s="42">
        <v>44252</v>
      </c>
    </row>
    <row r="726" spans="1:16" x14ac:dyDescent="0.25">
      <c r="A726">
        <v>44</v>
      </c>
      <c r="B726">
        <v>44</v>
      </c>
      <c r="C726" t="s">
        <v>117</v>
      </c>
      <c r="D726" t="s">
        <v>67</v>
      </c>
      <c r="E726" t="s">
        <v>56</v>
      </c>
      <c r="F726">
        <v>2.15</v>
      </c>
      <c r="G726">
        <v>15442.335999999999</v>
      </c>
      <c r="H726">
        <v>362536</v>
      </c>
      <c r="I726">
        <v>54471.741999999998</v>
      </c>
      <c r="J726">
        <v>3.0000000000000001E-3</v>
      </c>
      <c r="K726">
        <v>0.996</v>
      </c>
      <c r="L726">
        <v>1.82</v>
      </c>
      <c r="M726">
        <v>1.55545</v>
      </c>
      <c r="N726">
        <v>-14.54</v>
      </c>
      <c r="O726" t="s">
        <v>68</v>
      </c>
      <c r="P726" s="42">
        <v>44252</v>
      </c>
    </row>
    <row r="727" spans="1:16" x14ac:dyDescent="0.25">
      <c r="A727">
        <v>45</v>
      </c>
      <c r="B727">
        <v>45</v>
      </c>
      <c r="C727" t="s">
        <v>118</v>
      </c>
      <c r="D727" t="s">
        <v>44</v>
      </c>
      <c r="E727" t="s">
        <v>45</v>
      </c>
      <c r="F727">
        <v>2.23</v>
      </c>
      <c r="G727">
        <v>49.889000000000003</v>
      </c>
      <c r="H727">
        <v>749</v>
      </c>
      <c r="K727">
        <v>0.996</v>
      </c>
      <c r="O727" t="s">
        <v>68</v>
      </c>
      <c r="P727" s="42">
        <v>44252</v>
      </c>
    </row>
    <row r="728" spans="1:16" x14ac:dyDescent="0.25">
      <c r="A728">
        <v>46</v>
      </c>
      <c r="B728">
        <v>46</v>
      </c>
      <c r="C728" t="s">
        <v>119</v>
      </c>
      <c r="D728" t="s">
        <v>120</v>
      </c>
      <c r="E728" t="s">
        <v>1</v>
      </c>
      <c r="F728">
        <v>2.14</v>
      </c>
      <c r="G728">
        <v>119.19199999999999</v>
      </c>
      <c r="H728">
        <v>2951</v>
      </c>
      <c r="I728">
        <v>14302.93</v>
      </c>
      <c r="J728">
        <v>0</v>
      </c>
      <c r="K728">
        <v>0.996</v>
      </c>
      <c r="M728">
        <v>1.661E-2</v>
      </c>
      <c r="O728" t="s">
        <v>68</v>
      </c>
      <c r="P728" s="42">
        <v>44252</v>
      </c>
    </row>
    <row r="729" spans="1:16" x14ac:dyDescent="0.25">
      <c r="A729">
        <v>47</v>
      </c>
      <c r="B729">
        <v>47</v>
      </c>
      <c r="C729" t="s">
        <v>121</v>
      </c>
      <c r="D729" t="s">
        <v>122</v>
      </c>
      <c r="E729" t="s">
        <v>1</v>
      </c>
      <c r="F729">
        <v>2.15</v>
      </c>
      <c r="G729">
        <v>99.515000000000001</v>
      </c>
      <c r="H729">
        <v>2250</v>
      </c>
      <c r="I729">
        <v>15267.289000000001</v>
      </c>
      <c r="J729">
        <v>0</v>
      </c>
      <c r="K729">
        <v>0.996</v>
      </c>
      <c r="M729">
        <v>6.4599999999999996E-3</v>
      </c>
      <c r="O729" t="s">
        <v>68</v>
      </c>
      <c r="P729" s="42">
        <v>44252</v>
      </c>
    </row>
    <row r="730" spans="1:16" x14ac:dyDescent="0.25">
      <c r="A730">
        <v>48</v>
      </c>
      <c r="B730">
        <v>48</v>
      </c>
      <c r="C730" t="s">
        <v>123</v>
      </c>
      <c r="D730" t="s">
        <v>124</v>
      </c>
      <c r="E730" t="s">
        <v>1</v>
      </c>
      <c r="F730">
        <v>2.15</v>
      </c>
      <c r="G730">
        <v>135.18</v>
      </c>
      <c r="H730">
        <v>2412</v>
      </c>
      <c r="I730">
        <v>22145.903999999999</v>
      </c>
      <c r="J730">
        <v>0</v>
      </c>
      <c r="K730">
        <v>0.996</v>
      </c>
      <c r="M730">
        <v>4.15E-3</v>
      </c>
      <c r="O730" t="s">
        <v>68</v>
      </c>
      <c r="P730" s="42">
        <v>44252</v>
      </c>
    </row>
    <row r="731" spans="1:16" x14ac:dyDescent="0.25">
      <c r="A731">
        <v>49</v>
      </c>
      <c r="B731">
        <v>49</v>
      </c>
      <c r="C731" t="s">
        <v>125</v>
      </c>
      <c r="D731" t="s">
        <v>126</v>
      </c>
      <c r="E731" t="s">
        <v>1</v>
      </c>
      <c r="F731">
        <v>2.15</v>
      </c>
      <c r="G731">
        <v>1859.2239999999999</v>
      </c>
      <c r="H731">
        <v>45790</v>
      </c>
      <c r="I731">
        <v>28688.572</v>
      </c>
      <c r="J731">
        <v>1E-3</v>
      </c>
      <c r="K731">
        <v>0.996</v>
      </c>
      <c r="M731">
        <v>0.33228000000000002</v>
      </c>
      <c r="O731" t="s">
        <v>68</v>
      </c>
      <c r="P731" s="42">
        <v>44252</v>
      </c>
    </row>
    <row r="732" spans="1:16" x14ac:dyDescent="0.25">
      <c r="A732">
        <v>50</v>
      </c>
      <c r="B732">
        <v>50</v>
      </c>
      <c r="C732" t="s">
        <v>127</v>
      </c>
      <c r="D732" t="s">
        <v>128</v>
      </c>
      <c r="E732" t="s">
        <v>1</v>
      </c>
      <c r="F732">
        <v>2.15</v>
      </c>
      <c r="G732">
        <v>2081.1819999999998</v>
      </c>
      <c r="H732">
        <v>41875</v>
      </c>
      <c r="I732">
        <v>39433.906000000003</v>
      </c>
      <c r="J732">
        <v>1E-3</v>
      </c>
      <c r="K732">
        <v>0.996</v>
      </c>
      <c r="M732">
        <v>0.26502999999999999</v>
      </c>
      <c r="O732" t="s">
        <v>68</v>
      </c>
      <c r="P732" s="42">
        <v>44252</v>
      </c>
    </row>
    <row r="733" spans="1:16" x14ac:dyDescent="0.25">
      <c r="A733">
        <v>51</v>
      </c>
      <c r="B733">
        <v>51</v>
      </c>
      <c r="C733" t="s">
        <v>129</v>
      </c>
      <c r="D733" t="s">
        <v>130</v>
      </c>
      <c r="E733" t="s">
        <v>1</v>
      </c>
      <c r="F733">
        <v>2.15</v>
      </c>
      <c r="G733">
        <v>1955.211</v>
      </c>
      <c r="H733">
        <v>37002</v>
      </c>
      <c r="I733">
        <v>44892.766000000003</v>
      </c>
      <c r="J733">
        <v>0</v>
      </c>
      <c r="K733">
        <v>0.996</v>
      </c>
      <c r="M733">
        <v>0.21346999999999999</v>
      </c>
      <c r="O733" t="s">
        <v>68</v>
      </c>
      <c r="P733" s="42">
        <v>44252</v>
      </c>
    </row>
    <row r="734" spans="1:16" x14ac:dyDescent="0.25">
      <c r="A734">
        <v>52</v>
      </c>
      <c r="B734">
        <v>52</v>
      </c>
      <c r="C734" t="s">
        <v>131</v>
      </c>
      <c r="D734" t="s">
        <v>52</v>
      </c>
      <c r="E734" t="s">
        <v>50</v>
      </c>
      <c r="F734">
        <v>2.16</v>
      </c>
      <c r="G734">
        <v>41.914000000000001</v>
      </c>
      <c r="H734">
        <v>1042</v>
      </c>
      <c r="I734">
        <v>22501.721000000001</v>
      </c>
      <c r="J734">
        <v>0</v>
      </c>
      <c r="K734">
        <v>0.996</v>
      </c>
      <c r="O734" t="s">
        <v>233</v>
      </c>
      <c r="P734" s="42">
        <v>44252</v>
      </c>
    </row>
    <row r="735" spans="1:16" x14ac:dyDescent="0.25">
      <c r="A735">
        <v>53</v>
      </c>
      <c r="B735">
        <v>53</v>
      </c>
      <c r="C735" t="s">
        <v>132</v>
      </c>
      <c r="D735" t="s">
        <v>133</v>
      </c>
      <c r="E735" t="s">
        <v>1</v>
      </c>
      <c r="F735">
        <v>2.15</v>
      </c>
      <c r="G735">
        <v>276.43099999999998</v>
      </c>
      <c r="H735">
        <v>3293</v>
      </c>
      <c r="I735">
        <v>54844.237999999998</v>
      </c>
      <c r="J735">
        <v>0</v>
      </c>
      <c r="K735">
        <v>0.996</v>
      </c>
      <c r="O735" t="s">
        <v>233</v>
      </c>
      <c r="P735" s="42">
        <v>44252</v>
      </c>
    </row>
    <row r="736" spans="1:16" x14ac:dyDescent="0.25">
      <c r="A736">
        <v>54</v>
      </c>
      <c r="B736">
        <v>54</v>
      </c>
      <c r="C736" t="s">
        <v>134</v>
      </c>
      <c r="D736" t="s">
        <v>135</v>
      </c>
      <c r="E736" t="s">
        <v>1</v>
      </c>
      <c r="F736">
        <v>2.14</v>
      </c>
      <c r="G736">
        <v>53.075000000000003</v>
      </c>
      <c r="H736">
        <v>786</v>
      </c>
      <c r="I736">
        <v>10551.531000000001</v>
      </c>
      <c r="J736">
        <v>0</v>
      </c>
      <c r="K736">
        <v>0.996</v>
      </c>
      <c r="O736" t="s">
        <v>233</v>
      </c>
      <c r="P736" s="42">
        <v>44252</v>
      </c>
    </row>
    <row r="737" spans="1:16" x14ac:dyDescent="0.25">
      <c r="A737">
        <v>55</v>
      </c>
      <c r="B737">
        <v>55</v>
      </c>
      <c r="C737" t="s">
        <v>136</v>
      </c>
      <c r="D737" t="s">
        <v>137</v>
      </c>
      <c r="E737" t="s">
        <v>1</v>
      </c>
      <c r="F737">
        <v>2.15</v>
      </c>
      <c r="G737">
        <v>259.74799999999999</v>
      </c>
      <c r="H737">
        <v>3752</v>
      </c>
      <c r="I737">
        <v>49920.245999999999</v>
      </c>
      <c r="J737">
        <v>0</v>
      </c>
      <c r="K737">
        <v>0.996</v>
      </c>
      <c r="O737" t="s">
        <v>233</v>
      </c>
      <c r="P737" s="42">
        <v>44252</v>
      </c>
    </row>
    <row r="738" spans="1:16" x14ac:dyDescent="0.25">
      <c r="A738">
        <v>56</v>
      </c>
      <c r="B738">
        <v>56</v>
      </c>
      <c r="C738" t="s">
        <v>138</v>
      </c>
      <c r="D738" t="s">
        <v>139</v>
      </c>
      <c r="E738" t="s">
        <v>1</v>
      </c>
      <c r="F738">
        <v>2.19</v>
      </c>
      <c r="G738">
        <v>8.1189999999999998</v>
      </c>
      <c r="H738">
        <v>358</v>
      </c>
      <c r="I738">
        <v>6427.49</v>
      </c>
      <c r="J738">
        <v>0</v>
      </c>
      <c r="K738">
        <v>0.996</v>
      </c>
      <c r="O738" t="s">
        <v>240</v>
      </c>
      <c r="P738" s="42">
        <v>44252</v>
      </c>
    </row>
    <row r="739" spans="1:16" x14ac:dyDescent="0.25">
      <c r="A739">
        <v>57</v>
      </c>
      <c r="B739">
        <v>57</v>
      </c>
      <c r="C739" t="s">
        <v>140</v>
      </c>
      <c r="D739" t="s">
        <v>141</v>
      </c>
      <c r="E739" t="s">
        <v>1</v>
      </c>
      <c r="F739">
        <v>2.19</v>
      </c>
      <c r="G739">
        <v>44.527000000000001</v>
      </c>
      <c r="H739">
        <v>1332</v>
      </c>
      <c r="I739">
        <v>58542.421999999999</v>
      </c>
      <c r="J739">
        <v>0</v>
      </c>
      <c r="K739">
        <v>0.996</v>
      </c>
      <c r="O739" t="s">
        <v>233</v>
      </c>
      <c r="P739" s="42">
        <v>44252</v>
      </c>
    </row>
    <row r="740" spans="1:16" x14ac:dyDescent="0.25">
      <c r="A740">
        <v>58</v>
      </c>
      <c r="B740">
        <v>58</v>
      </c>
      <c r="C740" t="s">
        <v>142</v>
      </c>
      <c r="D740" t="s">
        <v>143</v>
      </c>
      <c r="E740" t="s">
        <v>1</v>
      </c>
      <c r="F740">
        <v>2.11</v>
      </c>
      <c r="G740">
        <v>45.43</v>
      </c>
      <c r="H740">
        <v>1305</v>
      </c>
      <c r="I740">
        <v>62996.637000000002</v>
      </c>
      <c r="J740">
        <v>0</v>
      </c>
      <c r="K740">
        <v>0.996</v>
      </c>
      <c r="O740" t="s">
        <v>233</v>
      </c>
      <c r="P740" s="42">
        <v>44252</v>
      </c>
    </row>
    <row r="741" spans="1:16" x14ac:dyDescent="0.25">
      <c r="A741">
        <v>59</v>
      </c>
      <c r="B741">
        <v>59</v>
      </c>
      <c r="C741" t="s">
        <v>144</v>
      </c>
      <c r="D741" t="s">
        <v>44</v>
      </c>
      <c r="E741" t="s">
        <v>45</v>
      </c>
      <c r="K741">
        <v>0.996</v>
      </c>
      <c r="P741" s="42">
        <v>44252</v>
      </c>
    </row>
    <row r="742" spans="1:16" x14ac:dyDescent="0.25">
      <c r="A742">
        <v>60</v>
      </c>
      <c r="B742">
        <v>60</v>
      </c>
      <c r="C742" t="s">
        <v>145</v>
      </c>
      <c r="D742" t="s">
        <v>146</v>
      </c>
      <c r="E742" t="s">
        <v>1</v>
      </c>
      <c r="F742">
        <v>2.15</v>
      </c>
      <c r="G742">
        <v>530711.43799999997</v>
      </c>
      <c r="H742">
        <v>11302649</v>
      </c>
      <c r="I742">
        <v>22758.107</v>
      </c>
      <c r="J742">
        <v>0.23300000000000001</v>
      </c>
      <c r="K742">
        <v>0.996</v>
      </c>
      <c r="M742">
        <v>138.16904</v>
      </c>
      <c r="O742" t="s">
        <v>68</v>
      </c>
      <c r="P742" s="42">
        <v>44252</v>
      </c>
    </row>
    <row r="743" spans="1:16" x14ac:dyDescent="0.25">
      <c r="A743">
        <v>61</v>
      </c>
      <c r="B743">
        <v>61</v>
      </c>
      <c r="C743" t="s">
        <v>147</v>
      </c>
      <c r="D743" t="s">
        <v>148</v>
      </c>
      <c r="E743" t="s">
        <v>1</v>
      </c>
      <c r="F743">
        <v>2.15</v>
      </c>
      <c r="G743">
        <v>837780.31299999997</v>
      </c>
      <c r="H743">
        <v>17534532</v>
      </c>
      <c r="I743">
        <v>38674.762000000002</v>
      </c>
      <c r="J743">
        <v>0.217</v>
      </c>
      <c r="K743">
        <v>0.996</v>
      </c>
      <c r="M743">
        <v>127.76549</v>
      </c>
      <c r="O743" t="s">
        <v>68</v>
      </c>
      <c r="P743" s="42">
        <v>44252</v>
      </c>
    </row>
    <row r="744" spans="1:16" x14ac:dyDescent="0.25">
      <c r="A744">
        <v>62</v>
      </c>
      <c r="B744">
        <v>62</v>
      </c>
      <c r="C744" t="s">
        <v>149</v>
      </c>
      <c r="D744" t="s">
        <v>150</v>
      </c>
      <c r="E744" t="s">
        <v>1</v>
      </c>
      <c r="F744">
        <v>2.15</v>
      </c>
      <c r="G744">
        <v>304266.46899999998</v>
      </c>
      <c r="H744">
        <v>6727360</v>
      </c>
      <c r="I744">
        <v>9868.5730000000003</v>
      </c>
      <c r="J744">
        <v>0.308</v>
      </c>
      <c r="K744">
        <v>0.996</v>
      </c>
      <c r="M744">
        <v>186.64209</v>
      </c>
      <c r="O744" t="s">
        <v>68</v>
      </c>
      <c r="P744" s="42">
        <v>44252</v>
      </c>
    </row>
    <row r="745" spans="1:16" x14ac:dyDescent="0.25">
      <c r="A745">
        <v>63</v>
      </c>
      <c r="B745">
        <v>63</v>
      </c>
      <c r="C745" t="s">
        <v>151</v>
      </c>
      <c r="D745" t="s">
        <v>152</v>
      </c>
      <c r="E745" t="s">
        <v>1</v>
      </c>
      <c r="F745">
        <v>2.14</v>
      </c>
      <c r="G745">
        <v>136.178</v>
      </c>
      <c r="H745">
        <v>3399</v>
      </c>
      <c r="I745">
        <v>3646.6509999999998</v>
      </c>
      <c r="J745">
        <v>0</v>
      </c>
      <c r="K745">
        <v>0.996</v>
      </c>
      <c r="M745">
        <v>0.17874999999999999</v>
      </c>
      <c r="O745" t="s">
        <v>68</v>
      </c>
      <c r="P745" s="42">
        <v>44252</v>
      </c>
    </row>
    <row r="746" spans="1:16" x14ac:dyDescent="0.25">
      <c r="A746">
        <v>64</v>
      </c>
      <c r="B746">
        <v>64</v>
      </c>
      <c r="C746" t="s">
        <v>153</v>
      </c>
      <c r="D746" t="s">
        <v>154</v>
      </c>
      <c r="E746" t="s">
        <v>1</v>
      </c>
      <c r="F746">
        <v>2.15</v>
      </c>
      <c r="G746">
        <v>138.01900000000001</v>
      </c>
      <c r="H746">
        <v>3824</v>
      </c>
      <c r="I746">
        <v>25809.113000000001</v>
      </c>
      <c r="J746">
        <v>0</v>
      </c>
      <c r="K746">
        <v>0.996</v>
      </c>
      <c r="O746" t="s">
        <v>234</v>
      </c>
      <c r="P746" s="42">
        <v>44252</v>
      </c>
    </row>
    <row r="747" spans="1:16" x14ac:dyDescent="0.25">
      <c r="A747">
        <v>65</v>
      </c>
      <c r="B747">
        <v>65</v>
      </c>
      <c r="C747" t="s">
        <v>155</v>
      </c>
      <c r="D747" t="s">
        <v>156</v>
      </c>
      <c r="E747" t="s">
        <v>1</v>
      </c>
      <c r="F747">
        <v>2.17</v>
      </c>
      <c r="G747">
        <v>79.986999999999995</v>
      </c>
      <c r="H747">
        <v>1831</v>
      </c>
      <c r="I747">
        <v>39978.519999999997</v>
      </c>
      <c r="J747">
        <v>0</v>
      </c>
      <c r="K747">
        <v>0.996</v>
      </c>
      <c r="O747" t="s">
        <v>233</v>
      </c>
      <c r="P747" s="42">
        <v>44253</v>
      </c>
    </row>
    <row r="748" spans="1:16" x14ac:dyDescent="0.25">
      <c r="A748">
        <v>66</v>
      </c>
      <c r="B748">
        <v>66</v>
      </c>
      <c r="C748" t="s">
        <v>157</v>
      </c>
      <c r="D748" t="s">
        <v>49</v>
      </c>
      <c r="E748" t="s">
        <v>50</v>
      </c>
      <c r="F748">
        <v>2.17</v>
      </c>
      <c r="G748">
        <v>93.694999999999993</v>
      </c>
      <c r="H748">
        <v>1207</v>
      </c>
      <c r="K748">
        <v>0.996</v>
      </c>
      <c r="O748" t="s">
        <v>68</v>
      </c>
      <c r="P748" s="42">
        <v>44253</v>
      </c>
    </row>
    <row r="749" spans="1:16" x14ac:dyDescent="0.25">
      <c r="A749">
        <v>67</v>
      </c>
      <c r="B749">
        <v>67</v>
      </c>
      <c r="C749" t="s">
        <v>158</v>
      </c>
      <c r="D749" t="s">
        <v>159</v>
      </c>
      <c r="E749" t="s">
        <v>1</v>
      </c>
      <c r="F749">
        <v>2.09</v>
      </c>
      <c r="G749">
        <v>47.584000000000003</v>
      </c>
      <c r="H749">
        <v>888</v>
      </c>
      <c r="I749">
        <v>18920.206999999999</v>
      </c>
      <c r="J749">
        <v>0</v>
      </c>
      <c r="K749">
        <v>0.996</v>
      </c>
      <c r="O749" t="s">
        <v>233</v>
      </c>
      <c r="P749" s="42">
        <v>44253</v>
      </c>
    </row>
    <row r="750" spans="1:16" x14ac:dyDescent="0.25">
      <c r="A750">
        <v>68</v>
      </c>
      <c r="B750">
        <v>68</v>
      </c>
      <c r="C750" t="s">
        <v>160</v>
      </c>
      <c r="D750" t="s">
        <v>161</v>
      </c>
      <c r="E750" t="s">
        <v>1</v>
      </c>
      <c r="F750">
        <v>2.13</v>
      </c>
      <c r="G750">
        <v>65.158000000000001</v>
      </c>
      <c r="H750">
        <v>1464</v>
      </c>
      <c r="I750">
        <v>18840.5</v>
      </c>
      <c r="J750">
        <v>0</v>
      </c>
      <c r="K750">
        <v>0.996</v>
      </c>
      <c r="O750" t="s">
        <v>233</v>
      </c>
      <c r="P750" s="42">
        <v>44253</v>
      </c>
    </row>
    <row r="751" spans="1:16" x14ac:dyDescent="0.25">
      <c r="A751">
        <v>69</v>
      </c>
      <c r="B751">
        <v>69</v>
      </c>
      <c r="C751" t="s">
        <v>162</v>
      </c>
      <c r="D751" t="s">
        <v>163</v>
      </c>
      <c r="E751" t="s">
        <v>1</v>
      </c>
      <c r="F751">
        <v>2.15</v>
      </c>
      <c r="G751">
        <v>150.36699999999999</v>
      </c>
      <c r="H751">
        <v>3291</v>
      </c>
      <c r="I751">
        <v>36229.93</v>
      </c>
      <c r="J751">
        <v>0</v>
      </c>
      <c r="K751">
        <v>0.996</v>
      </c>
      <c r="O751" t="s">
        <v>233</v>
      </c>
      <c r="P751" s="42">
        <v>44253</v>
      </c>
    </row>
    <row r="752" spans="1:16" x14ac:dyDescent="0.25">
      <c r="A752">
        <v>70</v>
      </c>
      <c r="B752">
        <v>70</v>
      </c>
      <c r="C752" t="s">
        <v>164</v>
      </c>
      <c r="D752" t="s">
        <v>165</v>
      </c>
      <c r="E752" t="s">
        <v>1</v>
      </c>
      <c r="F752">
        <v>2.15</v>
      </c>
      <c r="G752">
        <v>255021.21900000001</v>
      </c>
      <c r="H752">
        <v>6032524</v>
      </c>
      <c r="I752">
        <v>9149.0669999999991</v>
      </c>
      <c r="J752">
        <v>0.27900000000000003</v>
      </c>
      <c r="K752">
        <v>0.996</v>
      </c>
      <c r="M752">
        <v>167.28823</v>
      </c>
      <c r="O752" t="s">
        <v>68</v>
      </c>
      <c r="P752" s="42">
        <v>44253</v>
      </c>
    </row>
    <row r="753" spans="1:16" x14ac:dyDescent="0.25">
      <c r="A753">
        <v>71</v>
      </c>
      <c r="B753">
        <v>71</v>
      </c>
      <c r="C753" t="s">
        <v>166</v>
      </c>
      <c r="D753" t="s">
        <v>167</v>
      </c>
      <c r="E753" t="s">
        <v>1</v>
      </c>
      <c r="F753">
        <v>2.15</v>
      </c>
      <c r="G753">
        <v>534734.25</v>
      </c>
      <c r="H753">
        <v>11538627</v>
      </c>
      <c r="I753">
        <v>24401.585999999999</v>
      </c>
      <c r="J753">
        <v>0.219</v>
      </c>
      <c r="K753">
        <v>0.996</v>
      </c>
      <c r="M753">
        <v>129.33903000000001</v>
      </c>
      <c r="O753" t="s">
        <v>68</v>
      </c>
      <c r="P753" s="42">
        <v>44253</v>
      </c>
    </row>
    <row r="754" spans="1:16" x14ac:dyDescent="0.25">
      <c r="A754">
        <v>72</v>
      </c>
      <c r="B754">
        <v>72</v>
      </c>
      <c r="C754" t="s">
        <v>168</v>
      </c>
      <c r="D754" t="s">
        <v>169</v>
      </c>
      <c r="E754" t="s">
        <v>1</v>
      </c>
      <c r="F754">
        <v>2.15</v>
      </c>
      <c r="G754">
        <v>735043.25</v>
      </c>
      <c r="H754">
        <v>16106733</v>
      </c>
      <c r="I754">
        <v>30415.155999999999</v>
      </c>
      <c r="J754">
        <v>0.24199999999999999</v>
      </c>
      <c r="K754">
        <v>0.996</v>
      </c>
      <c r="M754">
        <v>143.52668</v>
      </c>
      <c r="O754" t="s">
        <v>68</v>
      </c>
      <c r="P754" s="42">
        <v>44253</v>
      </c>
    </row>
    <row r="755" spans="1:16" x14ac:dyDescent="0.25">
      <c r="A755">
        <v>73</v>
      </c>
      <c r="B755">
        <v>73</v>
      </c>
      <c r="C755" t="s">
        <v>170</v>
      </c>
      <c r="D755" t="s">
        <v>52</v>
      </c>
      <c r="E755" t="s">
        <v>50</v>
      </c>
      <c r="F755">
        <v>2.14</v>
      </c>
      <c r="G755">
        <v>187.89400000000001</v>
      </c>
      <c r="H755">
        <v>3411</v>
      </c>
      <c r="I755">
        <v>22401.525000000001</v>
      </c>
      <c r="J755">
        <v>0</v>
      </c>
      <c r="K755">
        <v>0.996</v>
      </c>
      <c r="M755">
        <v>1.6910000000000001E-2</v>
      </c>
      <c r="O755" t="s">
        <v>68</v>
      </c>
      <c r="P755" s="42">
        <v>44253</v>
      </c>
    </row>
    <row r="756" spans="1:16" x14ac:dyDescent="0.25">
      <c r="A756">
        <v>74</v>
      </c>
      <c r="B756">
        <v>74</v>
      </c>
      <c r="C756" t="s">
        <v>171</v>
      </c>
      <c r="D756" t="s">
        <v>172</v>
      </c>
      <c r="E756" t="s">
        <v>1</v>
      </c>
      <c r="F756">
        <v>2.15</v>
      </c>
      <c r="G756">
        <v>164.71700000000001</v>
      </c>
      <c r="H756">
        <v>1721</v>
      </c>
      <c r="I756">
        <v>32205.234</v>
      </c>
      <c r="J756">
        <v>0</v>
      </c>
      <c r="K756">
        <v>0.996</v>
      </c>
      <c r="O756" t="s">
        <v>233</v>
      </c>
      <c r="P756" s="42">
        <v>44253</v>
      </c>
    </row>
    <row r="757" spans="1:16" x14ac:dyDescent="0.25">
      <c r="A757">
        <v>75</v>
      </c>
      <c r="B757">
        <v>75</v>
      </c>
      <c r="C757" t="s">
        <v>173</v>
      </c>
      <c r="D757" t="s">
        <v>174</v>
      </c>
      <c r="E757" t="s">
        <v>1</v>
      </c>
      <c r="F757">
        <v>2.14</v>
      </c>
      <c r="G757">
        <v>184.25899999999999</v>
      </c>
      <c r="H757">
        <v>2962</v>
      </c>
      <c r="I757">
        <v>45790.93</v>
      </c>
      <c r="J757">
        <v>0</v>
      </c>
      <c r="K757">
        <v>0.996</v>
      </c>
      <c r="O757" t="s">
        <v>233</v>
      </c>
      <c r="P757" s="42">
        <v>44253</v>
      </c>
    </row>
    <row r="758" spans="1:16" x14ac:dyDescent="0.25">
      <c r="A758">
        <v>76</v>
      </c>
      <c r="B758">
        <v>76</v>
      </c>
      <c r="C758" t="s">
        <v>175</v>
      </c>
      <c r="D758" t="s">
        <v>176</v>
      </c>
      <c r="E758" t="s">
        <v>1</v>
      </c>
      <c r="F758">
        <v>2.15</v>
      </c>
      <c r="G758">
        <v>157.27000000000001</v>
      </c>
      <c r="H758">
        <v>2339</v>
      </c>
      <c r="I758">
        <v>62552.366999999998</v>
      </c>
      <c r="J758">
        <v>0</v>
      </c>
      <c r="K758">
        <v>0.996</v>
      </c>
      <c r="O758" t="s">
        <v>233</v>
      </c>
      <c r="P758" s="42">
        <v>44253</v>
      </c>
    </row>
    <row r="759" spans="1:16" x14ac:dyDescent="0.25">
      <c r="A759">
        <v>77</v>
      </c>
      <c r="B759">
        <v>77</v>
      </c>
      <c r="C759" t="s">
        <v>177</v>
      </c>
      <c r="D759" t="s">
        <v>52</v>
      </c>
      <c r="E759" t="s">
        <v>50</v>
      </c>
      <c r="F759">
        <v>2.17</v>
      </c>
      <c r="G759">
        <v>56.625999999999998</v>
      </c>
      <c r="H759">
        <v>1147</v>
      </c>
      <c r="I759">
        <v>21222.076000000001</v>
      </c>
      <c r="J759">
        <v>0</v>
      </c>
      <c r="K759">
        <v>0.996</v>
      </c>
      <c r="O759" t="s">
        <v>233</v>
      </c>
      <c r="P759" s="42">
        <v>44253</v>
      </c>
    </row>
    <row r="760" spans="1:16" x14ac:dyDescent="0.25">
      <c r="A760">
        <v>78</v>
      </c>
      <c r="B760">
        <v>78</v>
      </c>
      <c r="C760" t="s">
        <v>178</v>
      </c>
      <c r="D760" t="s">
        <v>44</v>
      </c>
      <c r="E760" t="s">
        <v>45</v>
      </c>
      <c r="F760">
        <v>2.13</v>
      </c>
      <c r="G760">
        <v>64.128</v>
      </c>
      <c r="H760">
        <v>1586</v>
      </c>
      <c r="K760">
        <v>0.996</v>
      </c>
      <c r="O760" t="s">
        <v>57</v>
      </c>
      <c r="P760" s="42">
        <v>44253</v>
      </c>
    </row>
    <row r="761" spans="1:16" x14ac:dyDescent="0.25">
      <c r="A761">
        <v>79</v>
      </c>
      <c r="B761">
        <v>79</v>
      </c>
      <c r="C761" t="s">
        <v>179</v>
      </c>
      <c r="D761" t="s">
        <v>55</v>
      </c>
      <c r="E761" t="s">
        <v>56</v>
      </c>
      <c r="F761">
        <v>2.15</v>
      </c>
      <c r="G761">
        <v>698.49699999999996</v>
      </c>
      <c r="H761">
        <v>15830</v>
      </c>
      <c r="I761">
        <v>17992.344000000001</v>
      </c>
      <c r="J761">
        <v>0</v>
      </c>
      <c r="K761">
        <v>0.996</v>
      </c>
      <c r="L761">
        <v>0.17</v>
      </c>
      <c r="M761">
        <v>0.18701999999999999</v>
      </c>
      <c r="N761">
        <v>10.01</v>
      </c>
      <c r="O761" t="s">
        <v>68</v>
      </c>
      <c r="P761" s="42">
        <v>44253</v>
      </c>
    </row>
    <row r="762" spans="1:16" x14ac:dyDescent="0.25">
      <c r="A762">
        <v>80</v>
      </c>
      <c r="B762">
        <v>80</v>
      </c>
      <c r="C762" t="s">
        <v>180</v>
      </c>
      <c r="D762" t="s">
        <v>59</v>
      </c>
      <c r="E762" t="s">
        <v>56</v>
      </c>
      <c r="F762">
        <v>2.15</v>
      </c>
      <c r="G762">
        <v>2240.1219999999998</v>
      </c>
      <c r="H762">
        <v>47170</v>
      </c>
      <c r="I762">
        <v>42962.870999999999</v>
      </c>
      <c r="J762">
        <v>1E-3</v>
      </c>
      <c r="K762">
        <v>0.996</v>
      </c>
      <c r="L762">
        <v>0.28000000000000003</v>
      </c>
      <c r="M762">
        <v>0.26146999999999998</v>
      </c>
      <c r="N762">
        <v>-6.62</v>
      </c>
      <c r="O762" t="s">
        <v>68</v>
      </c>
      <c r="P762" s="42">
        <v>44253</v>
      </c>
    </row>
    <row r="763" spans="1:16" x14ac:dyDescent="0.25">
      <c r="A763">
        <v>81</v>
      </c>
      <c r="B763">
        <v>81</v>
      </c>
      <c r="C763" t="s">
        <v>181</v>
      </c>
      <c r="D763" t="s">
        <v>61</v>
      </c>
      <c r="E763" t="s">
        <v>56</v>
      </c>
      <c r="F763">
        <v>2.15</v>
      </c>
      <c r="G763">
        <v>1984.95</v>
      </c>
      <c r="H763">
        <v>43856</v>
      </c>
      <c r="I763">
        <v>20717.463</v>
      </c>
      <c r="J763">
        <v>1E-3</v>
      </c>
      <c r="K763">
        <v>0.996</v>
      </c>
      <c r="L763">
        <v>0.44</v>
      </c>
      <c r="M763">
        <v>0.50561999999999996</v>
      </c>
      <c r="N763">
        <v>14.91</v>
      </c>
      <c r="O763" t="s">
        <v>68</v>
      </c>
      <c r="P763" s="42">
        <v>44253</v>
      </c>
    </row>
    <row r="764" spans="1:16" x14ac:dyDescent="0.25">
      <c r="A764">
        <v>82</v>
      </c>
      <c r="B764">
        <v>82</v>
      </c>
      <c r="C764" t="s">
        <v>182</v>
      </c>
      <c r="D764" t="s">
        <v>63</v>
      </c>
      <c r="E764" t="s">
        <v>56</v>
      </c>
      <c r="F764">
        <v>2.15</v>
      </c>
      <c r="G764">
        <v>4349.2539999999999</v>
      </c>
      <c r="H764">
        <v>97203</v>
      </c>
      <c r="I764">
        <v>30808.263999999999</v>
      </c>
      <c r="J764">
        <v>1E-3</v>
      </c>
      <c r="K764">
        <v>0.996</v>
      </c>
      <c r="L764">
        <v>0.71</v>
      </c>
      <c r="M764">
        <v>0.75927</v>
      </c>
      <c r="N764">
        <v>6.94</v>
      </c>
      <c r="O764" t="s">
        <v>68</v>
      </c>
      <c r="P764" s="42">
        <v>44253</v>
      </c>
    </row>
    <row r="765" spans="1:16" x14ac:dyDescent="0.25">
      <c r="A765">
        <v>83</v>
      </c>
      <c r="B765">
        <v>83</v>
      </c>
      <c r="C765" t="s">
        <v>183</v>
      </c>
      <c r="D765" t="s">
        <v>65</v>
      </c>
      <c r="E765" t="s">
        <v>56</v>
      </c>
      <c r="F765">
        <v>2.15</v>
      </c>
      <c r="G765">
        <v>9427.9509999999991</v>
      </c>
      <c r="H765">
        <v>210541</v>
      </c>
      <c r="I765">
        <v>49732.82</v>
      </c>
      <c r="J765">
        <v>2E-3</v>
      </c>
      <c r="K765">
        <v>0.996</v>
      </c>
      <c r="L765">
        <v>1.1399999999999999</v>
      </c>
      <c r="M765">
        <v>1.0299799999999999</v>
      </c>
      <c r="N765">
        <v>-9.65</v>
      </c>
      <c r="O765" t="s">
        <v>68</v>
      </c>
      <c r="P765" s="42">
        <v>44253</v>
      </c>
    </row>
    <row r="766" spans="1:16" x14ac:dyDescent="0.25">
      <c r="A766">
        <v>84</v>
      </c>
      <c r="B766">
        <v>84</v>
      </c>
      <c r="C766" t="s">
        <v>184</v>
      </c>
      <c r="D766" t="s">
        <v>67</v>
      </c>
      <c r="E766" t="s">
        <v>56</v>
      </c>
      <c r="F766">
        <v>2.15</v>
      </c>
      <c r="G766">
        <v>17926.455000000002</v>
      </c>
      <c r="H766">
        <v>413520</v>
      </c>
      <c r="I766">
        <v>57835.078000000001</v>
      </c>
      <c r="J766">
        <v>3.0000000000000001E-3</v>
      </c>
      <c r="K766">
        <v>0.996</v>
      </c>
      <c r="L766">
        <v>1.82</v>
      </c>
      <c r="M766">
        <v>1.70357</v>
      </c>
      <c r="N766">
        <v>-6.4</v>
      </c>
      <c r="O766" t="s">
        <v>68</v>
      </c>
      <c r="P766" s="42">
        <v>44253</v>
      </c>
    </row>
    <row r="767" spans="1:16" x14ac:dyDescent="0.25">
      <c r="A767">
        <v>85</v>
      </c>
      <c r="B767">
        <v>85</v>
      </c>
      <c r="C767" t="s">
        <v>185</v>
      </c>
      <c r="D767" t="s">
        <v>49</v>
      </c>
      <c r="E767" t="s">
        <v>50</v>
      </c>
      <c r="F767">
        <v>2.15</v>
      </c>
      <c r="G767">
        <v>70.400999999999996</v>
      </c>
      <c r="H767">
        <v>1190</v>
      </c>
      <c r="K767">
        <v>0.996</v>
      </c>
      <c r="O767" t="s">
        <v>68</v>
      </c>
      <c r="P767" s="42">
        <v>44253</v>
      </c>
    </row>
    <row r="768" spans="1:16" x14ac:dyDescent="0.25">
      <c r="A768">
        <v>86</v>
      </c>
      <c r="B768">
        <v>86</v>
      </c>
      <c r="C768" t="s">
        <v>186</v>
      </c>
      <c r="D768" t="s">
        <v>71</v>
      </c>
      <c r="E768" t="s">
        <v>56</v>
      </c>
      <c r="F768">
        <v>2.14</v>
      </c>
      <c r="G768">
        <v>24077.27</v>
      </c>
      <c r="H768">
        <v>533629</v>
      </c>
      <c r="I768">
        <v>49758.690999999999</v>
      </c>
      <c r="J768">
        <v>5.0000000000000001E-3</v>
      </c>
      <c r="K768">
        <v>0.996</v>
      </c>
      <c r="L768">
        <v>2.91</v>
      </c>
      <c r="M768">
        <v>2.6773699999999998</v>
      </c>
      <c r="N768">
        <v>-7.99</v>
      </c>
      <c r="O768" t="s">
        <v>68</v>
      </c>
      <c r="P768" s="42">
        <v>44253</v>
      </c>
    </row>
    <row r="769" spans="1:16" x14ac:dyDescent="0.25">
      <c r="A769">
        <v>87</v>
      </c>
      <c r="B769">
        <v>87</v>
      </c>
      <c r="C769" t="s">
        <v>187</v>
      </c>
      <c r="D769" t="s">
        <v>73</v>
      </c>
      <c r="E769" t="s">
        <v>56</v>
      </c>
      <c r="F769">
        <v>2.15</v>
      </c>
      <c r="G769">
        <v>34589.016000000003</v>
      </c>
      <c r="H769">
        <v>778116</v>
      </c>
      <c r="I769">
        <v>39510.652000000002</v>
      </c>
      <c r="J769">
        <v>8.9999999999999993E-3</v>
      </c>
      <c r="K769">
        <v>0.996</v>
      </c>
      <c r="L769">
        <v>4.66</v>
      </c>
      <c r="M769">
        <v>4.8725800000000001</v>
      </c>
      <c r="N769">
        <v>4.5599999999999996</v>
      </c>
      <c r="O769" t="s">
        <v>68</v>
      </c>
      <c r="P769" s="42">
        <v>44253</v>
      </c>
    </row>
    <row r="770" spans="1:16" x14ac:dyDescent="0.25">
      <c r="A770">
        <v>88</v>
      </c>
      <c r="B770">
        <v>88</v>
      </c>
      <c r="C770" t="s">
        <v>188</v>
      </c>
      <c r="D770" t="s">
        <v>75</v>
      </c>
      <c r="E770" t="s">
        <v>56</v>
      </c>
      <c r="F770">
        <v>2.14</v>
      </c>
      <c r="G770">
        <v>39100.453000000001</v>
      </c>
      <c r="H770">
        <v>850360</v>
      </c>
      <c r="I770">
        <v>27443.305</v>
      </c>
      <c r="J770">
        <v>1.4E-2</v>
      </c>
      <c r="K770">
        <v>0.996</v>
      </c>
      <c r="L770">
        <v>7.45</v>
      </c>
      <c r="M770">
        <v>7.9591099999999999</v>
      </c>
      <c r="N770">
        <v>6.83</v>
      </c>
      <c r="O770" t="s">
        <v>68</v>
      </c>
      <c r="P770" s="42">
        <v>44253</v>
      </c>
    </row>
    <row r="771" spans="1:16" x14ac:dyDescent="0.25">
      <c r="A771">
        <v>89</v>
      </c>
      <c r="B771">
        <v>89</v>
      </c>
      <c r="C771" t="s">
        <v>189</v>
      </c>
      <c r="D771" t="s">
        <v>77</v>
      </c>
      <c r="E771" t="s">
        <v>56</v>
      </c>
      <c r="F771">
        <v>2.15</v>
      </c>
      <c r="G771">
        <v>57477.671999999999</v>
      </c>
      <c r="H771">
        <v>1251516</v>
      </c>
      <c r="I771">
        <v>23542.581999999999</v>
      </c>
      <c r="J771">
        <v>2.4E-2</v>
      </c>
      <c r="K771">
        <v>0.996</v>
      </c>
      <c r="L771">
        <v>11.92</v>
      </c>
      <c r="M771">
        <v>13.69234</v>
      </c>
      <c r="N771">
        <v>14.87</v>
      </c>
      <c r="O771" t="s">
        <v>68</v>
      </c>
      <c r="P771" s="42">
        <v>44253</v>
      </c>
    </row>
    <row r="772" spans="1:16" x14ac:dyDescent="0.25">
      <c r="A772">
        <v>90</v>
      </c>
      <c r="B772">
        <v>90</v>
      </c>
      <c r="C772" t="s">
        <v>190</v>
      </c>
      <c r="D772" t="s">
        <v>79</v>
      </c>
      <c r="E772" t="s">
        <v>56</v>
      </c>
      <c r="F772">
        <v>2.15</v>
      </c>
      <c r="G772">
        <v>110221.914</v>
      </c>
      <c r="H772">
        <v>2415663</v>
      </c>
      <c r="I772">
        <v>31152.035</v>
      </c>
      <c r="J772">
        <v>3.5000000000000003E-2</v>
      </c>
      <c r="K772">
        <v>0.996</v>
      </c>
      <c r="L772">
        <v>19.07</v>
      </c>
      <c r="M772">
        <v>19.90813</v>
      </c>
      <c r="N772">
        <v>4.4000000000000004</v>
      </c>
      <c r="O772" t="s">
        <v>68</v>
      </c>
      <c r="P772" s="42">
        <v>44253</v>
      </c>
    </row>
    <row r="773" spans="1:16" x14ac:dyDescent="0.25">
      <c r="A773">
        <v>91</v>
      </c>
      <c r="B773">
        <v>91</v>
      </c>
      <c r="C773" t="s">
        <v>191</v>
      </c>
      <c r="D773" t="s">
        <v>81</v>
      </c>
      <c r="E773" t="s">
        <v>56</v>
      </c>
      <c r="F773">
        <v>2.15</v>
      </c>
      <c r="G773">
        <v>127929.539</v>
      </c>
      <c r="H773">
        <v>2788343</v>
      </c>
      <c r="I773">
        <v>22854.317999999999</v>
      </c>
      <c r="J773">
        <v>5.6000000000000001E-2</v>
      </c>
      <c r="K773">
        <v>0.996</v>
      </c>
      <c r="L773">
        <v>30.52</v>
      </c>
      <c r="M773">
        <v>31.668030000000002</v>
      </c>
      <c r="N773">
        <v>3.76</v>
      </c>
      <c r="O773" t="s">
        <v>68</v>
      </c>
      <c r="P773" s="42">
        <v>44253</v>
      </c>
    </row>
    <row r="774" spans="1:16" x14ac:dyDescent="0.25">
      <c r="A774">
        <v>92</v>
      </c>
      <c r="B774">
        <v>92</v>
      </c>
      <c r="C774" t="s">
        <v>192</v>
      </c>
      <c r="D774" t="s">
        <v>52</v>
      </c>
      <c r="E774" t="s">
        <v>50</v>
      </c>
      <c r="F774">
        <v>2.1800000000000002</v>
      </c>
      <c r="G774">
        <v>18.672999999999998</v>
      </c>
      <c r="H774">
        <v>733</v>
      </c>
      <c r="I774">
        <v>19703.115000000002</v>
      </c>
      <c r="J774">
        <v>0</v>
      </c>
      <c r="K774">
        <v>0.996</v>
      </c>
      <c r="O774" t="s">
        <v>233</v>
      </c>
      <c r="P774" s="42">
        <v>44253</v>
      </c>
    </row>
    <row r="775" spans="1:16" x14ac:dyDescent="0.25">
      <c r="A775">
        <v>93</v>
      </c>
      <c r="B775">
        <v>93</v>
      </c>
      <c r="C775" t="s">
        <v>193</v>
      </c>
      <c r="D775" t="s">
        <v>84</v>
      </c>
      <c r="E775" t="s">
        <v>56</v>
      </c>
      <c r="F775">
        <v>2.15</v>
      </c>
      <c r="G775">
        <v>344481.43800000002</v>
      </c>
      <c r="H775">
        <v>7849455</v>
      </c>
      <c r="I775">
        <v>42538.184000000001</v>
      </c>
      <c r="J775">
        <v>8.1000000000000003E-2</v>
      </c>
      <c r="K775">
        <v>0.996</v>
      </c>
      <c r="L775">
        <v>48.83</v>
      </c>
      <c r="M775">
        <v>46.106259999999999</v>
      </c>
      <c r="N775">
        <v>-5.58</v>
      </c>
      <c r="O775" t="s">
        <v>68</v>
      </c>
      <c r="P775" s="42">
        <v>44253</v>
      </c>
    </row>
    <row r="776" spans="1:16" x14ac:dyDescent="0.25">
      <c r="A776">
        <v>94</v>
      </c>
      <c r="B776">
        <v>94</v>
      </c>
      <c r="C776" t="s">
        <v>194</v>
      </c>
      <c r="D776" t="s">
        <v>86</v>
      </c>
      <c r="E776" t="s">
        <v>56</v>
      </c>
      <c r="F776">
        <v>2.15</v>
      </c>
      <c r="G776">
        <v>516768</v>
      </c>
      <c r="H776">
        <v>11074315</v>
      </c>
      <c r="I776">
        <v>41399.726999999999</v>
      </c>
      <c r="J776">
        <v>0.125</v>
      </c>
      <c r="K776">
        <v>0.996</v>
      </c>
      <c r="L776">
        <v>78.13</v>
      </c>
      <c r="M776">
        <v>71.861469999999997</v>
      </c>
      <c r="N776">
        <v>-8.02</v>
      </c>
      <c r="O776" t="s">
        <v>68</v>
      </c>
      <c r="P776" s="42">
        <v>44253</v>
      </c>
    </row>
    <row r="777" spans="1:16" x14ac:dyDescent="0.25">
      <c r="A777">
        <v>95</v>
      </c>
      <c r="B777">
        <v>95</v>
      </c>
      <c r="C777" t="s">
        <v>195</v>
      </c>
      <c r="D777" t="s">
        <v>88</v>
      </c>
      <c r="E777" t="s">
        <v>56</v>
      </c>
      <c r="F777">
        <v>2.15</v>
      </c>
      <c r="G777">
        <v>805859.625</v>
      </c>
      <c r="H777">
        <v>17336146</v>
      </c>
      <c r="I777">
        <v>39777.413999999997</v>
      </c>
      <c r="J777">
        <v>0.20300000000000001</v>
      </c>
      <c r="K777">
        <v>0.996</v>
      </c>
      <c r="L777">
        <v>125</v>
      </c>
      <c r="M777">
        <v>119.03664999999999</v>
      </c>
      <c r="N777">
        <v>-4.7699999999999996</v>
      </c>
      <c r="O777" t="s">
        <v>68</v>
      </c>
      <c r="P777" s="42">
        <v>44253</v>
      </c>
    </row>
    <row r="778" spans="1:16" x14ac:dyDescent="0.25">
      <c r="A778">
        <v>96</v>
      </c>
      <c r="B778">
        <v>96</v>
      </c>
      <c r="C778" t="s">
        <v>196</v>
      </c>
      <c r="D778" t="s">
        <v>90</v>
      </c>
      <c r="E778" t="s">
        <v>56</v>
      </c>
      <c r="F778">
        <v>2.15</v>
      </c>
      <c r="G778">
        <v>386872.40600000002</v>
      </c>
      <c r="H778">
        <v>8222194</v>
      </c>
      <c r="I778">
        <v>15046.288</v>
      </c>
      <c r="J778">
        <v>0.25700000000000001</v>
      </c>
      <c r="K778">
        <v>0.996</v>
      </c>
      <c r="L778">
        <v>156.25</v>
      </c>
      <c r="M778">
        <v>153.36616000000001</v>
      </c>
      <c r="N778">
        <v>-1.85</v>
      </c>
      <c r="O778" t="s">
        <v>68</v>
      </c>
      <c r="P778" s="42">
        <v>44253</v>
      </c>
    </row>
    <row r="779" spans="1:16" x14ac:dyDescent="0.25">
      <c r="A779">
        <v>97</v>
      </c>
      <c r="B779">
        <v>97</v>
      </c>
      <c r="C779" t="s">
        <v>197</v>
      </c>
      <c r="D779" t="s">
        <v>92</v>
      </c>
      <c r="E779" t="s">
        <v>56</v>
      </c>
      <c r="F779">
        <v>2.14</v>
      </c>
      <c r="G779">
        <v>1679357.875</v>
      </c>
      <c r="H779">
        <v>34867740</v>
      </c>
      <c r="I779">
        <v>42212.305</v>
      </c>
      <c r="J779">
        <v>0.39800000000000002</v>
      </c>
      <c r="K779">
        <v>0.996</v>
      </c>
      <c r="L779">
        <v>250</v>
      </c>
      <c r="M779">
        <v>247.57547</v>
      </c>
      <c r="N779">
        <v>-0.97</v>
      </c>
      <c r="O779" t="s">
        <v>68</v>
      </c>
      <c r="P779" s="42">
        <v>44253</v>
      </c>
    </row>
    <row r="780" spans="1:16" x14ac:dyDescent="0.25">
      <c r="A780">
        <v>98</v>
      </c>
      <c r="B780">
        <v>98</v>
      </c>
      <c r="C780" t="s">
        <v>198</v>
      </c>
      <c r="D780" t="s">
        <v>44</v>
      </c>
      <c r="E780" t="s">
        <v>45</v>
      </c>
      <c r="F780">
        <v>2.14</v>
      </c>
      <c r="G780">
        <v>326.93599999999998</v>
      </c>
      <c r="H780">
        <v>8400</v>
      </c>
      <c r="K780">
        <v>0.996</v>
      </c>
      <c r="O780" t="s">
        <v>57</v>
      </c>
      <c r="P780" s="42">
        <v>44253</v>
      </c>
    </row>
    <row r="781" spans="1:16" x14ac:dyDescent="0.25">
      <c r="A781">
        <v>99</v>
      </c>
      <c r="B781">
        <v>99</v>
      </c>
      <c r="C781" t="s">
        <v>199</v>
      </c>
      <c r="D781" t="s">
        <v>96</v>
      </c>
      <c r="E781" t="s">
        <v>97</v>
      </c>
      <c r="F781">
        <v>2.15</v>
      </c>
      <c r="G781">
        <v>3469.2939999999999</v>
      </c>
      <c r="H781">
        <v>78742</v>
      </c>
      <c r="I781">
        <v>24898.523000000001</v>
      </c>
      <c r="J781">
        <v>1E-3</v>
      </c>
      <c r="K781">
        <v>0.996</v>
      </c>
      <c r="L781">
        <v>0.63</v>
      </c>
      <c r="M781">
        <v>0.74900999999999995</v>
      </c>
      <c r="N781">
        <v>18.89</v>
      </c>
      <c r="O781" t="s">
        <v>68</v>
      </c>
      <c r="P781" s="42">
        <v>44253</v>
      </c>
    </row>
    <row r="782" spans="1:16" x14ac:dyDescent="0.25">
      <c r="A782">
        <v>100</v>
      </c>
      <c r="B782">
        <v>100</v>
      </c>
      <c r="C782" t="s">
        <v>200</v>
      </c>
      <c r="D782" t="s">
        <v>99</v>
      </c>
      <c r="E782" t="s">
        <v>97</v>
      </c>
      <c r="F782">
        <v>2.14</v>
      </c>
      <c r="G782">
        <v>14122.195</v>
      </c>
      <c r="H782">
        <v>312976</v>
      </c>
      <c r="I782">
        <v>29319.912</v>
      </c>
      <c r="J782">
        <v>5.0000000000000001E-3</v>
      </c>
      <c r="K782">
        <v>0.996</v>
      </c>
      <c r="L782">
        <v>2.5</v>
      </c>
      <c r="M782">
        <v>2.66493</v>
      </c>
      <c r="N782">
        <v>6.6</v>
      </c>
      <c r="O782" t="s">
        <v>68</v>
      </c>
      <c r="P782" s="42">
        <v>44253</v>
      </c>
    </row>
    <row r="783" spans="1:16" x14ac:dyDescent="0.25">
      <c r="A783">
        <v>101</v>
      </c>
      <c r="B783">
        <v>101</v>
      </c>
      <c r="C783" t="s">
        <v>201</v>
      </c>
      <c r="D783" t="s">
        <v>101</v>
      </c>
      <c r="E783" t="s">
        <v>97</v>
      </c>
      <c r="F783">
        <v>2.15</v>
      </c>
      <c r="G783">
        <v>18616.148000000001</v>
      </c>
      <c r="H783">
        <v>402320</v>
      </c>
      <c r="I783">
        <v>15253.009</v>
      </c>
      <c r="J783">
        <v>1.2E-2</v>
      </c>
      <c r="K783">
        <v>0.996</v>
      </c>
      <c r="L783">
        <v>6.25</v>
      </c>
      <c r="M783">
        <v>6.8103999999999996</v>
      </c>
      <c r="N783">
        <v>8.9700000000000006</v>
      </c>
      <c r="O783" t="s">
        <v>68</v>
      </c>
      <c r="P783" s="42">
        <v>44253</v>
      </c>
    </row>
    <row r="784" spans="1:16" x14ac:dyDescent="0.25">
      <c r="A784">
        <v>102</v>
      </c>
      <c r="B784">
        <v>102</v>
      </c>
      <c r="C784" t="s">
        <v>202</v>
      </c>
      <c r="D784" t="s">
        <v>103</v>
      </c>
      <c r="E784" t="s">
        <v>97</v>
      </c>
      <c r="F784">
        <v>2.15</v>
      </c>
      <c r="G784">
        <v>172051.21900000001</v>
      </c>
      <c r="H784">
        <v>3775649</v>
      </c>
      <c r="I784">
        <v>39131.464999999997</v>
      </c>
      <c r="J784">
        <v>4.3999999999999997E-2</v>
      </c>
      <c r="K784">
        <v>0.996</v>
      </c>
      <c r="L784">
        <v>25</v>
      </c>
      <c r="M784">
        <v>24.796610000000001</v>
      </c>
      <c r="N784">
        <v>-0.81</v>
      </c>
      <c r="O784" t="s">
        <v>68</v>
      </c>
      <c r="P784" s="42">
        <v>44253</v>
      </c>
    </row>
    <row r="785" spans="1:16" x14ac:dyDescent="0.25">
      <c r="A785">
        <v>103</v>
      </c>
      <c r="B785">
        <v>103</v>
      </c>
      <c r="C785" t="s">
        <v>203</v>
      </c>
      <c r="D785" t="s">
        <v>44</v>
      </c>
      <c r="E785" t="s">
        <v>45</v>
      </c>
      <c r="F785">
        <v>2.16</v>
      </c>
      <c r="G785">
        <v>97.962000000000003</v>
      </c>
      <c r="H785">
        <v>1477</v>
      </c>
      <c r="K785">
        <v>0.996</v>
      </c>
      <c r="O785" t="s">
        <v>57</v>
      </c>
      <c r="P785" s="42">
        <v>44253</v>
      </c>
    </row>
    <row r="786" spans="1:16" x14ac:dyDescent="0.25">
      <c r="A786">
        <v>104</v>
      </c>
      <c r="B786">
        <v>104</v>
      </c>
      <c r="C786" t="s">
        <v>204</v>
      </c>
      <c r="D786" t="s">
        <v>52</v>
      </c>
      <c r="E786" t="s">
        <v>50</v>
      </c>
      <c r="F786">
        <v>2.11</v>
      </c>
      <c r="G786">
        <v>5.415</v>
      </c>
      <c r="H786">
        <v>257</v>
      </c>
      <c r="I786">
        <v>19086.766</v>
      </c>
      <c r="J786">
        <v>0</v>
      </c>
      <c r="K786">
        <v>0.996</v>
      </c>
      <c r="O786" t="s">
        <v>234</v>
      </c>
      <c r="P786" s="42">
        <v>44253</v>
      </c>
    </row>
    <row r="787" spans="1:16" x14ac:dyDescent="0.25">
      <c r="A787">
        <v>105</v>
      </c>
      <c r="B787">
        <v>105</v>
      </c>
      <c r="C787" t="s">
        <v>205</v>
      </c>
      <c r="D787" t="s">
        <v>55</v>
      </c>
      <c r="E787" t="s">
        <v>56</v>
      </c>
      <c r="F787">
        <v>2.15</v>
      </c>
      <c r="G787">
        <v>667.38499999999999</v>
      </c>
      <c r="H787">
        <v>13962</v>
      </c>
      <c r="I787">
        <v>19515.518</v>
      </c>
      <c r="J787">
        <v>0</v>
      </c>
      <c r="K787">
        <v>0.996</v>
      </c>
      <c r="L787">
        <v>0.17</v>
      </c>
      <c r="M787">
        <v>0.16117000000000001</v>
      </c>
      <c r="N787">
        <v>-5.19</v>
      </c>
      <c r="O787" t="s">
        <v>68</v>
      </c>
      <c r="P787" s="42">
        <v>44253</v>
      </c>
    </row>
    <row r="788" spans="1:16" x14ac:dyDescent="0.25">
      <c r="A788">
        <v>106</v>
      </c>
      <c r="B788">
        <v>106</v>
      </c>
      <c r="C788" t="s">
        <v>206</v>
      </c>
      <c r="D788" t="s">
        <v>59</v>
      </c>
      <c r="E788" t="s">
        <v>56</v>
      </c>
      <c r="F788">
        <v>2.15</v>
      </c>
      <c r="G788">
        <v>2380.384</v>
      </c>
      <c r="H788">
        <v>47738</v>
      </c>
      <c r="I788">
        <v>43363.917999999998</v>
      </c>
      <c r="J788">
        <v>1E-3</v>
      </c>
      <c r="K788">
        <v>0.996</v>
      </c>
      <c r="L788">
        <v>0.28000000000000003</v>
      </c>
      <c r="M788">
        <v>0.27685999999999999</v>
      </c>
      <c r="N788">
        <v>-1.1200000000000001</v>
      </c>
      <c r="O788" t="s">
        <v>68</v>
      </c>
      <c r="P788" s="42">
        <v>44253</v>
      </c>
    </row>
    <row r="789" spans="1:16" x14ac:dyDescent="0.25">
      <c r="A789">
        <v>107</v>
      </c>
      <c r="B789">
        <v>107</v>
      </c>
      <c r="C789" t="s">
        <v>207</v>
      </c>
      <c r="D789" t="s">
        <v>61</v>
      </c>
      <c r="E789" t="s">
        <v>56</v>
      </c>
      <c r="F789">
        <v>2.14</v>
      </c>
      <c r="G789">
        <v>1914.461</v>
      </c>
      <c r="H789">
        <v>43361</v>
      </c>
      <c r="I789">
        <v>21089.442999999999</v>
      </c>
      <c r="J789">
        <v>1E-3</v>
      </c>
      <c r="K789">
        <v>0.996</v>
      </c>
      <c r="L789">
        <v>0.44</v>
      </c>
      <c r="M789">
        <v>0.47748000000000002</v>
      </c>
      <c r="N789">
        <v>8.52</v>
      </c>
      <c r="O789" t="s">
        <v>68</v>
      </c>
      <c r="P789" s="42">
        <v>44253</v>
      </c>
    </row>
    <row r="790" spans="1:16" x14ac:dyDescent="0.25">
      <c r="A790">
        <v>108</v>
      </c>
      <c r="B790">
        <v>108</v>
      </c>
      <c r="C790" t="s">
        <v>208</v>
      </c>
      <c r="D790" t="s">
        <v>63</v>
      </c>
      <c r="E790" t="s">
        <v>56</v>
      </c>
      <c r="F790">
        <v>2.15</v>
      </c>
      <c r="G790">
        <v>4714.7460000000001</v>
      </c>
      <c r="H790">
        <v>108919</v>
      </c>
      <c r="I790">
        <v>31588.379000000001</v>
      </c>
      <c r="J790">
        <v>1E-3</v>
      </c>
      <c r="K790">
        <v>0.996</v>
      </c>
      <c r="L790">
        <v>0.71</v>
      </c>
      <c r="M790">
        <v>0.80447999999999997</v>
      </c>
      <c r="N790">
        <v>13.31</v>
      </c>
      <c r="O790" t="s">
        <v>68</v>
      </c>
      <c r="P790" s="42">
        <v>44253</v>
      </c>
    </row>
    <row r="791" spans="1:16" x14ac:dyDescent="0.25">
      <c r="A791">
        <v>109</v>
      </c>
      <c r="B791">
        <v>109</v>
      </c>
      <c r="C791" t="s">
        <v>209</v>
      </c>
      <c r="D791" t="s">
        <v>65</v>
      </c>
      <c r="E791" t="s">
        <v>56</v>
      </c>
      <c r="F791">
        <v>2.15</v>
      </c>
      <c r="G791">
        <v>9273.3670000000002</v>
      </c>
      <c r="H791">
        <v>204711</v>
      </c>
      <c r="I791">
        <v>47028.472999999998</v>
      </c>
      <c r="J791">
        <v>2E-3</v>
      </c>
      <c r="K791">
        <v>0.996</v>
      </c>
      <c r="L791">
        <v>1.1399999999999999</v>
      </c>
      <c r="M791">
        <v>1.07257</v>
      </c>
      <c r="N791">
        <v>-5.91</v>
      </c>
      <c r="O791" t="s">
        <v>68</v>
      </c>
      <c r="P791" s="42">
        <v>44253</v>
      </c>
    </row>
    <row r="792" spans="1:16" x14ac:dyDescent="0.25">
      <c r="A792">
        <v>110</v>
      </c>
      <c r="B792">
        <v>110</v>
      </c>
      <c r="C792" t="s">
        <v>210</v>
      </c>
      <c r="D792" t="s">
        <v>67</v>
      </c>
      <c r="E792" t="s">
        <v>56</v>
      </c>
      <c r="F792">
        <v>2.14</v>
      </c>
      <c r="G792">
        <v>16845.131000000001</v>
      </c>
      <c r="H792">
        <v>367882</v>
      </c>
      <c r="I792">
        <v>58788.379000000001</v>
      </c>
      <c r="J792">
        <v>3.0000000000000001E-3</v>
      </c>
      <c r="K792">
        <v>0.996</v>
      </c>
      <c r="L792">
        <v>1.82</v>
      </c>
      <c r="M792">
        <v>1.5725</v>
      </c>
      <c r="N792">
        <v>-13.6</v>
      </c>
      <c r="O792" t="s">
        <v>68</v>
      </c>
      <c r="P792" s="42">
        <v>44253</v>
      </c>
    </row>
    <row r="793" spans="1:16" x14ac:dyDescent="0.25">
      <c r="A793">
        <v>111</v>
      </c>
      <c r="B793">
        <v>111</v>
      </c>
      <c r="C793" t="s">
        <v>211</v>
      </c>
      <c r="D793" t="s">
        <v>52</v>
      </c>
      <c r="E793" t="s">
        <v>50</v>
      </c>
      <c r="F793">
        <v>2.17</v>
      </c>
      <c r="G793">
        <v>18.082999999999998</v>
      </c>
      <c r="H793">
        <v>723</v>
      </c>
      <c r="I793">
        <v>7111.6779999999999</v>
      </c>
      <c r="J793">
        <v>0</v>
      </c>
      <c r="K793">
        <v>0.996</v>
      </c>
      <c r="O793" t="s">
        <v>233</v>
      </c>
      <c r="P793" s="42">
        <v>44253</v>
      </c>
    </row>
    <row r="794" spans="1:16" x14ac:dyDescent="0.25">
      <c r="A794">
        <v>112</v>
      </c>
      <c r="B794">
        <v>112</v>
      </c>
      <c r="C794" t="s">
        <v>212</v>
      </c>
      <c r="D794" t="s">
        <v>55</v>
      </c>
      <c r="E794" t="s">
        <v>56</v>
      </c>
      <c r="F794">
        <v>2.14</v>
      </c>
      <c r="G794">
        <v>687.87099999999998</v>
      </c>
      <c r="H794">
        <v>12471</v>
      </c>
      <c r="I794">
        <v>19040.241999999998</v>
      </c>
      <c r="J794">
        <v>0</v>
      </c>
      <c r="K794">
        <v>0.996</v>
      </c>
      <c r="L794">
        <v>0.17</v>
      </c>
      <c r="M794">
        <v>0.17196</v>
      </c>
      <c r="N794">
        <v>1.1499999999999999</v>
      </c>
      <c r="O794" t="s">
        <v>68</v>
      </c>
      <c r="P794" s="42">
        <v>44253</v>
      </c>
    </row>
    <row r="795" spans="1:16" x14ac:dyDescent="0.25">
      <c r="A795">
        <v>113</v>
      </c>
      <c r="B795">
        <v>113</v>
      </c>
      <c r="C795" t="s">
        <v>213</v>
      </c>
      <c r="D795" t="s">
        <v>59</v>
      </c>
      <c r="E795" t="s">
        <v>56</v>
      </c>
      <c r="F795">
        <v>2.14</v>
      </c>
      <c r="G795">
        <v>2259.2629999999999</v>
      </c>
      <c r="H795">
        <v>51786</v>
      </c>
      <c r="I795">
        <v>39153.050999999999</v>
      </c>
      <c r="J795">
        <v>1E-3</v>
      </c>
      <c r="K795">
        <v>0.996</v>
      </c>
      <c r="L795">
        <v>0.28000000000000003</v>
      </c>
      <c r="M795">
        <v>0.29257</v>
      </c>
      <c r="N795">
        <v>4.49</v>
      </c>
      <c r="O795" t="s">
        <v>68</v>
      </c>
      <c r="P795" s="42">
        <v>44253</v>
      </c>
    </row>
    <row r="796" spans="1:16" x14ac:dyDescent="0.25">
      <c r="A796">
        <v>114</v>
      </c>
      <c r="B796">
        <v>114</v>
      </c>
      <c r="C796" t="s">
        <v>214</v>
      </c>
      <c r="D796" t="s">
        <v>61</v>
      </c>
      <c r="E796" t="s">
        <v>56</v>
      </c>
      <c r="F796">
        <v>2.15</v>
      </c>
      <c r="G796">
        <v>1736.6469999999999</v>
      </c>
      <c r="H796">
        <v>34833</v>
      </c>
      <c r="I796">
        <v>20049.164000000001</v>
      </c>
      <c r="J796">
        <v>1E-3</v>
      </c>
      <c r="K796">
        <v>0.996</v>
      </c>
      <c r="L796">
        <v>0.44</v>
      </c>
      <c r="M796">
        <v>0.45423000000000002</v>
      </c>
      <c r="N796">
        <v>3.23</v>
      </c>
      <c r="O796" t="s">
        <v>68</v>
      </c>
      <c r="P796" s="42">
        <v>44253</v>
      </c>
    </row>
    <row r="797" spans="1:16" x14ac:dyDescent="0.25">
      <c r="A797">
        <v>115</v>
      </c>
      <c r="B797">
        <v>115</v>
      </c>
      <c r="C797" t="s">
        <v>215</v>
      </c>
      <c r="D797" t="s">
        <v>63</v>
      </c>
      <c r="E797" t="s">
        <v>56</v>
      </c>
      <c r="F797">
        <v>2.14</v>
      </c>
      <c r="G797">
        <v>4141.3059999999996</v>
      </c>
      <c r="H797">
        <v>86981</v>
      </c>
      <c r="I797">
        <v>30373.813999999998</v>
      </c>
      <c r="J797">
        <v>1E-3</v>
      </c>
      <c r="K797">
        <v>0.996</v>
      </c>
      <c r="L797">
        <v>0.71</v>
      </c>
      <c r="M797">
        <v>0.73228000000000004</v>
      </c>
      <c r="N797">
        <v>3.14</v>
      </c>
      <c r="O797" t="s">
        <v>68</v>
      </c>
      <c r="P797" s="42">
        <v>44253</v>
      </c>
    </row>
    <row r="798" spans="1:16" x14ac:dyDescent="0.25">
      <c r="A798">
        <v>116</v>
      </c>
      <c r="B798">
        <v>116</v>
      </c>
      <c r="C798" t="s">
        <v>216</v>
      </c>
      <c r="D798" t="s">
        <v>65</v>
      </c>
      <c r="E798" t="s">
        <v>56</v>
      </c>
      <c r="F798">
        <v>2.15</v>
      </c>
      <c r="G798">
        <v>9122.8649999999998</v>
      </c>
      <c r="H798">
        <v>206649</v>
      </c>
      <c r="I798">
        <v>46852.171999999999</v>
      </c>
      <c r="J798">
        <v>2E-3</v>
      </c>
      <c r="K798">
        <v>0.996</v>
      </c>
      <c r="L798">
        <v>1.1399999999999999</v>
      </c>
      <c r="M798">
        <v>1.0587500000000001</v>
      </c>
      <c r="N798">
        <v>-7.13</v>
      </c>
      <c r="O798" t="s">
        <v>68</v>
      </c>
      <c r="P798" s="42">
        <v>44253</v>
      </c>
    </row>
    <row r="799" spans="1:16" x14ac:dyDescent="0.25">
      <c r="A799">
        <v>117</v>
      </c>
      <c r="B799">
        <v>117</v>
      </c>
      <c r="C799" t="s">
        <v>217</v>
      </c>
      <c r="D799" t="s">
        <v>67</v>
      </c>
      <c r="E799" t="s">
        <v>56</v>
      </c>
      <c r="F799">
        <v>2.14</v>
      </c>
      <c r="G799">
        <v>17043.580000000002</v>
      </c>
      <c r="H799">
        <v>377959</v>
      </c>
      <c r="I799">
        <v>57024.120999999999</v>
      </c>
      <c r="J799">
        <v>3.0000000000000001E-3</v>
      </c>
      <c r="K799">
        <v>0.996</v>
      </c>
      <c r="L799">
        <v>1.82</v>
      </c>
      <c r="M799">
        <v>1.6415900000000001</v>
      </c>
      <c r="N799">
        <v>-9.8000000000000007</v>
      </c>
      <c r="O799" t="s">
        <v>68</v>
      </c>
      <c r="P799" s="42">
        <v>44253</v>
      </c>
    </row>
    <row r="800" spans="1:16" x14ac:dyDescent="0.25">
      <c r="A800">
        <v>118</v>
      </c>
      <c r="B800">
        <v>118</v>
      </c>
      <c r="C800" t="s">
        <v>218</v>
      </c>
      <c r="D800" t="s">
        <v>44</v>
      </c>
      <c r="E800" t="s">
        <v>45</v>
      </c>
      <c r="K800">
        <v>0.996</v>
      </c>
      <c r="O800" t="s">
        <v>94</v>
      </c>
      <c r="P800" s="42">
        <v>44253</v>
      </c>
    </row>
    <row r="801" spans="1:16" x14ac:dyDescent="0.25">
      <c r="A801">
        <v>119</v>
      </c>
      <c r="B801">
        <v>119</v>
      </c>
      <c r="C801" t="s">
        <v>219</v>
      </c>
      <c r="D801" t="s">
        <v>55</v>
      </c>
      <c r="E801" t="s">
        <v>56</v>
      </c>
      <c r="F801">
        <v>2.15</v>
      </c>
      <c r="G801">
        <v>639.45299999999997</v>
      </c>
      <c r="H801">
        <v>14858</v>
      </c>
      <c r="I801">
        <v>18414.120999999999</v>
      </c>
      <c r="J801">
        <v>0</v>
      </c>
      <c r="K801">
        <v>0.996</v>
      </c>
      <c r="L801">
        <v>0.17</v>
      </c>
      <c r="M801">
        <v>0.16413</v>
      </c>
      <c r="N801">
        <v>-3.46</v>
      </c>
      <c r="O801" t="s">
        <v>68</v>
      </c>
      <c r="P801" s="42">
        <v>44253</v>
      </c>
    </row>
    <row r="802" spans="1:16" x14ac:dyDescent="0.25">
      <c r="A802">
        <v>120</v>
      </c>
      <c r="B802">
        <v>120</v>
      </c>
      <c r="C802" t="s">
        <v>220</v>
      </c>
      <c r="D802" t="s">
        <v>59</v>
      </c>
      <c r="E802" t="s">
        <v>56</v>
      </c>
      <c r="F802">
        <v>2.14</v>
      </c>
      <c r="G802">
        <v>2101.73</v>
      </c>
      <c r="H802">
        <v>43724</v>
      </c>
      <c r="I802">
        <v>39682.358999999997</v>
      </c>
      <c r="J802">
        <v>1E-3</v>
      </c>
      <c r="K802">
        <v>0.996</v>
      </c>
      <c r="L802">
        <v>0.28000000000000003</v>
      </c>
      <c r="M802">
        <v>0.26606999999999997</v>
      </c>
      <c r="N802">
        <v>-4.97</v>
      </c>
      <c r="O802" t="s">
        <v>68</v>
      </c>
      <c r="P802" s="42">
        <v>44253</v>
      </c>
    </row>
    <row r="803" spans="1:16" x14ac:dyDescent="0.25">
      <c r="A803">
        <v>121</v>
      </c>
      <c r="B803">
        <v>121</v>
      </c>
      <c r="C803" t="s">
        <v>221</v>
      </c>
      <c r="D803" t="s">
        <v>61</v>
      </c>
      <c r="E803" t="s">
        <v>56</v>
      </c>
      <c r="F803">
        <v>2.15</v>
      </c>
      <c r="G803">
        <v>1932.0830000000001</v>
      </c>
      <c r="H803">
        <v>39015</v>
      </c>
      <c r="I803">
        <v>20192.831999999999</v>
      </c>
      <c r="J803">
        <v>1E-3</v>
      </c>
      <c r="K803">
        <v>0.996</v>
      </c>
      <c r="L803">
        <v>0.44</v>
      </c>
      <c r="M803">
        <v>0.50490000000000002</v>
      </c>
      <c r="N803">
        <v>14.75</v>
      </c>
      <c r="O803" t="s">
        <v>68</v>
      </c>
      <c r="P803" s="42">
        <v>44253</v>
      </c>
    </row>
    <row r="804" spans="1:16" x14ac:dyDescent="0.25">
      <c r="A804">
        <v>122</v>
      </c>
      <c r="B804">
        <v>122</v>
      </c>
      <c r="C804" t="s">
        <v>222</v>
      </c>
      <c r="D804" t="s">
        <v>63</v>
      </c>
      <c r="E804" t="s">
        <v>56</v>
      </c>
      <c r="F804">
        <v>2.14</v>
      </c>
      <c r="G804">
        <v>4175.2700000000004</v>
      </c>
      <c r="H804">
        <v>91682</v>
      </c>
      <c r="I804">
        <v>29419.096000000001</v>
      </c>
      <c r="J804">
        <v>1E-3</v>
      </c>
      <c r="K804">
        <v>0.996</v>
      </c>
      <c r="L804">
        <v>0.71</v>
      </c>
      <c r="M804">
        <v>0.76348000000000005</v>
      </c>
      <c r="N804">
        <v>7.53</v>
      </c>
      <c r="O804" t="s">
        <v>68</v>
      </c>
      <c r="P804" s="42">
        <v>44253</v>
      </c>
    </row>
    <row r="805" spans="1:16" x14ac:dyDescent="0.25">
      <c r="A805">
        <v>123</v>
      </c>
      <c r="B805">
        <v>123</v>
      </c>
      <c r="C805" t="s">
        <v>223</v>
      </c>
      <c r="D805" t="s">
        <v>65</v>
      </c>
      <c r="E805" t="s">
        <v>56</v>
      </c>
      <c r="F805">
        <v>2.15</v>
      </c>
      <c r="G805">
        <v>8140.4759999999997</v>
      </c>
      <c r="H805">
        <v>166171</v>
      </c>
      <c r="I805">
        <v>46122.296999999999</v>
      </c>
      <c r="J805">
        <v>2E-3</v>
      </c>
      <c r="K805">
        <v>0.996</v>
      </c>
      <c r="L805">
        <v>1.1399999999999999</v>
      </c>
      <c r="M805">
        <v>0.95684999999999998</v>
      </c>
      <c r="N805">
        <v>-16.07</v>
      </c>
      <c r="O805" t="s">
        <v>68</v>
      </c>
      <c r="P805" s="42">
        <v>44253</v>
      </c>
    </row>
    <row r="806" spans="1:16" x14ac:dyDescent="0.25">
      <c r="A806">
        <v>124</v>
      </c>
      <c r="B806">
        <v>124</v>
      </c>
      <c r="C806" t="s">
        <v>224</v>
      </c>
      <c r="D806" t="s">
        <v>67</v>
      </c>
      <c r="E806" t="s">
        <v>56</v>
      </c>
      <c r="F806">
        <v>2.14</v>
      </c>
      <c r="G806">
        <v>16661.335999999999</v>
      </c>
      <c r="H806">
        <v>369703</v>
      </c>
      <c r="I806">
        <v>54730.754000000001</v>
      </c>
      <c r="J806">
        <v>3.0000000000000001E-3</v>
      </c>
      <c r="K806">
        <v>0.996</v>
      </c>
      <c r="L806">
        <v>1.82</v>
      </c>
      <c r="M806">
        <v>1.67259</v>
      </c>
      <c r="N806">
        <v>-8.1</v>
      </c>
      <c r="O806" t="s">
        <v>68</v>
      </c>
      <c r="P806" s="42">
        <v>44253</v>
      </c>
    </row>
    <row r="807" spans="1:16" x14ac:dyDescent="0.25">
      <c r="A807">
        <v>125</v>
      </c>
      <c r="B807">
        <v>125</v>
      </c>
      <c r="C807" t="s">
        <v>225</v>
      </c>
      <c r="D807" t="s">
        <v>44</v>
      </c>
      <c r="E807" t="s">
        <v>45</v>
      </c>
      <c r="K807">
        <v>0.996</v>
      </c>
      <c r="O807" t="s">
        <v>94</v>
      </c>
      <c r="P807" s="42">
        <v>44253</v>
      </c>
    </row>
    <row r="808" spans="1:16" x14ac:dyDescent="0.25">
      <c r="A808">
        <v>126</v>
      </c>
      <c r="B808">
        <v>126</v>
      </c>
      <c r="C808" t="s">
        <v>226</v>
      </c>
      <c r="D808" t="s">
        <v>44</v>
      </c>
      <c r="E808" t="s">
        <v>45</v>
      </c>
      <c r="K808">
        <v>0.996</v>
      </c>
      <c r="O808" t="s">
        <v>94</v>
      </c>
      <c r="P808" s="42">
        <v>44253</v>
      </c>
    </row>
    <row r="809" spans="1:16" x14ac:dyDescent="0.25">
      <c r="A809">
        <v>127</v>
      </c>
      <c r="B809">
        <v>127</v>
      </c>
      <c r="C809" t="s">
        <v>227</v>
      </c>
      <c r="D809" t="s">
        <v>44</v>
      </c>
      <c r="E809" t="s">
        <v>45</v>
      </c>
      <c r="K809">
        <v>0.996</v>
      </c>
      <c r="O809" t="s">
        <v>94</v>
      </c>
      <c r="P809" s="42">
        <v>44253</v>
      </c>
    </row>
    <row r="810" spans="1:16" x14ac:dyDescent="0.25">
      <c r="A810">
        <v>128</v>
      </c>
      <c r="B810">
        <v>128</v>
      </c>
      <c r="C810" t="s">
        <v>228</v>
      </c>
      <c r="D810" t="s">
        <v>44</v>
      </c>
      <c r="E810" t="s">
        <v>45</v>
      </c>
      <c r="K810">
        <v>0.996</v>
      </c>
      <c r="P810" s="42">
        <v>44253</v>
      </c>
    </row>
    <row r="811" spans="1:16" x14ac:dyDescent="0.25">
      <c r="A811">
        <v>129</v>
      </c>
      <c r="B811">
        <v>129</v>
      </c>
      <c r="C811" t="s">
        <v>229</v>
      </c>
      <c r="D811" t="s">
        <v>44</v>
      </c>
      <c r="E811" t="s">
        <v>45</v>
      </c>
      <c r="K811">
        <v>0.996</v>
      </c>
      <c r="P811" s="42">
        <v>44253</v>
      </c>
    </row>
    <row r="812" spans="1:16" x14ac:dyDescent="0.25">
      <c r="A812">
        <v>130</v>
      </c>
      <c r="B812">
        <v>130</v>
      </c>
      <c r="C812" t="s">
        <v>230</v>
      </c>
      <c r="D812" t="s">
        <v>44</v>
      </c>
      <c r="E812" t="s">
        <v>45</v>
      </c>
      <c r="K812">
        <v>0.996</v>
      </c>
      <c r="P812" s="42">
        <v>44253</v>
      </c>
    </row>
    <row r="813" spans="1:16" x14ac:dyDescent="0.25">
      <c r="A813">
        <v>131</v>
      </c>
      <c r="B813">
        <v>131</v>
      </c>
      <c r="C813" t="s">
        <v>231</v>
      </c>
      <c r="D813" t="s">
        <v>44</v>
      </c>
      <c r="E813" t="s">
        <v>45</v>
      </c>
      <c r="K813">
        <v>0.996</v>
      </c>
      <c r="O813" t="s">
        <v>94</v>
      </c>
      <c r="P813" s="42">
        <v>44253</v>
      </c>
    </row>
    <row r="815" spans="1:16" x14ac:dyDescent="0.25">
      <c r="A815" t="s">
        <v>241</v>
      </c>
    </row>
    <row r="817" spans="1:16" x14ac:dyDescent="0.25">
      <c r="B817" t="s">
        <v>24</v>
      </c>
      <c r="C817" t="s">
        <v>25</v>
      </c>
      <c r="D817" t="s">
        <v>26</v>
      </c>
      <c r="E817" t="s">
        <v>27</v>
      </c>
      <c r="F817" t="s">
        <v>28</v>
      </c>
      <c r="G817" t="s">
        <v>29</v>
      </c>
      <c r="H817" t="s">
        <v>30</v>
      </c>
      <c r="I817" t="s">
        <v>31</v>
      </c>
      <c r="J817" t="s">
        <v>32</v>
      </c>
      <c r="K817" t="s">
        <v>33</v>
      </c>
      <c r="L817" t="s">
        <v>40</v>
      </c>
      <c r="M817" t="s">
        <v>0</v>
      </c>
      <c r="N817" t="s">
        <v>36</v>
      </c>
      <c r="O817" t="s">
        <v>41</v>
      </c>
      <c r="P817" t="s">
        <v>42</v>
      </c>
    </row>
    <row r="818" spans="1:16" x14ac:dyDescent="0.25">
      <c r="A818">
        <v>1</v>
      </c>
      <c r="B818">
        <v>1</v>
      </c>
      <c r="C818" t="s">
        <v>43</v>
      </c>
      <c r="D818" t="s">
        <v>44</v>
      </c>
      <c r="E818" t="s">
        <v>45</v>
      </c>
      <c r="K818">
        <v>0.997</v>
      </c>
      <c r="O818" t="s">
        <v>94</v>
      </c>
      <c r="P818" s="42">
        <v>44252</v>
      </c>
    </row>
    <row r="819" spans="1:16" x14ac:dyDescent="0.25">
      <c r="A819">
        <v>2</v>
      </c>
      <c r="B819">
        <v>2</v>
      </c>
      <c r="C819" t="s">
        <v>46</v>
      </c>
      <c r="D819" t="s">
        <v>44</v>
      </c>
      <c r="E819" t="s">
        <v>45</v>
      </c>
      <c r="K819">
        <v>0.997</v>
      </c>
      <c r="O819" t="s">
        <v>94</v>
      </c>
      <c r="P819" s="42">
        <v>44252</v>
      </c>
    </row>
    <row r="820" spans="1:16" x14ac:dyDescent="0.25">
      <c r="A820">
        <v>3</v>
      </c>
      <c r="B820">
        <v>3</v>
      </c>
      <c r="C820" t="s">
        <v>47</v>
      </c>
      <c r="D820" t="s">
        <v>44</v>
      </c>
      <c r="E820" t="s">
        <v>45</v>
      </c>
      <c r="K820">
        <v>0.997</v>
      </c>
      <c r="O820" t="s">
        <v>94</v>
      </c>
      <c r="P820" s="42">
        <v>44252</v>
      </c>
    </row>
    <row r="821" spans="1:16" x14ac:dyDescent="0.25">
      <c r="A821">
        <v>4</v>
      </c>
      <c r="B821">
        <v>4</v>
      </c>
      <c r="C821" t="s">
        <v>48</v>
      </c>
      <c r="D821" t="s">
        <v>49</v>
      </c>
      <c r="E821" t="s">
        <v>50</v>
      </c>
      <c r="K821">
        <v>0.997</v>
      </c>
      <c r="O821" t="s">
        <v>94</v>
      </c>
      <c r="P821" s="42">
        <v>44252</v>
      </c>
    </row>
    <row r="822" spans="1:16" x14ac:dyDescent="0.25">
      <c r="A822">
        <v>5</v>
      </c>
      <c r="B822">
        <v>5</v>
      </c>
      <c r="C822" t="s">
        <v>51</v>
      </c>
      <c r="D822" t="s">
        <v>52</v>
      </c>
      <c r="E822" t="s">
        <v>50</v>
      </c>
      <c r="I822">
        <v>9377.1759999999995</v>
      </c>
      <c r="K822">
        <v>0.997</v>
      </c>
      <c r="P822" s="42">
        <v>44252</v>
      </c>
    </row>
    <row r="823" spans="1:16" x14ac:dyDescent="0.25">
      <c r="A823">
        <v>6</v>
      </c>
      <c r="B823">
        <v>6</v>
      </c>
      <c r="C823" t="s">
        <v>53</v>
      </c>
      <c r="D823" t="s">
        <v>44</v>
      </c>
      <c r="E823" t="s">
        <v>45</v>
      </c>
      <c r="K823">
        <v>0.997</v>
      </c>
      <c r="O823" t="s">
        <v>94</v>
      </c>
      <c r="P823" s="42">
        <v>44252</v>
      </c>
    </row>
    <row r="824" spans="1:16" x14ac:dyDescent="0.25">
      <c r="A824">
        <v>7</v>
      </c>
      <c r="B824">
        <v>7</v>
      </c>
      <c r="C824" t="s">
        <v>54</v>
      </c>
      <c r="D824" t="s">
        <v>55</v>
      </c>
      <c r="E824" t="s">
        <v>56</v>
      </c>
      <c r="F824">
        <v>2.29</v>
      </c>
      <c r="G824">
        <v>84.567999999999998</v>
      </c>
      <c r="H824">
        <v>2387</v>
      </c>
      <c r="I824">
        <v>15027.143</v>
      </c>
      <c r="J824">
        <v>0</v>
      </c>
      <c r="K824">
        <v>0.997</v>
      </c>
      <c r="L824">
        <v>0.17</v>
      </c>
      <c r="M824">
        <v>0.12894</v>
      </c>
      <c r="N824">
        <v>-24.15</v>
      </c>
      <c r="O824" t="s">
        <v>57</v>
      </c>
      <c r="P824" s="42">
        <v>44252</v>
      </c>
    </row>
    <row r="825" spans="1:16" x14ac:dyDescent="0.25">
      <c r="A825">
        <v>8</v>
      </c>
      <c r="B825">
        <v>8</v>
      </c>
      <c r="C825" t="s">
        <v>58</v>
      </c>
      <c r="D825" t="s">
        <v>59</v>
      </c>
      <c r="E825" t="s">
        <v>56</v>
      </c>
      <c r="F825">
        <v>2.29</v>
      </c>
      <c r="G825">
        <v>624.52099999999996</v>
      </c>
      <c r="H825">
        <v>14276</v>
      </c>
      <c r="I825">
        <v>37645.476999999999</v>
      </c>
      <c r="J825">
        <v>0</v>
      </c>
      <c r="K825">
        <v>0.997</v>
      </c>
      <c r="L825">
        <v>0.28000000000000003</v>
      </c>
      <c r="M825">
        <v>0.35565999999999998</v>
      </c>
      <c r="N825">
        <v>27.02</v>
      </c>
      <c r="O825" t="s">
        <v>68</v>
      </c>
      <c r="P825" s="42">
        <v>44252</v>
      </c>
    </row>
    <row r="826" spans="1:16" x14ac:dyDescent="0.25">
      <c r="A826">
        <v>9</v>
      </c>
      <c r="B826">
        <v>9</v>
      </c>
      <c r="C826" t="s">
        <v>60</v>
      </c>
      <c r="D826" t="s">
        <v>61</v>
      </c>
      <c r="E826" t="s">
        <v>56</v>
      </c>
      <c r="F826">
        <v>2.29</v>
      </c>
      <c r="G826">
        <v>426.24400000000003</v>
      </c>
      <c r="H826">
        <v>9171</v>
      </c>
      <c r="I826">
        <v>18136.486000000001</v>
      </c>
      <c r="J826">
        <v>0</v>
      </c>
      <c r="K826">
        <v>0.997</v>
      </c>
      <c r="L826">
        <v>0.44</v>
      </c>
      <c r="M826">
        <v>0.49864999999999998</v>
      </c>
      <c r="N826">
        <v>13.33</v>
      </c>
      <c r="O826" t="s">
        <v>57</v>
      </c>
      <c r="P826" s="42">
        <v>44252</v>
      </c>
    </row>
    <row r="827" spans="1:16" x14ac:dyDescent="0.25">
      <c r="A827">
        <v>10</v>
      </c>
      <c r="B827">
        <v>10</v>
      </c>
      <c r="C827" t="s">
        <v>62</v>
      </c>
      <c r="D827" t="s">
        <v>63</v>
      </c>
      <c r="E827" t="s">
        <v>56</v>
      </c>
      <c r="F827">
        <v>2.29</v>
      </c>
      <c r="G827">
        <v>890.71299999999997</v>
      </c>
      <c r="H827">
        <v>20590</v>
      </c>
      <c r="I827">
        <v>26734.965</v>
      </c>
      <c r="J827">
        <v>0</v>
      </c>
      <c r="K827">
        <v>0.997</v>
      </c>
      <c r="L827">
        <v>0.71</v>
      </c>
      <c r="M827">
        <v>0.70172000000000001</v>
      </c>
      <c r="N827">
        <v>-1.17</v>
      </c>
      <c r="O827" t="s">
        <v>68</v>
      </c>
      <c r="P827" s="42">
        <v>44252</v>
      </c>
    </row>
    <row r="828" spans="1:16" x14ac:dyDescent="0.25">
      <c r="A828">
        <v>11</v>
      </c>
      <c r="B828">
        <v>11</v>
      </c>
      <c r="C828" t="s">
        <v>64</v>
      </c>
      <c r="D828" t="s">
        <v>65</v>
      </c>
      <c r="E828" t="s">
        <v>56</v>
      </c>
      <c r="F828">
        <v>2.29</v>
      </c>
      <c r="G828">
        <v>1787.9390000000001</v>
      </c>
      <c r="H828">
        <v>39458</v>
      </c>
      <c r="I828">
        <v>28564.455000000002</v>
      </c>
      <c r="J828">
        <v>1E-3</v>
      </c>
      <c r="K828">
        <v>0.997</v>
      </c>
      <c r="L828">
        <v>1.1399999999999999</v>
      </c>
      <c r="M828">
        <v>1.30776</v>
      </c>
      <c r="N828">
        <v>14.72</v>
      </c>
      <c r="O828" t="s">
        <v>57</v>
      </c>
      <c r="P828" s="42">
        <v>44252</v>
      </c>
    </row>
    <row r="829" spans="1:16" x14ac:dyDescent="0.25">
      <c r="A829">
        <v>12</v>
      </c>
      <c r="B829">
        <v>12</v>
      </c>
      <c r="C829" t="s">
        <v>66</v>
      </c>
      <c r="D829" t="s">
        <v>67</v>
      </c>
      <c r="E829" t="s">
        <v>56</v>
      </c>
      <c r="F829">
        <v>2.29</v>
      </c>
      <c r="G829">
        <v>3053.0129999999999</v>
      </c>
      <c r="H829">
        <v>70173</v>
      </c>
      <c r="I829">
        <v>31320.59</v>
      </c>
      <c r="J829">
        <v>1E-3</v>
      </c>
      <c r="K829">
        <v>0.997</v>
      </c>
      <c r="L829">
        <v>1.82</v>
      </c>
      <c r="M829">
        <v>2.0304099999999998</v>
      </c>
      <c r="N829">
        <v>11.56</v>
      </c>
      <c r="O829" t="s">
        <v>68</v>
      </c>
      <c r="P829" s="42">
        <v>44252</v>
      </c>
    </row>
    <row r="830" spans="1:16" x14ac:dyDescent="0.25">
      <c r="A830">
        <v>13</v>
      </c>
      <c r="B830">
        <v>13</v>
      </c>
      <c r="C830" t="s">
        <v>69</v>
      </c>
      <c r="D830" t="s">
        <v>49</v>
      </c>
      <c r="E830" t="s">
        <v>50</v>
      </c>
      <c r="K830">
        <v>0.997</v>
      </c>
      <c r="P830" s="42">
        <v>44252</v>
      </c>
    </row>
    <row r="831" spans="1:16" x14ac:dyDescent="0.25">
      <c r="A831">
        <v>14</v>
      </c>
      <c r="B831">
        <v>14</v>
      </c>
      <c r="C831" t="s">
        <v>70</v>
      </c>
      <c r="D831" t="s">
        <v>71</v>
      </c>
      <c r="E831" t="s">
        <v>56</v>
      </c>
      <c r="F831">
        <v>2.29</v>
      </c>
      <c r="G831">
        <v>4508.8289999999997</v>
      </c>
      <c r="H831">
        <v>108916</v>
      </c>
      <c r="I831">
        <v>32843.184000000001</v>
      </c>
      <c r="J831">
        <v>1E-3</v>
      </c>
      <c r="K831">
        <v>0.997</v>
      </c>
      <c r="L831">
        <v>2.91</v>
      </c>
      <c r="M831">
        <v>2.85582</v>
      </c>
      <c r="N831">
        <v>-1.86</v>
      </c>
      <c r="O831" t="s">
        <v>57</v>
      </c>
      <c r="P831" s="42">
        <v>44252</v>
      </c>
    </row>
    <row r="832" spans="1:16" x14ac:dyDescent="0.25">
      <c r="A832">
        <v>15</v>
      </c>
      <c r="B832">
        <v>15</v>
      </c>
      <c r="C832" t="s">
        <v>72</v>
      </c>
      <c r="D832" t="s">
        <v>73</v>
      </c>
      <c r="E832" t="s">
        <v>56</v>
      </c>
      <c r="F832">
        <v>2.29</v>
      </c>
      <c r="G832">
        <v>8117.35</v>
      </c>
      <c r="H832">
        <v>186502</v>
      </c>
      <c r="I832">
        <v>35016.968999999997</v>
      </c>
      <c r="J832">
        <v>2E-3</v>
      </c>
      <c r="K832">
        <v>0.997</v>
      </c>
      <c r="L832">
        <v>4.66</v>
      </c>
      <c r="M832">
        <v>4.8190299999999997</v>
      </c>
      <c r="N832">
        <v>3.41</v>
      </c>
      <c r="O832" t="s">
        <v>57</v>
      </c>
      <c r="P832" s="42">
        <v>44252</v>
      </c>
    </row>
    <row r="833" spans="1:16" x14ac:dyDescent="0.25">
      <c r="A833">
        <v>16</v>
      </c>
      <c r="B833">
        <v>16</v>
      </c>
      <c r="C833" t="s">
        <v>74</v>
      </c>
      <c r="D833" t="s">
        <v>75</v>
      </c>
      <c r="E833" t="s">
        <v>56</v>
      </c>
      <c r="F833">
        <v>2.29</v>
      </c>
      <c r="G833">
        <v>7932.2640000000001</v>
      </c>
      <c r="H833">
        <v>172646</v>
      </c>
      <c r="I833">
        <v>24379.898000000001</v>
      </c>
      <c r="J833">
        <v>3.0000000000000001E-3</v>
      </c>
      <c r="K833">
        <v>0.997</v>
      </c>
      <c r="L833">
        <v>7.45</v>
      </c>
      <c r="M833">
        <v>6.7663099999999998</v>
      </c>
      <c r="N833">
        <v>-9.18</v>
      </c>
      <c r="O833" t="s">
        <v>68</v>
      </c>
      <c r="P833" s="42">
        <v>44252</v>
      </c>
    </row>
    <row r="834" spans="1:16" x14ac:dyDescent="0.25">
      <c r="A834">
        <v>17</v>
      </c>
      <c r="B834">
        <v>17</v>
      </c>
      <c r="C834" t="s">
        <v>76</v>
      </c>
      <c r="D834" t="s">
        <v>77</v>
      </c>
      <c r="E834" t="s">
        <v>56</v>
      </c>
      <c r="F834">
        <v>2.29</v>
      </c>
      <c r="G834">
        <v>12094.424000000001</v>
      </c>
      <c r="H834">
        <v>277217</v>
      </c>
      <c r="I834">
        <v>18706.599999999999</v>
      </c>
      <c r="J834">
        <v>6.0000000000000001E-3</v>
      </c>
      <c r="K834">
        <v>0.997</v>
      </c>
      <c r="L834">
        <v>11.92</v>
      </c>
      <c r="M834">
        <v>13.48556</v>
      </c>
      <c r="N834">
        <v>13.13</v>
      </c>
      <c r="O834" t="s">
        <v>68</v>
      </c>
      <c r="P834" s="42">
        <v>44252</v>
      </c>
    </row>
    <row r="835" spans="1:16" x14ac:dyDescent="0.25">
      <c r="A835">
        <v>18</v>
      </c>
      <c r="B835">
        <v>18</v>
      </c>
      <c r="C835" t="s">
        <v>78</v>
      </c>
      <c r="D835" t="s">
        <v>79</v>
      </c>
      <c r="E835" t="s">
        <v>56</v>
      </c>
      <c r="F835">
        <v>2.29</v>
      </c>
      <c r="G835">
        <v>21566.276999999998</v>
      </c>
      <c r="H835">
        <v>499660</v>
      </c>
      <c r="I835">
        <v>22631.986000000001</v>
      </c>
      <c r="J835">
        <v>0.01</v>
      </c>
      <c r="K835">
        <v>0.997</v>
      </c>
      <c r="L835">
        <v>19.07</v>
      </c>
      <c r="M835">
        <v>19.945070000000001</v>
      </c>
      <c r="N835">
        <v>4.59</v>
      </c>
      <c r="O835" t="s">
        <v>68</v>
      </c>
      <c r="P835" s="42">
        <v>44252</v>
      </c>
    </row>
    <row r="836" spans="1:16" x14ac:dyDescent="0.25">
      <c r="A836">
        <v>19</v>
      </c>
      <c r="B836">
        <v>19</v>
      </c>
      <c r="C836" t="s">
        <v>80</v>
      </c>
      <c r="D836" t="s">
        <v>81</v>
      </c>
      <c r="E836" t="s">
        <v>56</v>
      </c>
      <c r="F836">
        <v>2.29</v>
      </c>
      <c r="G836">
        <v>21850.734</v>
      </c>
      <c r="H836">
        <v>511865</v>
      </c>
      <c r="I836">
        <v>14190.011</v>
      </c>
      <c r="J836">
        <v>1.4999999999999999E-2</v>
      </c>
      <c r="K836">
        <v>0.997</v>
      </c>
      <c r="L836">
        <v>30.52</v>
      </c>
      <c r="M836">
        <v>32.459879999999998</v>
      </c>
      <c r="N836">
        <v>6.36</v>
      </c>
      <c r="O836" t="s">
        <v>68</v>
      </c>
      <c r="P836" s="42">
        <v>44252</v>
      </c>
    </row>
    <row r="837" spans="1:16" x14ac:dyDescent="0.25">
      <c r="A837">
        <v>20</v>
      </c>
      <c r="B837">
        <v>20</v>
      </c>
      <c r="C837" t="s">
        <v>82</v>
      </c>
      <c r="D837" t="s">
        <v>52</v>
      </c>
      <c r="E837" t="s">
        <v>50</v>
      </c>
      <c r="F837">
        <v>2.29</v>
      </c>
      <c r="G837">
        <v>4.774</v>
      </c>
      <c r="H837">
        <v>178</v>
      </c>
      <c r="I837">
        <v>18921.254000000001</v>
      </c>
      <c r="J837">
        <v>0</v>
      </c>
      <c r="K837">
        <v>0.997</v>
      </c>
      <c r="M837">
        <v>1.779E-2</v>
      </c>
      <c r="O837" t="s">
        <v>57</v>
      </c>
      <c r="P837" s="42">
        <v>44252</v>
      </c>
    </row>
    <row r="838" spans="1:16" x14ac:dyDescent="0.25">
      <c r="A838">
        <v>21</v>
      </c>
      <c r="B838">
        <v>21</v>
      </c>
      <c r="C838" t="s">
        <v>83</v>
      </c>
      <c r="D838" t="s">
        <v>84</v>
      </c>
      <c r="E838" t="s">
        <v>56</v>
      </c>
      <c r="F838">
        <v>2.2799999999999998</v>
      </c>
      <c r="G838">
        <v>90327.054999999993</v>
      </c>
      <c r="H838">
        <v>2075935</v>
      </c>
      <c r="I838">
        <v>37456.055</v>
      </c>
      <c r="J838">
        <v>2.4E-2</v>
      </c>
      <c r="K838">
        <v>0.997</v>
      </c>
      <c r="L838">
        <v>48.83</v>
      </c>
      <c r="M838">
        <v>51.40016</v>
      </c>
      <c r="N838">
        <v>5.26</v>
      </c>
      <c r="O838" t="s">
        <v>68</v>
      </c>
      <c r="P838" s="42">
        <v>44252</v>
      </c>
    </row>
    <row r="839" spans="1:16" x14ac:dyDescent="0.25">
      <c r="A839">
        <v>22</v>
      </c>
      <c r="B839">
        <v>22</v>
      </c>
      <c r="C839" t="s">
        <v>85</v>
      </c>
      <c r="D839" t="s">
        <v>86</v>
      </c>
      <c r="E839" t="s">
        <v>56</v>
      </c>
      <c r="F839">
        <v>2.29</v>
      </c>
      <c r="G839">
        <v>114917.719</v>
      </c>
      <c r="H839">
        <v>2594784</v>
      </c>
      <c r="I839">
        <v>32600.99</v>
      </c>
      <c r="J839">
        <v>3.5000000000000003E-2</v>
      </c>
      <c r="K839">
        <v>0.997</v>
      </c>
      <c r="L839">
        <v>78.13</v>
      </c>
      <c r="M839">
        <v>76.253649999999993</v>
      </c>
      <c r="N839">
        <v>-2.4</v>
      </c>
      <c r="O839" t="s">
        <v>68</v>
      </c>
      <c r="P839" s="42">
        <v>44252</v>
      </c>
    </row>
    <row r="840" spans="1:16" x14ac:dyDescent="0.25">
      <c r="A840">
        <v>23</v>
      </c>
      <c r="B840">
        <v>23</v>
      </c>
      <c r="C840" t="s">
        <v>87</v>
      </c>
      <c r="D840" t="s">
        <v>88</v>
      </c>
      <c r="E840" t="s">
        <v>56</v>
      </c>
      <c r="F840">
        <v>2.29</v>
      </c>
      <c r="G840">
        <v>165984.75</v>
      </c>
      <c r="H840">
        <v>3727843</v>
      </c>
      <c r="I840">
        <v>29944.631000000001</v>
      </c>
      <c r="J840">
        <v>5.5E-2</v>
      </c>
      <c r="K840">
        <v>0.997</v>
      </c>
      <c r="L840">
        <v>125</v>
      </c>
      <c r="M840">
        <v>123.41742000000001</v>
      </c>
      <c r="N840">
        <v>-1.27</v>
      </c>
      <c r="O840" t="s">
        <v>68</v>
      </c>
      <c r="P840" s="42">
        <v>44252</v>
      </c>
    </row>
    <row r="841" spans="1:16" x14ac:dyDescent="0.25">
      <c r="A841">
        <v>24</v>
      </c>
      <c r="B841">
        <v>24</v>
      </c>
      <c r="C841" t="s">
        <v>89</v>
      </c>
      <c r="D841" t="s">
        <v>90</v>
      </c>
      <c r="E841" t="s">
        <v>56</v>
      </c>
      <c r="F841">
        <v>2.29</v>
      </c>
      <c r="G841">
        <v>81502.577999999994</v>
      </c>
      <c r="H841">
        <v>1874563</v>
      </c>
      <c r="I841">
        <v>10992.061</v>
      </c>
      <c r="J841">
        <v>7.3999999999999996E-2</v>
      </c>
      <c r="K841">
        <v>0.997</v>
      </c>
      <c r="L841">
        <v>156.25</v>
      </c>
      <c r="M841">
        <v>170.00899999999999</v>
      </c>
      <c r="N841">
        <v>8.81</v>
      </c>
      <c r="O841" t="s">
        <v>68</v>
      </c>
      <c r="P841" s="42">
        <v>44252</v>
      </c>
    </row>
    <row r="842" spans="1:16" x14ac:dyDescent="0.25">
      <c r="A842">
        <v>25</v>
      </c>
      <c r="B842">
        <v>25</v>
      </c>
      <c r="C842" t="s">
        <v>91</v>
      </c>
      <c r="D842" t="s">
        <v>92</v>
      </c>
      <c r="E842" t="s">
        <v>56</v>
      </c>
      <c r="F842">
        <v>2.29</v>
      </c>
      <c r="G842">
        <v>368904.75</v>
      </c>
      <c r="H842">
        <v>7801184</v>
      </c>
      <c r="I842">
        <v>35728.211000000003</v>
      </c>
      <c r="J842">
        <v>0.10299999999999999</v>
      </c>
      <c r="K842">
        <v>0.997</v>
      </c>
      <c r="L842">
        <v>250</v>
      </c>
      <c r="M842">
        <v>249.42072999999999</v>
      </c>
      <c r="N842">
        <v>-0.23</v>
      </c>
      <c r="O842" t="s">
        <v>68</v>
      </c>
      <c r="P842" s="42">
        <v>44252</v>
      </c>
    </row>
    <row r="843" spans="1:16" x14ac:dyDescent="0.25">
      <c r="A843">
        <v>26</v>
      </c>
      <c r="B843">
        <v>26</v>
      </c>
      <c r="C843" t="s">
        <v>93</v>
      </c>
      <c r="D843" t="s">
        <v>44</v>
      </c>
      <c r="E843" t="s">
        <v>45</v>
      </c>
      <c r="F843">
        <v>2.2799999999999998</v>
      </c>
      <c r="G843">
        <v>41.841999999999999</v>
      </c>
      <c r="H843">
        <v>998</v>
      </c>
      <c r="K843">
        <v>0.997</v>
      </c>
      <c r="O843" t="s">
        <v>57</v>
      </c>
      <c r="P843" s="42">
        <v>44252</v>
      </c>
    </row>
    <row r="844" spans="1:16" x14ac:dyDescent="0.25">
      <c r="A844">
        <v>27</v>
      </c>
      <c r="B844">
        <v>27</v>
      </c>
      <c r="C844" t="s">
        <v>95</v>
      </c>
      <c r="D844" t="s">
        <v>96</v>
      </c>
      <c r="E844" t="s">
        <v>97</v>
      </c>
      <c r="F844">
        <v>2.29</v>
      </c>
      <c r="G844">
        <v>558.27599999999995</v>
      </c>
      <c r="H844">
        <v>12285</v>
      </c>
      <c r="I844">
        <v>20623.609</v>
      </c>
      <c r="J844">
        <v>0</v>
      </c>
      <c r="K844">
        <v>0.997</v>
      </c>
      <c r="L844">
        <v>0.63</v>
      </c>
      <c r="M844">
        <v>0.57247000000000003</v>
      </c>
      <c r="N844">
        <v>-9.1300000000000008</v>
      </c>
      <c r="O844" t="s">
        <v>57</v>
      </c>
      <c r="P844" s="42">
        <v>44252</v>
      </c>
    </row>
    <row r="845" spans="1:16" x14ac:dyDescent="0.25">
      <c r="A845">
        <v>28</v>
      </c>
      <c r="B845">
        <v>28</v>
      </c>
      <c r="C845" t="s">
        <v>98</v>
      </c>
      <c r="D845" t="s">
        <v>99</v>
      </c>
      <c r="E845" t="s">
        <v>97</v>
      </c>
      <c r="F845">
        <v>2.29</v>
      </c>
      <c r="G845">
        <v>2885.9859999999999</v>
      </c>
      <c r="H845">
        <v>70593</v>
      </c>
      <c r="I845">
        <v>21016.553</v>
      </c>
      <c r="J845">
        <v>1E-3</v>
      </c>
      <c r="K845">
        <v>0.997</v>
      </c>
      <c r="L845">
        <v>2.5</v>
      </c>
      <c r="M845">
        <v>2.8565700000000001</v>
      </c>
      <c r="N845">
        <v>14.26</v>
      </c>
      <c r="O845" t="s">
        <v>68</v>
      </c>
      <c r="P845" s="42">
        <v>44252</v>
      </c>
    </row>
    <row r="846" spans="1:16" x14ac:dyDescent="0.25">
      <c r="A846">
        <v>29</v>
      </c>
      <c r="B846">
        <v>29</v>
      </c>
      <c r="C846" t="s">
        <v>100</v>
      </c>
      <c r="D846" t="s">
        <v>101</v>
      </c>
      <c r="E846" t="s">
        <v>97</v>
      </c>
      <c r="F846">
        <v>2.2799999999999998</v>
      </c>
      <c r="G846">
        <v>3292.7240000000002</v>
      </c>
      <c r="H846">
        <v>76155</v>
      </c>
      <c r="I846">
        <v>10892.54</v>
      </c>
      <c r="J846">
        <v>3.0000000000000001E-3</v>
      </c>
      <c r="K846">
        <v>0.997</v>
      </c>
      <c r="L846">
        <v>6.25</v>
      </c>
      <c r="M846">
        <v>6.2857000000000003</v>
      </c>
      <c r="N846">
        <v>0.56999999999999995</v>
      </c>
      <c r="O846" t="s">
        <v>57</v>
      </c>
      <c r="P846" s="42">
        <v>44252</v>
      </c>
    </row>
    <row r="847" spans="1:16" x14ac:dyDescent="0.25">
      <c r="A847">
        <v>30</v>
      </c>
      <c r="B847">
        <v>30</v>
      </c>
      <c r="C847" t="s">
        <v>102</v>
      </c>
      <c r="D847" t="s">
        <v>103</v>
      </c>
      <c r="E847" t="s">
        <v>97</v>
      </c>
      <c r="F847">
        <v>2.29</v>
      </c>
      <c r="G847">
        <v>42473.559000000001</v>
      </c>
      <c r="H847">
        <v>980226</v>
      </c>
      <c r="I847">
        <v>34719.964999999997</v>
      </c>
      <c r="J847">
        <v>1.2E-2</v>
      </c>
      <c r="K847">
        <v>0.997</v>
      </c>
      <c r="L847">
        <v>25</v>
      </c>
      <c r="M847">
        <v>25.68741</v>
      </c>
      <c r="N847">
        <v>2.75</v>
      </c>
      <c r="O847" t="s">
        <v>68</v>
      </c>
      <c r="P847" s="42">
        <v>44252</v>
      </c>
    </row>
    <row r="848" spans="1:16" x14ac:dyDescent="0.25">
      <c r="A848">
        <v>31</v>
      </c>
      <c r="B848">
        <v>31</v>
      </c>
      <c r="C848" t="s">
        <v>104</v>
      </c>
      <c r="D848" t="s">
        <v>44</v>
      </c>
      <c r="E848" t="s">
        <v>45</v>
      </c>
      <c r="F848">
        <v>2.2799999999999998</v>
      </c>
      <c r="G848">
        <v>4.3109999999999999</v>
      </c>
      <c r="H848">
        <v>194</v>
      </c>
      <c r="K848">
        <v>0.997</v>
      </c>
      <c r="O848" t="s">
        <v>57</v>
      </c>
      <c r="P848" s="42">
        <v>44252</v>
      </c>
    </row>
    <row r="849" spans="1:16" x14ac:dyDescent="0.25">
      <c r="A849">
        <v>32</v>
      </c>
      <c r="B849">
        <v>32</v>
      </c>
      <c r="C849" t="s">
        <v>105</v>
      </c>
      <c r="D849" t="s">
        <v>55</v>
      </c>
      <c r="E849" t="s">
        <v>56</v>
      </c>
      <c r="F849">
        <v>2.2999999999999998</v>
      </c>
      <c r="G849">
        <v>60.451000000000001</v>
      </c>
      <c r="H849">
        <v>1320</v>
      </c>
      <c r="I849">
        <v>18282.684000000001</v>
      </c>
      <c r="J849">
        <v>0</v>
      </c>
      <c r="K849">
        <v>0.997</v>
      </c>
      <c r="L849">
        <v>0.17</v>
      </c>
      <c r="M849">
        <v>8.0939999999999998E-2</v>
      </c>
      <c r="N849">
        <v>-52.39</v>
      </c>
      <c r="O849" t="s">
        <v>68</v>
      </c>
      <c r="P849" s="42">
        <v>44252</v>
      </c>
    </row>
    <row r="850" spans="1:16" x14ac:dyDescent="0.25">
      <c r="A850">
        <v>33</v>
      </c>
      <c r="B850">
        <v>33</v>
      </c>
      <c r="C850" t="s">
        <v>106</v>
      </c>
      <c r="D850" t="s">
        <v>59</v>
      </c>
      <c r="E850" t="s">
        <v>56</v>
      </c>
      <c r="F850">
        <v>2.29</v>
      </c>
      <c r="G850">
        <v>542.23400000000004</v>
      </c>
      <c r="H850">
        <v>13912</v>
      </c>
      <c r="I850">
        <v>37273.800999999999</v>
      </c>
      <c r="J850">
        <v>0</v>
      </c>
      <c r="K850">
        <v>0.997</v>
      </c>
      <c r="L850">
        <v>0.28000000000000003</v>
      </c>
      <c r="M850">
        <v>0.31341000000000002</v>
      </c>
      <c r="N850">
        <v>11.93</v>
      </c>
      <c r="O850" t="s">
        <v>68</v>
      </c>
      <c r="P850" s="42">
        <v>44252</v>
      </c>
    </row>
    <row r="851" spans="1:16" x14ac:dyDescent="0.25">
      <c r="A851">
        <v>34</v>
      </c>
      <c r="B851">
        <v>34</v>
      </c>
      <c r="C851" t="s">
        <v>107</v>
      </c>
      <c r="D851" t="s">
        <v>61</v>
      </c>
      <c r="E851" t="s">
        <v>56</v>
      </c>
      <c r="F851">
        <v>2.2799999999999998</v>
      </c>
      <c r="G851">
        <v>408.19499999999999</v>
      </c>
      <c r="H851">
        <v>9406</v>
      </c>
      <c r="I851">
        <v>20424.728999999999</v>
      </c>
      <c r="J851">
        <v>0</v>
      </c>
      <c r="K851">
        <v>0.997</v>
      </c>
      <c r="L851">
        <v>0.44</v>
      </c>
      <c r="M851">
        <v>0.4259</v>
      </c>
      <c r="N851">
        <v>-3.2</v>
      </c>
      <c r="O851" t="s">
        <v>68</v>
      </c>
      <c r="P851" s="42">
        <v>44252</v>
      </c>
    </row>
    <row r="852" spans="1:16" x14ac:dyDescent="0.25">
      <c r="A852">
        <v>35</v>
      </c>
      <c r="B852">
        <v>35</v>
      </c>
      <c r="C852" t="s">
        <v>108</v>
      </c>
      <c r="D852" t="s">
        <v>63</v>
      </c>
      <c r="E852" t="s">
        <v>56</v>
      </c>
      <c r="F852">
        <v>2.29</v>
      </c>
      <c r="G852">
        <v>911.87599999999998</v>
      </c>
      <c r="H852">
        <v>21679</v>
      </c>
      <c r="I852">
        <v>29016.738000000001</v>
      </c>
      <c r="J852">
        <v>0</v>
      </c>
      <c r="K852">
        <v>0.997</v>
      </c>
      <c r="L852">
        <v>0.71</v>
      </c>
      <c r="M852">
        <v>0.66259999999999997</v>
      </c>
      <c r="N852">
        <v>-6.68</v>
      </c>
      <c r="O852" t="s">
        <v>68</v>
      </c>
      <c r="P852" s="42">
        <v>44252</v>
      </c>
    </row>
    <row r="853" spans="1:16" x14ac:dyDescent="0.25">
      <c r="A853">
        <v>36</v>
      </c>
      <c r="B853">
        <v>36</v>
      </c>
      <c r="C853" t="s">
        <v>109</v>
      </c>
      <c r="D853" t="s">
        <v>65</v>
      </c>
      <c r="E853" t="s">
        <v>56</v>
      </c>
      <c r="F853">
        <v>2.2799999999999998</v>
      </c>
      <c r="G853">
        <v>2417.9720000000002</v>
      </c>
      <c r="H853">
        <v>55516</v>
      </c>
      <c r="I853">
        <v>44202.870999999999</v>
      </c>
      <c r="J853">
        <v>1E-3</v>
      </c>
      <c r="K853">
        <v>0.997</v>
      </c>
      <c r="L853">
        <v>1.1399999999999999</v>
      </c>
      <c r="M853">
        <v>1.14436</v>
      </c>
      <c r="N853">
        <v>0.38</v>
      </c>
      <c r="O853" t="s">
        <v>57</v>
      </c>
      <c r="P853" s="42">
        <v>44252</v>
      </c>
    </row>
    <row r="854" spans="1:16" x14ac:dyDescent="0.25">
      <c r="A854">
        <v>37</v>
      </c>
      <c r="B854">
        <v>37</v>
      </c>
      <c r="C854" t="s">
        <v>110</v>
      </c>
      <c r="D854" t="s">
        <v>67</v>
      </c>
      <c r="E854" t="s">
        <v>56</v>
      </c>
      <c r="F854">
        <v>2.29</v>
      </c>
      <c r="G854">
        <v>3761.9360000000001</v>
      </c>
      <c r="H854">
        <v>86891</v>
      </c>
      <c r="I854">
        <v>41917.152000000002</v>
      </c>
      <c r="J854">
        <v>1E-3</v>
      </c>
      <c r="K854">
        <v>0.997</v>
      </c>
      <c r="L854">
        <v>1.82</v>
      </c>
      <c r="M854">
        <v>1.8702399999999999</v>
      </c>
      <c r="N854">
        <v>2.76</v>
      </c>
      <c r="O854" t="s">
        <v>68</v>
      </c>
      <c r="P854" s="42">
        <v>44252</v>
      </c>
    </row>
    <row r="855" spans="1:16" x14ac:dyDescent="0.25">
      <c r="A855">
        <v>38</v>
      </c>
      <c r="B855">
        <v>38</v>
      </c>
      <c r="C855" t="s">
        <v>111</v>
      </c>
      <c r="D855" t="s">
        <v>52</v>
      </c>
      <c r="E855" t="s">
        <v>50</v>
      </c>
      <c r="I855">
        <v>20210.506000000001</v>
      </c>
      <c r="K855">
        <v>0.997</v>
      </c>
      <c r="O855" t="s">
        <v>94</v>
      </c>
      <c r="P855" s="42">
        <v>44252</v>
      </c>
    </row>
    <row r="856" spans="1:16" x14ac:dyDescent="0.25">
      <c r="A856">
        <v>39</v>
      </c>
      <c r="B856">
        <v>39</v>
      </c>
      <c r="C856" t="s">
        <v>112</v>
      </c>
      <c r="D856" t="s">
        <v>55</v>
      </c>
      <c r="E856" t="s">
        <v>56</v>
      </c>
      <c r="F856">
        <v>2.2799999999999998</v>
      </c>
      <c r="G856">
        <v>134.376</v>
      </c>
      <c r="H856">
        <v>2963</v>
      </c>
      <c r="I856">
        <v>17669.123</v>
      </c>
      <c r="J856">
        <v>0</v>
      </c>
      <c r="K856">
        <v>0.997</v>
      </c>
      <c r="L856">
        <v>0.17</v>
      </c>
      <c r="M856">
        <v>0.16983000000000001</v>
      </c>
      <c r="N856">
        <v>-0.1</v>
      </c>
      <c r="O856" t="s">
        <v>57</v>
      </c>
      <c r="P856" s="42">
        <v>44252</v>
      </c>
    </row>
    <row r="857" spans="1:16" x14ac:dyDescent="0.25">
      <c r="A857">
        <v>40</v>
      </c>
      <c r="B857">
        <v>40</v>
      </c>
      <c r="C857" t="s">
        <v>113</v>
      </c>
      <c r="D857" t="s">
        <v>59</v>
      </c>
      <c r="E857" t="s">
        <v>56</v>
      </c>
      <c r="F857">
        <v>2.29</v>
      </c>
      <c r="G857">
        <v>499.41300000000001</v>
      </c>
      <c r="H857">
        <v>12070</v>
      </c>
      <c r="I857">
        <v>37552.012000000002</v>
      </c>
      <c r="J857">
        <v>0</v>
      </c>
      <c r="K857">
        <v>0.997</v>
      </c>
      <c r="L857">
        <v>0.28000000000000003</v>
      </c>
      <c r="M857">
        <v>0.28760000000000002</v>
      </c>
      <c r="N857">
        <v>2.71</v>
      </c>
      <c r="O857" t="s">
        <v>57</v>
      </c>
      <c r="P857" s="42">
        <v>44252</v>
      </c>
    </row>
    <row r="858" spans="1:16" x14ac:dyDescent="0.25">
      <c r="A858">
        <v>41</v>
      </c>
      <c r="B858">
        <v>41</v>
      </c>
      <c r="C858" t="s">
        <v>114</v>
      </c>
      <c r="D858" t="s">
        <v>61</v>
      </c>
      <c r="E858" t="s">
        <v>56</v>
      </c>
      <c r="F858">
        <v>2.29</v>
      </c>
      <c r="G858">
        <v>333.18799999999999</v>
      </c>
      <c r="H858">
        <v>7246</v>
      </c>
      <c r="I858">
        <v>20231.062999999998</v>
      </c>
      <c r="J858">
        <v>0</v>
      </c>
      <c r="K858">
        <v>0.997</v>
      </c>
      <c r="L858">
        <v>0.44</v>
      </c>
      <c r="M858">
        <v>0.35316999999999998</v>
      </c>
      <c r="N858">
        <v>-19.739999999999998</v>
      </c>
      <c r="O858" t="s">
        <v>57</v>
      </c>
      <c r="P858" s="42">
        <v>44252</v>
      </c>
    </row>
    <row r="859" spans="1:16" x14ac:dyDescent="0.25">
      <c r="A859">
        <v>42</v>
      </c>
      <c r="B859">
        <v>42</v>
      </c>
      <c r="C859" t="s">
        <v>115</v>
      </c>
      <c r="D859" t="s">
        <v>63</v>
      </c>
      <c r="E859" t="s">
        <v>56</v>
      </c>
      <c r="F859">
        <v>2.29</v>
      </c>
      <c r="G859">
        <v>895.34699999999998</v>
      </c>
      <c r="H859">
        <v>19871</v>
      </c>
      <c r="I859">
        <v>29236.276999999998</v>
      </c>
      <c r="J859">
        <v>0</v>
      </c>
      <c r="K859">
        <v>0.997</v>
      </c>
      <c r="L859">
        <v>0.71</v>
      </c>
      <c r="M859">
        <v>0.64602000000000004</v>
      </c>
      <c r="N859">
        <v>-9.01</v>
      </c>
      <c r="O859" t="s">
        <v>68</v>
      </c>
      <c r="P859" s="42">
        <v>44252</v>
      </c>
    </row>
    <row r="860" spans="1:16" x14ac:dyDescent="0.25">
      <c r="A860">
        <v>43</v>
      </c>
      <c r="B860">
        <v>43</v>
      </c>
      <c r="C860" t="s">
        <v>116</v>
      </c>
      <c r="D860" t="s">
        <v>65</v>
      </c>
      <c r="E860" t="s">
        <v>56</v>
      </c>
      <c r="F860">
        <v>2.29</v>
      </c>
      <c r="G860">
        <v>2317.759</v>
      </c>
      <c r="H860">
        <v>49765</v>
      </c>
      <c r="I860">
        <v>42752.120999999999</v>
      </c>
      <c r="J860">
        <v>1E-3</v>
      </c>
      <c r="K860">
        <v>0.997</v>
      </c>
      <c r="L860">
        <v>1.1399999999999999</v>
      </c>
      <c r="M860">
        <v>1.13426</v>
      </c>
      <c r="N860">
        <v>-0.5</v>
      </c>
      <c r="O860" t="s">
        <v>57</v>
      </c>
      <c r="P860" s="42">
        <v>44252</v>
      </c>
    </row>
    <row r="861" spans="1:16" x14ac:dyDescent="0.25">
      <c r="A861">
        <v>44</v>
      </c>
      <c r="B861">
        <v>44</v>
      </c>
      <c r="C861" t="s">
        <v>117</v>
      </c>
      <c r="D861" t="s">
        <v>67</v>
      </c>
      <c r="E861" t="s">
        <v>56</v>
      </c>
      <c r="F861">
        <v>2.29</v>
      </c>
      <c r="G861">
        <v>4170.6589999999997</v>
      </c>
      <c r="H861">
        <v>102162</v>
      </c>
      <c r="I861">
        <v>49550.858999999997</v>
      </c>
      <c r="J861">
        <v>1E-3</v>
      </c>
      <c r="K861">
        <v>0.997</v>
      </c>
      <c r="L861">
        <v>1.82</v>
      </c>
      <c r="M861">
        <v>1.75467</v>
      </c>
      <c r="N861">
        <v>-3.59</v>
      </c>
      <c r="O861" t="s">
        <v>68</v>
      </c>
      <c r="P861" s="42">
        <v>44252</v>
      </c>
    </row>
    <row r="862" spans="1:16" x14ac:dyDescent="0.25">
      <c r="A862">
        <v>45</v>
      </c>
      <c r="B862">
        <v>45</v>
      </c>
      <c r="C862" t="s">
        <v>118</v>
      </c>
      <c r="D862" t="s">
        <v>44</v>
      </c>
      <c r="E862" t="s">
        <v>45</v>
      </c>
      <c r="K862">
        <v>0.997</v>
      </c>
      <c r="O862" t="s">
        <v>94</v>
      </c>
      <c r="P862" s="42">
        <v>44252</v>
      </c>
    </row>
    <row r="863" spans="1:16" x14ac:dyDescent="0.25">
      <c r="A863">
        <v>46</v>
      </c>
      <c r="B863">
        <v>46</v>
      </c>
      <c r="C863" t="s">
        <v>119</v>
      </c>
      <c r="D863" t="s">
        <v>120</v>
      </c>
      <c r="E863" t="s">
        <v>1</v>
      </c>
      <c r="F863">
        <v>2.2799999999999998</v>
      </c>
      <c r="G863">
        <v>28.754999999999999</v>
      </c>
      <c r="H863">
        <v>965</v>
      </c>
      <c r="I863">
        <v>13387.596</v>
      </c>
      <c r="J863">
        <v>0</v>
      </c>
      <c r="K863">
        <v>0.997</v>
      </c>
      <c r="M863">
        <v>5.6980000000000003E-2</v>
      </c>
      <c r="O863" t="s">
        <v>57</v>
      </c>
      <c r="P863" s="42">
        <v>44252</v>
      </c>
    </row>
    <row r="864" spans="1:16" x14ac:dyDescent="0.25">
      <c r="A864">
        <v>47</v>
      </c>
      <c r="B864">
        <v>47</v>
      </c>
      <c r="C864" t="s">
        <v>121</v>
      </c>
      <c r="D864" t="s">
        <v>122</v>
      </c>
      <c r="E864" t="s">
        <v>1</v>
      </c>
      <c r="F864">
        <v>2.29</v>
      </c>
      <c r="G864">
        <v>1.2589999999999999</v>
      </c>
      <c r="H864">
        <v>56</v>
      </c>
      <c r="I864">
        <v>13722.675999999999</v>
      </c>
      <c r="J864">
        <v>0</v>
      </c>
      <c r="K864">
        <v>0.997</v>
      </c>
      <c r="M864">
        <v>1.447E-2</v>
      </c>
      <c r="O864" t="s">
        <v>68</v>
      </c>
      <c r="P864" s="42">
        <v>44252</v>
      </c>
    </row>
    <row r="865" spans="1:16" x14ac:dyDescent="0.25">
      <c r="A865">
        <v>48</v>
      </c>
      <c r="B865">
        <v>48</v>
      </c>
      <c r="C865" t="s">
        <v>123</v>
      </c>
      <c r="D865" t="s">
        <v>124</v>
      </c>
      <c r="E865" t="s">
        <v>1</v>
      </c>
      <c r="F865">
        <v>2.2999999999999998</v>
      </c>
      <c r="G865">
        <v>29.489000000000001</v>
      </c>
      <c r="H865">
        <v>786</v>
      </c>
      <c r="I865">
        <v>20780.219000000001</v>
      </c>
      <c r="J865">
        <v>0</v>
      </c>
      <c r="K865">
        <v>0.997</v>
      </c>
      <c r="M865">
        <v>4.1910000000000003E-2</v>
      </c>
      <c r="O865" t="s">
        <v>57</v>
      </c>
      <c r="P865" s="42">
        <v>44252</v>
      </c>
    </row>
    <row r="866" spans="1:16" x14ac:dyDescent="0.25">
      <c r="A866">
        <v>49</v>
      </c>
      <c r="B866">
        <v>49</v>
      </c>
      <c r="C866" t="s">
        <v>125</v>
      </c>
      <c r="D866" t="s">
        <v>126</v>
      </c>
      <c r="E866" t="s">
        <v>1</v>
      </c>
      <c r="F866">
        <v>2.29</v>
      </c>
      <c r="G866">
        <v>731.84299999999996</v>
      </c>
      <c r="H866">
        <v>17905</v>
      </c>
      <c r="I866">
        <v>25773.623</v>
      </c>
      <c r="J866">
        <v>0</v>
      </c>
      <c r="K866">
        <v>0.997</v>
      </c>
      <c r="M866">
        <v>0.59989000000000003</v>
      </c>
      <c r="O866" t="s">
        <v>68</v>
      </c>
      <c r="P866" s="42">
        <v>44252</v>
      </c>
    </row>
    <row r="867" spans="1:16" x14ac:dyDescent="0.25">
      <c r="A867">
        <v>50</v>
      </c>
      <c r="B867">
        <v>50</v>
      </c>
      <c r="C867" t="s">
        <v>127</v>
      </c>
      <c r="D867" t="s">
        <v>128</v>
      </c>
      <c r="E867" t="s">
        <v>1</v>
      </c>
      <c r="F867">
        <v>2.29</v>
      </c>
      <c r="G867">
        <v>778.25400000000002</v>
      </c>
      <c r="H867">
        <v>15568</v>
      </c>
      <c r="I867">
        <v>33944.644999999997</v>
      </c>
      <c r="J867">
        <v>0</v>
      </c>
      <c r="K867">
        <v>0.997</v>
      </c>
      <c r="M867">
        <v>0.48676000000000003</v>
      </c>
      <c r="O867" t="s">
        <v>68</v>
      </c>
      <c r="P867" s="42">
        <v>44252</v>
      </c>
    </row>
    <row r="868" spans="1:16" x14ac:dyDescent="0.25">
      <c r="A868">
        <v>51</v>
      </c>
      <c r="B868">
        <v>51</v>
      </c>
      <c r="C868" t="s">
        <v>129</v>
      </c>
      <c r="D868" t="s">
        <v>130</v>
      </c>
      <c r="E868" t="s">
        <v>1</v>
      </c>
      <c r="F868">
        <v>2.29</v>
      </c>
      <c r="G868">
        <v>886.54100000000005</v>
      </c>
      <c r="H868">
        <v>21942</v>
      </c>
      <c r="I868">
        <v>39363.836000000003</v>
      </c>
      <c r="J868">
        <v>0</v>
      </c>
      <c r="K868">
        <v>0.997</v>
      </c>
      <c r="M868">
        <v>0.47837000000000002</v>
      </c>
      <c r="O868" t="s">
        <v>57</v>
      </c>
      <c r="P868" s="42">
        <v>44252</v>
      </c>
    </row>
    <row r="869" spans="1:16" x14ac:dyDescent="0.25">
      <c r="A869">
        <v>52</v>
      </c>
      <c r="B869">
        <v>52</v>
      </c>
      <c r="C869" t="s">
        <v>131</v>
      </c>
      <c r="D869" t="s">
        <v>52</v>
      </c>
      <c r="E869" t="s">
        <v>50</v>
      </c>
      <c r="I869">
        <v>19692.150000000001</v>
      </c>
      <c r="K869">
        <v>0.997</v>
      </c>
      <c r="O869" t="s">
        <v>94</v>
      </c>
      <c r="P869" s="42">
        <v>44252</v>
      </c>
    </row>
    <row r="870" spans="1:16" x14ac:dyDescent="0.25">
      <c r="A870">
        <v>53</v>
      </c>
      <c r="B870">
        <v>53</v>
      </c>
      <c r="C870" t="s">
        <v>132</v>
      </c>
      <c r="D870" t="s">
        <v>133</v>
      </c>
      <c r="E870" t="s">
        <v>1</v>
      </c>
      <c r="F870">
        <v>2.29</v>
      </c>
      <c r="G870">
        <v>34.363</v>
      </c>
      <c r="H870">
        <v>972</v>
      </c>
      <c r="I870">
        <v>48491.726999999999</v>
      </c>
      <c r="J870">
        <v>0</v>
      </c>
      <c r="K870">
        <v>0.997</v>
      </c>
      <c r="M870">
        <v>2.7220000000000001E-2</v>
      </c>
      <c r="O870" t="s">
        <v>57</v>
      </c>
      <c r="P870" s="42">
        <v>44252</v>
      </c>
    </row>
    <row r="871" spans="1:16" x14ac:dyDescent="0.25">
      <c r="A871">
        <v>54</v>
      </c>
      <c r="B871">
        <v>54</v>
      </c>
      <c r="C871" t="s">
        <v>134</v>
      </c>
      <c r="D871" t="s">
        <v>135</v>
      </c>
      <c r="E871" t="s">
        <v>1</v>
      </c>
      <c r="F871">
        <v>2.29</v>
      </c>
      <c r="G871">
        <v>3.234</v>
      </c>
      <c r="H871">
        <v>140</v>
      </c>
      <c r="I871">
        <v>9258.7710000000006</v>
      </c>
      <c r="J871">
        <v>0</v>
      </c>
      <c r="K871">
        <v>0.997</v>
      </c>
      <c r="M871">
        <v>1.9789999999999999E-2</v>
      </c>
      <c r="O871" t="s">
        <v>57</v>
      </c>
      <c r="P871" s="42">
        <v>44252</v>
      </c>
    </row>
    <row r="872" spans="1:16" x14ac:dyDescent="0.25">
      <c r="A872">
        <v>55</v>
      </c>
      <c r="B872">
        <v>55</v>
      </c>
      <c r="C872" t="s">
        <v>136</v>
      </c>
      <c r="D872" t="s">
        <v>137</v>
      </c>
      <c r="E872" t="s">
        <v>1</v>
      </c>
      <c r="F872">
        <v>2.2799999999999998</v>
      </c>
      <c r="G872">
        <v>41.247999999999998</v>
      </c>
      <c r="H872">
        <v>956</v>
      </c>
      <c r="I872">
        <v>45262.394999999997</v>
      </c>
      <c r="J872">
        <v>0</v>
      </c>
      <c r="K872">
        <v>0.997</v>
      </c>
      <c r="M872">
        <v>3.141E-2</v>
      </c>
      <c r="O872" t="s">
        <v>68</v>
      </c>
      <c r="P872" s="42">
        <v>44252</v>
      </c>
    </row>
    <row r="873" spans="1:16" x14ac:dyDescent="0.25">
      <c r="A873">
        <v>56</v>
      </c>
      <c r="B873">
        <v>56</v>
      </c>
      <c r="C873" t="s">
        <v>138</v>
      </c>
      <c r="D873" t="s">
        <v>139</v>
      </c>
      <c r="E873" t="s">
        <v>1</v>
      </c>
      <c r="F873">
        <v>2.29</v>
      </c>
      <c r="G873">
        <v>103.67700000000001</v>
      </c>
      <c r="H873">
        <v>2469</v>
      </c>
      <c r="I873">
        <v>3069.88</v>
      </c>
      <c r="J873">
        <v>0</v>
      </c>
      <c r="K873">
        <v>0.997</v>
      </c>
      <c r="M873">
        <v>0.71114999999999995</v>
      </c>
      <c r="O873" t="s">
        <v>57</v>
      </c>
      <c r="P873" s="42">
        <v>44252</v>
      </c>
    </row>
    <row r="874" spans="1:16" x14ac:dyDescent="0.25">
      <c r="A874">
        <v>57</v>
      </c>
      <c r="B874">
        <v>57</v>
      </c>
      <c r="C874" t="s">
        <v>140</v>
      </c>
      <c r="D874" t="s">
        <v>141</v>
      </c>
      <c r="E874" t="s">
        <v>1</v>
      </c>
      <c r="F874">
        <v>2.29</v>
      </c>
      <c r="G874">
        <v>440.899</v>
      </c>
      <c r="H874">
        <v>10238</v>
      </c>
      <c r="I874">
        <v>50378.09</v>
      </c>
      <c r="J874">
        <v>0</v>
      </c>
      <c r="K874">
        <v>0.997</v>
      </c>
      <c r="M874">
        <v>0.19355</v>
      </c>
      <c r="O874" t="s">
        <v>57</v>
      </c>
      <c r="P874" s="42">
        <v>44252</v>
      </c>
    </row>
    <row r="875" spans="1:16" x14ac:dyDescent="0.25">
      <c r="A875">
        <v>58</v>
      </c>
      <c r="B875">
        <v>58</v>
      </c>
      <c r="C875" t="s">
        <v>142</v>
      </c>
      <c r="D875" t="s">
        <v>143</v>
      </c>
      <c r="E875" t="s">
        <v>1</v>
      </c>
      <c r="F875">
        <v>2.2799999999999998</v>
      </c>
      <c r="G875">
        <v>455.45400000000001</v>
      </c>
      <c r="H875">
        <v>10379</v>
      </c>
      <c r="I875">
        <v>54432.188000000002</v>
      </c>
      <c r="J875">
        <v>0</v>
      </c>
      <c r="K875">
        <v>0.997</v>
      </c>
      <c r="M875">
        <v>0.18559999999999999</v>
      </c>
      <c r="O875" t="s">
        <v>68</v>
      </c>
      <c r="P875" s="42">
        <v>44252</v>
      </c>
    </row>
    <row r="876" spans="1:16" x14ac:dyDescent="0.25">
      <c r="A876">
        <v>59</v>
      </c>
      <c r="B876">
        <v>59</v>
      </c>
      <c r="C876" t="s">
        <v>144</v>
      </c>
      <c r="D876" t="s">
        <v>44</v>
      </c>
      <c r="E876" t="s">
        <v>45</v>
      </c>
      <c r="K876">
        <v>0.997</v>
      </c>
      <c r="O876" t="s">
        <v>94</v>
      </c>
      <c r="P876" s="42">
        <v>44252</v>
      </c>
    </row>
    <row r="877" spans="1:16" x14ac:dyDescent="0.25">
      <c r="A877">
        <v>60</v>
      </c>
      <c r="B877">
        <v>60</v>
      </c>
      <c r="C877" t="s">
        <v>145</v>
      </c>
      <c r="D877" t="s">
        <v>146</v>
      </c>
      <c r="E877" t="s">
        <v>1</v>
      </c>
      <c r="F877">
        <v>2.2799999999999998</v>
      </c>
      <c r="G877">
        <v>110927.45299999999</v>
      </c>
      <c r="H877">
        <v>2501151</v>
      </c>
      <c r="I877">
        <v>19760.631000000001</v>
      </c>
      <c r="J877">
        <v>5.6000000000000001E-2</v>
      </c>
      <c r="K877">
        <v>0.997</v>
      </c>
      <c r="M877">
        <v>125.11939</v>
      </c>
      <c r="O877" t="s">
        <v>68</v>
      </c>
      <c r="P877" s="42">
        <v>44252</v>
      </c>
    </row>
    <row r="878" spans="1:16" x14ac:dyDescent="0.25">
      <c r="A878">
        <v>61</v>
      </c>
      <c r="B878">
        <v>61</v>
      </c>
      <c r="C878" t="s">
        <v>147</v>
      </c>
      <c r="D878" t="s">
        <v>148</v>
      </c>
      <c r="E878" t="s">
        <v>1</v>
      </c>
      <c r="F878">
        <v>2.29</v>
      </c>
      <c r="G878">
        <v>183027.96900000001</v>
      </c>
      <c r="H878">
        <v>4111209</v>
      </c>
      <c r="I878">
        <v>33497.453000000001</v>
      </c>
      <c r="J878">
        <v>5.5E-2</v>
      </c>
      <c r="K878">
        <v>0.997</v>
      </c>
      <c r="M878">
        <v>121.5121</v>
      </c>
      <c r="O878" t="s">
        <v>68</v>
      </c>
      <c r="P878" s="42">
        <v>44252</v>
      </c>
    </row>
    <row r="879" spans="1:16" x14ac:dyDescent="0.25">
      <c r="A879">
        <v>62</v>
      </c>
      <c r="B879">
        <v>62</v>
      </c>
      <c r="C879" t="s">
        <v>149</v>
      </c>
      <c r="D879" t="s">
        <v>150</v>
      </c>
      <c r="E879" t="s">
        <v>1</v>
      </c>
      <c r="F879">
        <v>2.2799999999999998</v>
      </c>
      <c r="G879">
        <v>53901.925999999999</v>
      </c>
      <c r="H879">
        <v>1236816</v>
      </c>
      <c r="I879">
        <v>6056.4070000000002</v>
      </c>
      <c r="J879">
        <v>8.8999999999999996E-2</v>
      </c>
      <c r="K879">
        <v>0.997</v>
      </c>
      <c r="M879">
        <v>209.33219</v>
      </c>
      <c r="O879" t="s">
        <v>68</v>
      </c>
      <c r="P879" s="42">
        <v>44252</v>
      </c>
    </row>
    <row r="880" spans="1:16" x14ac:dyDescent="0.25">
      <c r="A880">
        <v>63</v>
      </c>
      <c r="B880">
        <v>63</v>
      </c>
      <c r="C880" t="s">
        <v>151</v>
      </c>
      <c r="D880" t="s">
        <v>152</v>
      </c>
      <c r="E880" t="s">
        <v>1</v>
      </c>
      <c r="F880">
        <v>2.2799999999999998</v>
      </c>
      <c r="G880">
        <v>8.0760000000000005</v>
      </c>
      <c r="H880">
        <v>221</v>
      </c>
      <c r="I880">
        <v>1752.5940000000001</v>
      </c>
      <c r="J880">
        <v>0</v>
      </c>
      <c r="K880">
        <v>0.997</v>
      </c>
      <c r="M880">
        <v>0.10786</v>
      </c>
      <c r="O880" t="s">
        <v>68</v>
      </c>
      <c r="P880" s="42">
        <v>44252</v>
      </c>
    </row>
    <row r="881" spans="1:16" x14ac:dyDescent="0.25">
      <c r="A881">
        <v>64</v>
      </c>
      <c r="B881">
        <v>64</v>
      </c>
      <c r="C881" t="s">
        <v>153</v>
      </c>
      <c r="D881" t="s">
        <v>154</v>
      </c>
      <c r="E881" t="s">
        <v>1</v>
      </c>
      <c r="F881">
        <v>2.2799999999999998</v>
      </c>
      <c r="G881">
        <v>25.198</v>
      </c>
      <c r="H881">
        <v>644</v>
      </c>
      <c r="I881">
        <v>21909.884999999998</v>
      </c>
      <c r="J881">
        <v>0</v>
      </c>
      <c r="K881">
        <v>0.997</v>
      </c>
      <c r="M881">
        <v>3.635E-2</v>
      </c>
      <c r="O881" t="s">
        <v>57</v>
      </c>
      <c r="P881" s="42">
        <v>44252</v>
      </c>
    </row>
    <row r="882" spans="1:16" x14ac:dyDescent="0.25">
      <c r="A882">
        <v>65</v>
      </c>
      <c r="B882">
        <v>65</v>
      </c>
      <c r="C882" t="s">
        <v>155</v>
      </c>
      <c r="D882" t="s">
        <v>156</v>
      </c>
      <c r="E882" t="s">
        <v>1</v>
      </c>
      <c r="F882">
        <v>2.29</v>
      </c>
      <c r="G882">
        <v>17.937000000000001</v>
      </c>
      <c r="H882">
        <v>483</v>
      </c>
      <c r="I882">
        <v>30136.754000000001</v>
      </c>
      <c r="J882">
        <v>0</v>
      </c>
      <c r="K882">
        <v>0.997</v>
      </c>
      <c r="M882">
        <v>2.4879999999999999E-2</v>
      </c>
      <c r="O882" t="s">
        <v>57</v>
      </c>
      <c r="P882" s="42">
        <v>44253</v>
      </c>
    </row>
    <row r="883" spans="1:16" x14ac:dyDescent="0.25">
      <c r="A883">
        <v>66</v>
      </c>
      <c r="B883">
        <v>66</v>
      </c>
      <c r="C883" t="s">
        <v>157</v>
      </c>
      <c r="D883" t="s">
        <v>49</v>
      </c>
      <c r="E883" t="s">
        <v>50</v>
      </c>
      <c r="K883">
        <v>0.997</v>
      </c>
      <c r="O883" t="s">
        <v>94</v>
      </c>
      <c r="P883" s="42">
        <v>44253</v>
      </c>
    </row>
    <row r="884" spans="1:16" x14ac:dyDescent="0.25">
      <c r="A884">
        <v>67</v>
      </c>
      <c r="B884">
        <v>67</v>
      </c>
      <c r="C884" t="s">
        <v>158</v>
      </c>
      <c r="D884" t="s">
        <v>159</v>
      </c>
      <c r="E884" t="s">
        <v>1</v>
      </c>
      <c r="F884">
        <v>2.29</v>
      </c>
      <c r="G884">
        <v>135.94300000000001</v>
      </c>
      <c r="H884">
        <v>3999</v>
      </c>
      <c r="I884">
        <v>15084.49</v>
      </c>
      <c r="J884">
        <v>0</v>
      </c>
      <c r="K884">
        <v>0.997</v>
      </c>
      <c r="M884">
        <v>0.19893</v>
      </c>
      <c r="O884" t="s">
        <v>57</v>
      </c>
      <c r="P884" s="42">
        <v>44253</v>
      </c>
    </row>
    <row r="885" spans="1:16" x14ac:dyDescent="0.25">
      <c r="A885">
        <v>68</v>
      </c>
      <c r="B885">
        <v>68</v>
      </c>
      <c r="C885" t="s">
        <v>160</v>
      </c>
      <c r="D885" t="s">
        <v>161</v>
      </c>
      <c r="E885" t="s">
        <v>1</v>
      </c>
      <c r="F885">
        <v>2.29</v>
      </c>
      <c r="G885">
        <v>95.774000000000001</v>
      </c>
      <c r="H885">
        <v>2345</v>
      </c>
      <c r="I885">
        <v>16496.383000000002</v>
      </c>
      <c r="J885">
        <v>0</v>
      </c>
      <c r="K885">
        <v>0.997</v>
      </c>
      <c r="M885">
        <v>0.13261999999999999</v>
      </c>
      <c r="O885" t="s">
        <v>57</v>
      </c>
      <c r="P885" s="42">
        <v>44253</v>
      </c>
    </row>
    <row r="886" spans="1:16" x14ac:dyDescent="0.25">
      <c r="A886">
        <v>69</v>
      </c>
      <c r="B886">
        <v>69</v>
      </c>
      <c r="C886" t="s">
        <v>162</v>
      </c>
      <c r="D886" t="s">
        <v>163</v>
      </c>
      <c r="E886" t="s">
        <v>1</v>
      </c>
      <c r="F886">
        <v>2.29</v>
      </c>
      <c r="G886">
        <v>244.01599999999999</v>
      </c>
      <c r="H886">
        <v>4835</v>
      </c>
      <c r="I886">
        <v>29354.771000000001</v>
      </c>
      <c r="J886">
        <v>0</v>
      </c>
      <c r="K886">
        <v>0.997</v>
      </c>
      <c r="M886">
        <v>0.18447</v>
      </c>
      <c r="O886" t="s">
        <v>68</v>
      </c>
      <c r="P886" s="42">
        <v>44253</v>
      </c>
    </row>
    <row r="887" spans="1:16" x14ac:dyDescent="0.25">
      <c r="A887">
        <v>70</v>
      </c>
      <c r="B887">
        <v>70</v>
      </c>
      <c r="C887" t="s">
        <v>164</v>
      </c>
      <c r="D887" t="s">
        <v>165</v>
      </c>
      <c r="E887" t="s">
        <v>1</v>
      </c>
      <c r="F887">
        <v>2.29</v>
      </c>
      <c r="G887">
        <v>46199.464999999997</v>
      </c>
      <c r="H887">
        <v>1067553</v>
      </c>
      <c r="I887">
        <v>6259.12</v>
      </c>
      <c r="J887">
        <v>7.3999999999999996E-2</v>
      </c>
      <c r="K887">
        <v>0.997</v>
      </c>
      <c r="M887">
        <v>169.14684</v>
      </c>
      <c r="O887" t="s">
        <v>68</v>
      </c>
      <c r="P887" s="42">
        <v>44253</v>
      </c>
    </row>
    <row r="888" spans="1:16" x14ac:dyDescent="0.25">
      <c r="A888">
        <v>71</v>
      </c>
      <c r="B888">
        <v>71</v>
      </c>
      <c r="C888" t="s">
        <v>166</v>
      </c>
      <c r="D888" t="s">
        <v>167</v>
      </c>
      <c r="E888" t="s">
        <v>1</v>
      </c>
      <c r="F888">
        <v>2.2799999999999998</v>
      </c>
      <c r="G888">
        <v>116247.148</v>
      </c>
      <c r="H888">
        <v>2638236</v>
      </c>
      <c r="I888">
        <v>20779.203000000001</v>
      </c>
      <c r="J888">
        <v>5.6000000000000001E-2</v>
      </c>
      <c r="K888">
        <v>0.997</v>
      </c>
      <c r="M888">
        <v>124.65649000000001</v>
      </c>
      <c r="O888" t="s">
        <v>68</v>
      </c>
      <c r="P888" s="42">
        <v>44253</v>
      </c>
    </row>
    <row r="889" spans="1:16" x14ac:dyDescent="0.25">
      <c r="A889">
        <v>72</v>
      </c>
      <c r="B889">
        <v>72</v>
      </c>
      <c r="C889" t="s">
        <v>168</v>
      </c>
      <c r="D889" t="s">
        <v>169</v>
      </c>
      <c r="E889" t="s">
        <v>1</v>
      </c>
      <c r="F889">
        <v>2.29</v>
      </c>
      <c r="G889">
        <v>150830.266</v>
      </c>
      <c r="H889">
        <v>3413771</v>
      </c>
      <c r="I889">
        <v>27386.482</v>
      </c>
      <c r="J889">
        <v>5.5E-2</v>
      </c>
      <c r="K889">
        <v>0.997</v>
      </c>
      <c r="M889">
        <v>122.55989</v>
      </c>
      <c r="O889" t="s">
        <v>68</v>
      </c>
      <c r="P889" s="42">
        <v>44253</v>
      </c>
    </row>
    <row r="890" spans="1:16" x14ac:dyDescent="0.25">
      <c r="A890">
        <v>73</v>
      </c>
      <c r="B890">
        <v>73</v>
      </c>
      <c r="C890" t="s">
        <v>170</v>
      </c>
      <c r="D890" t="s">
        <v>52</v>
      </c>
      <c r="E890" t="s">
        <v>50</v>
      </c>
      <c r="F890">
        <v>2.2799999999999998</v>
      </c>
      <c r="G890">
        <v>71.876000000000005</v>
      </c>
      <c r="H890">
        <v>2299</v>
      </c>
      <c r="I890">
        <v>18805.717000000001</v>
      </c>
      <c r="J890">
        <v>0</v>
      </c>
      <c r="K890">
        <v>0.997</v>
      </c>
      <c r="M890">
        <v>9.1600000000000001E-2</v>
      </c>
      <c r="O890" t="s">
        <v>57</v>
      </c>
      <c r="P890" s="42">
        <v>44253</v>
      </c>
    </row>
    <row r="891" spans="1:16" x14ac:dyDescent="0.25">
      <c r="A891">
        <v>74</v>
      </c>
      <c r="B891">
        <v>74</v>
      </c>
      <c r="C891" t="s">
        <v>171</v>
      </c>
      <c r="D891" t="s">
        <v>172</v>
      </c>
      <c r="E891" t="s">
        <v>1</v>
      </c>
      <c r="F891">
        <v>2.29</v>
      </c>
      <c r="G891">
        <v>33.664000000000001</v>
      </c>
      <c r="H891">
        <v>952</v>
      </c>
      <c r="I891">
        <v>27973.99</v>
      </c>
      <c r="J891">
        <v>0</v>
      </c>
      <c r="K891">
        <v>0.997</v>
      </c>
      <c r="M891">
        <v>3.7449999999999997E-2</v>
      </c>
      <c r="O891" t="s">
        <v>57</v>
      </c>
      <c r="P891" s="42">
        <v>44253</v>
      </c>
    </row>
    <row r="892" spans="1:16" x14ac:dyDescent="0.25">
      <c r="A892">
        <v>75</v>
      </c>
      <c r="B892">
        <v>75</v>
      </c>
      <c r="C892" t="s">
        <v>173</v>
      </c>
      <c r="D892" t="s">
        <v>174</v>
      </c>
      <c r="E892" t="s">
        <v>1</v>
      </c>
      <c r="F892">
        <v>2.2799999999999998</v>
      </c>
      <c r="G892">
        <v>25.754000000000001</v>
      </c>
      <c r="H892">
        <v>834</v>
      </c>
      <c r="I892">
        <v>40459.18</v>
      </c>
      <c r="J892">
        <v>0</v>
      </c>
      <c r="K892">
        <v>0.997</v>
      </c>
      <c r="M892">
        <v>2.5729999999999999E-2</v>
      </c>
      <c r="O892" t="s">
        <v>57</v>
      </c>
      <c r="P892" s="42">
        <v>44253</v>
      </c>
    </row>
    <row r="893" spans="1:16" x14ac:dyDescent="0.25">
      <c r="A893">
        <v>76</v>
      </c>
      <c r="B893">
        <v>76</v>
      </c>
      <c r="C893" t="s">
        <v>175</v>
      </c>
      <c r="D893" t="s">
        <v>176</v>
      </c>
      <c r="E893" t="s">
        <v>1</v>
      </c>
      <c r="F893">
        <v>2.29</v>
      </c>
      <c r="G893">
        <v>44.314999999999998</v>
      </c>
      <c r="H893">
        <v>877</v>
      </c>
      <c r="I893">
        <v>59639.093999999997</v>
      </c>
      <c r="J893">
        <v>0</v>
      </c>
      <c r="K893">
        <v>0.997</v>
      </c>
      <c r="M893">
        <v>2.793E-2</v>
      </c>
      <c r="O893" t="s">
        <v>57</v>
      </c>
      <c r="P893" s="42">
        <v>44253</v>
      </c>
    </row>
    <row r="894" spans="1:16" x14ac:dyDescent="0.25">
      <c r="A894">
        <v>77</v>
      </c>
      <c r="B894">
        <v>77</v>
      </c>
      <c r="C894" t="s">
        <v>177</v>
      </c>
      <c r="D894" t="s">
        <v>52</v>
      </c>
      <c r="E894" t="s">
        <v>50</v>
      </c>
      <c r="I894">
        <v>18623.403999999999</v>
      </c>
      <c r="K894">
        <v>0.997</v>
      </c>
      <c r="O894" t="s">
        <v>94</v>
      </c>
      <c r="P894" s="42">
        <v>44253</v>
      </c>
    </row>
    <row r="895" spans="1:16" x14ac:dyDescent="0.25">
      <c r="A895">
        <v>78</v>
      </c>
      <c r="B895">
        <v>78</v>
      </c>
      <c r="C895" t="s">
        <v>178</v>
      </c>
      <c r="D895" t="s">
        <v>44</v>
      </c>
      <c r="E895" t="s">
        <v>45</v>
      </c>
      <c r="K895">
        <v>0.997</v>
      </c>
      <c r="O895" t="s">
        <v>94</v>
      </c>
      <c r="P895" s="42">
        <v>44253</v>
      </c>
    </row>
    <row r="896" spans="1:16" x14ac:dyDescent="0.25">
      <c r="A896">
        <v>79</v>
      </c>
      <c r="B896">
        <v>79</v>
      </c>
      <c r="C896" t="s">
        <v>179</v>
      </c>
      <c r="D896" t="s">
        <v>55</v>
      </c>
      <c r="E896" t="s">
        <v>56</v>
      </c>
      <c r="F896">
        <v>2.29</v>
      </c>
      <c r="G896">
        <v>191.649</v>
      </c>
      <c r="H896">
        <v>4678</v>
      </c>
      <c r="I896">
        <v>17674.803</v>
      </c>
      <c r="J896">
        <v>0</v>
      </c>
      <c r="K896">
        <v>0.997</v>
      </c>
      <c r="L896">
        <v>0.17</v>
      </c>
      <c r="M896">
        <v>0.23680000000000001</v>
      </c>
      <c r="N896">
        <v>39.29</v>
      </c>
      <c r="O896" t="s">
        <v>57</v>
      </c>
      <c r="P896" s="42">
        <v>44253</v>
      </c>
    </row>
    <row r="897" spans="1:16" x14ac:dyDescent="0.25">
      <c r="A897">
        <v>80</v>
      </c>
      <c r="B897">
        <v>80</v>
      </c>
      <c r="C897" t="s">
        <v>180</v>
      </c>
      <c r="D897" t="s">
        <v>59</v>
      </c>
      <c r="E897" t="s">
        <v>56</v>
      </c>
      <c r="F897">
        <v>2.2799999999999998</v>
      </c>
      <c r="G897">
        <v>511.21100000000001</v>
      </c>
      <c r="H897">
        <v>11792</v>
      </c>
      <c r="I897">
        <v>36959.328000000001</v>
      </c>
      <c r="J897">
        <v>0</v>
      </c>
      <c r="K897">
        <v>0.997</v>
      </c>
      <c r="L897">
        <v>0.28000000000000003</v>
      </c>
      <c r="M897">
        <v>0.29860999999999999</v>
      </c>
      <c r="N897">
        <v>6.65</v>
      </c>
      <c r="O897" t="s">
        <v>68</v>
      </c>
      <c r="P897" s="42">
        <v>44253</v>
      </c>
    </row>
    <row r="898" spans="1:16" x14ac:dyDescent="0.25">
      <c r="A898">
        <v>81</v>
      </c>
      <c r="B898">
        <v>81</v>
      </c>
      <c r="C898" t="s">
        <v>181</v>
      </c>
      <c r="D898" t="s">
        <v>61</v>
      </c>
      <c r="E898" t="s">
        <v>56</v>
      </c>
      <c r="F898">
        <v>2.29</v>
      </c>
      <c r="G898">
        <v>434.637</v>
      </c>
      <c r="H898">
        <v>10339</v>
      </c>
      <c r="I898">
        <v>19767.157999999999</v>
      </c>
      <c r="J898">
        <v>0</v>
      </c>
      <c r="K898">
        <v>0.997</v>
      </c>
      <c r="L898">
        <v>0.44</v>
      </c>
      <c r="M898">
        <v>0.46733000000000002</v>
      </c>
      <c r="N898">
        <v>6.21</v>
      </c>
      <c r="O898" t="s">
        <v>68</v>
      </c>
      <c r="P898" s="42">
        <v>44253</v>
      </c>
    </row>
    <row r="899" spans="1:16" x14ac:dyDescent="0.25">
      <c r="A899">
        <v>82</v>
      </c>
      <c r="B899">
        <v>82</v>
      </c>
      <c r="C899" t="s">
        <v>182</v>
      </c>
      <c r="D899" t="s">
        <v>63</v>
      </c>
      <c r="E899" t="s">
        <v>56</v>
      </c>
      <c r="F899">
        <v>2.2799999999999998</v>
      </c>
      <c r="G899">
        <v>851.24199999999996</v>
      </c>
      <c r="H899">
        <v>19315</v>
      </c>
      <c r="I899">
        <v>27903.559000000001</v>
      </c>
      <c r="J899">
        <v>0</v>
      </c>
      <c r="K899">
        <v>0.997</v>
      </c>
      <c r="L899">
        <v>0.71</v>
      </c>
      <c r="M899">
        <v>0.64358000000000004</v>
      </c>
      <c r="N899">
        <v>-9.36</v>
      </c>
      <c r="O899" t="s">
        <v>68</v>
      </c>
      <c r="P899" s="42">
        <v>44253</v>
      </c>
    </row>
    <row r="900" spans="1:16" x14ac:dyDescent="0.25">
      <c r="A900">
        <v>83</v>
      </c>
      <c r="B900">
        <v>83</v>
      </c>
      <c r="C900" t="s">
        <v>183</v>
      </c>
      <c r="D900" t="s">
        <v>65</v>
      </c>
      <c r="E900" t="s">
        <v>56</v>
      </c>
      <c r="F900">
        <v>2.2799999999999998</v>
      </c>
      <c r="G900">
        <v>2212.201</v>
      </c>
      <c r="H900">
        <v>56994</v>
      </c>
      <c r="I900">
        <v>41730.366999999998</v>
      </c>
      <c r="J900">
        <v>1E-3</v>
      </c>
      <c r="K900">
        <v>0.997</v>
      </c>
      <c r="L900">
        <v>1.1399999999999999</v>
      </c>
      <c r="M900">
        <v>1.10938</v>
      </c>
      <c r="N900">
        <v>-2.69</v>
      </c>
      <c r="O900" t="s">
        <v>68</v>
      </c>
      <c r="P900" s="42">
        <v>44253</v>
      </c>
    </row>
    <row r="901" spans="1:16" x14ac:dyDescent="0.25">
      <c r="A901">
        <v>84</v>
      </c>
      <c r="B901">
        <v>84</v>
      </c>
      <c r="C901" t="s">
        <v>184</v>
      </c>
      <c r="D901" t="s">
        <v>67</v>
      </c>
      <c r="E901" t="s">
        <v>56</v>
      </c>
      <c r="F901">
        <v>2.29</v>
      </c>
      <c r="G901">
        <v>4515.6189999999997</v>
      </c>
      <c r="H901">
        <v>101941</v>
      </c>
      <c r="I901">
        <v>50221.714999999997</v>
      </c>
      <c r="J901">
        <v>1E-3</v>
      </c>
      <c r="K901">
        <v>0.997</v>
      </c>
      <c r="L901">
        <v>1.82</v>
      </c>
      <c r="M901">
        <v>1.8736900000000001</v>
      </c>
      <c r="N901">
        <v>2.95</v>
      </c>
      <c r="O901" t="s">
        <v>68</v>
      </c>
      <c r="P901" s="42">
        <v>44253</v>
      </c>
    </row>
    <row r="902" spans="1:16" x14ac:dyDescent="0.25">
      <c r="A902">
        <v>85</v>
      </c>
      <c r="B902">
        <v>85</v>
      </c>
      <c r="C902" t="s">
        <v>185</v>
      </c>
      <c r="D902" t="s">
        <v>49</v>
      </c>
      <c r="E902" t="s">
        <v>50</v>
      </c>
      <c r="K902">
        <v>0.997</v>
      </c>
      <c r="O902" t="s">
        <v>94</v>
      </c>
      <c r="P902" s="42">
        <v>44253</v>
      </c>
    </row>
    <row r="903" spans="1:16" x14ac:dyDescent="0.25">
      <c r="A903">
        <v>86</v>
      </c>
      <c r="B903">
        <v>86</v>
      </c>
      <c r="C903" t="s">
        <v>186</v>
      </c>
      <c r="D903" t="s">
        <v>71</v>
      </c>
      <c r="E903" t="s">
        <v>56</v>
      </c>
      <c r="F903">
        <v>2.2799999999999998</v>
      </c>
      <c r="G903">
        <v>6523.6040000000003</v>
      </c>
      <c r="H903">
        <v>152422</v>
      </c>
      <c r="I903">
        <v>44204.309000000001</v>
      </c>
      <c r="J903">
        <v>1E-3</v>
      </c>
      <c r="K903">
        <v>0.997</v>
      </c>
      <c r="L903">
        <v>2.91</v>
      </c>
      <c r="M903">
        <v>3.06941</v>
      </c>
      <c r="N903">
        <v>5.48</v>
      </c>
      <c r="O903" t="s">
        <v>68</v>
      </c>
      <c r="P903" s="42">
        <v>44253</v>
      </c>
    </row>
    <row r="904" spans="1:16" x14ac:dyDescent="0.25">
      <c r="A904">
        <v>87</v>
      </c>
      <c r="B904">
        <v>87</v>
      </c>
      <c r="C904" t="s">
        <v>187</v>
      </c>
      <c r="D904" t="s">
        <v>73</v>
      </c>
      <c r="E904" t="s">
        <v>56</v>
      </c>
      <c r="F904">
        <v>2.2799999999999998</v>
      </c>
      <c r="G904">
        <v>8567.68</v>
      </c>
      <c r="H904">
        <v>204639</v>
      </c>
      <c r="I904">
        <v>34832.894999999997</v>
      </c>
      <c r="J904">
        <v>2E-3</v>
      </c>
      <c r="K904">
        <v>0.997</v>
      </c>
      <c r="L904">
        <v>4.66</v>
      </c>
      <c r="M904">
        <v>5.1133499999999996</v>
      </c>
      <c r="N904">
        <v>9.73</v>
      </c>
      <c r="O904" t="s">
        <v>68</v>
      </c>
      <c r="P904" s="42">
        <v>44253</v>
      </c>
    </row>
    <row r="905" spans="1:16" x14ac:dyDescent="0.25">
      <c r="A905">
        <v>88</v>
      </c>
      <c r="B905">
        <v>88</v>
      </c>
      <c r="C905" t="s">
        <v>188</v>
      </c>
      <c r="D905" t="s">
        <v>75</v>
      </c>
      <c r="E905" t="s">
        <v>56</v>
      </c>
      <c r="F905">
        <v>2.2799999999999998</v>
      </c>
      <c r="G905">
        <v>8761.1689999999999</v>
      </c>
      <c r="H905">
        <v>205307</v>
      </c>
      <c r="I905">
        <v>23823.758000000002</v>
      </c>
      <c r="J905">
        <v>4.0000000000000001E-3</v>
      </c>
      <c r="K905">
        <v>0.997</v>
      </c>
      <c r="L905">
        <v>7.45</v>
      </c>
      <c r="M905">
        <v>7.6501099999999997</v>
      </c>
      <c r="N905">
        <v>2.69</v>
      </c>
      <c r="O905" t="s">
        <v>68</v>
      </c>
      <c r="P905" s="42">
        <v>44253</v>
      </c>
    </row>
    <row r="906" spans="1:16" x14ac:dyDescent="0.25">
      <c r="A906">
        <v>89</v>
      </c>
      <c r="B906">
        <v>89</v>
      </c>
      <c r="C906" t="s">
        <v>189</v>
      </c>
      <c r="D906" t="s">
        <v>77</v>
      </c>
      <c r="E906" t="s">
        <v>56</v>
      </c>
      <c r="F906">
        <v>2.2799999999999998</v>
      </c>
      <c r="G906">
        <v>12898.652</v>
      </c>
      <c r="H906">
        <v>289743</v>
      </c>
      <c r="I906">
        <v>20455.741999999998</v>
      </c>
      <c r="J906">
        <v>6.0000000000000001E-3</v>
      </c>
      <c r="K906">
        <v>0.997</v>
      </c>
      <c r="L906">
        <v>11.92</v>
      </c>
      <c r="M906">
        <v>13.150230000000001</v>
      </c>
      <c r="N906">
        <v>10.32</v>
      </c>
      <c r="O906" t="s">
        <v>68</v>
      </c>
      <c r="P906" s="42">
        <v>44253</v>
      </c>
    </row>
    <row r="907" spans="1:16" x14ac:dyDescent="0.25">
      <c r="A907">
        <v>90</v>
      </c>
      <c r="B907">
        <v>90</v>
      </c>
      <c r="C907" t="s">
        <v>190</v>
      </c>
      <c r="D907" t="s">
        <v>79</v>
      </c>
      <c r="E907" t="s">
        <v>56</v>
      </c>
      <c r="F907">
        <v>2.2799999999999998</v>
      </c>
      <c r="G907">
        <v>25004.039000000001</v>
      </c>
      <c r="H907">
        <v>583662</v>
      </c>
      <c r="I907">
        <v>27533.561000000002</v>
      </c>
      <c r="J907">
        <v>8.9999999999999993E-3</v>
      </c>
      <c r="K907">
        <v>0.997</v>
      </c>
      <c r="L907">
        <v>19.07</v>
      </c>
      <c r="M907">
        <v>18.99784</v>
      </c>
      <c r="N907">
        <v>-0.38</v>
      </c>
      <c r="O907" t="s">
        <v>68</v>
      </c>
      <c r="P907" s="42">
        <v>44253</v>
      </c>
    </row>
    <row r="908" spans="1:16" x14ac:dyDescent="0.25">
      <c r="A908">
        <v>91</v>
      </c>
      <c r="B908">
        <v>91</v>
      </c>
      <c r="C908" t="s">
        <v>191</v>
      </c>
      <c r="D908" t="s">
        <v>81</v>
      </c>
      <c r="E908" t="s">
        <v>56</v>
      </c>
      <c r="F908">
        <v>2.29</v>
      </c>
      <c r="G908">
        <v>28116.386999999999</v>
      </c>
      <c r="H908">
        <v>652011</v>
      </c>
      <c r="I908">
        <v>20067.838</v>
      </c>
      <c r="J908">
        <v>1.4E-2</v>
      </c>
      <c r="K908">
        <v>0.997</v>
      </c>
      <c r="L908">
        <v>30.52</v>
      </c>
      <c r="M908">
        <v>29.483540000000001</v>
      </c>
      <c r="N908">
        <v>-3.4</v>
      </c>
      <c r="O908" t="s">
        <v>68</v>
      </c>
      <c r="P908" s="42">
        <v>44253</v>
      </c>
    </row>
    <row r="909" spans="1:16" x14ac:dyDescent="0.25">
      <c r="A909">
        <v>92</v>
      </c>
      <c r="B909">
        <v>92</v>
      </c>
      <c r="C909" t="s">
        <v>192</v>
      </c>
      <c r="D909" t="s">
        <v>52</v>
      </c>
      <c r="E909" t="s">
        <v>50</v>
      </c>
      <c r="F909">
        <v>2.27</v>
      </c>
      <c r="G909">
        <v>2.6040000000000001</v>
      </c>
      <c r="H909">
        <v>107</v>
      </c>
      <c r="I909">
        <v>18079.953000000001</v>
      </c>
      <c r="J909">
        <v>0</v>
      </c>
      <c r="K909">
        <v>0.997</v>
      </c>
      <c r="M909">
        <v>1.555E-2</v>
      </c>
      <c r="O909" t="s">
        <v>57</v>
      </c>
      <c r="P909" s="42">
        <v>44253</v>
      </c>
    </row>
    <row r="910" spans="1:16" x14ac:dyDescent="0.25">
      <c r="A910">
        <v>93</v>
      </c>
      <c r="B910">
        <v>93</v>
      </c>
      <c r="C910" t="s">
        <v>193</v>
      </c>
      <c r="D910" t="s">
        <v>84</v>
      </c>
      <c r="E910" t="s">
        <v>56</v>
      </c>
      <c r="F910">
        <v>2.2799999999999998</v>
      </c>
      <c r="G910">
        <v>87573.858999999997</v>
      </c>
      <c r="H910">
        <v>2016839</v>
      </c>
      <c r="I910">
        <v>37178.663999999997</v>
      </c>
      <c r="J910">
        <v>2.4E-2</v>
      </c>
      <c r="K910">
        <v>0.997</v>
      </c>
      <c r="L910">
        <v>48.83</v>
      </c>
      <c r="M910">
        <v>50.168819999999997</v>
      </c>
      <c r="N910">
        <v>2.74</v>
      </c>
      <c r="O910" t="s">
        <v>68</v>
      </c>
      <c r="P910" s="42">
        <v>44253</v>
      </c>
    </row>
    <row r="911" spans="1:16" x14ac:dyDescent="0.25">
      <c r="A911">
        <v>94</v>
      </c>
      <c r="B911">
        <v>94</v>
      </c>
      <c r="C911" t="s">
        <v>194</v>
      </c>
      <c r="D911" t="s">
        <v>86</v>
      </c>
      <c r="E911" t="s">
        <v>56</v>
      </c>
      <c r="F911">
        <v>2.2799999999999998</v>
      </c>
      <c r="G911">
        <v>115702.367</v>
      </c>
      <c r="H911">
        <v>2655646</v>
      </c>
      <c r="I911">
        <v>33032.883000000002</v>
      </c>
      <c r="J911">
        <v>3.5000000000000003E-2</v>
      </c>
      <c r="K911">
        <v>0.997</v>
      </c>
      <c r="L911">
        <v>78.13</v>
      </c>
      <c r="M911">
        <v>75.747429999999994</v>
      </c>
      <c r="N911">
        <v>-3.05</v>
      </c>
      <c r="O911" t="s">
        <v>68</v>
      </c>
      <c r="P911" s="42">
        <v>44253</v>
      </c>
    </row>
    <row r="912" spans="1:16" x14ac:dyDescent="0.25">
      <c r="A912">
        <v>95</v>
      </c>
      <c r="B912">
        <v>95</v>
      </c>
      <c r="C912" t="s">
        <v>195</v>
      </c>
      <c r="D912" t="s">
        <v>88</v>
      </c>
      <c r="E912" t="s">
        <v>56</v>
      </c>
      <c r="F912">
        <v>2.2799999999999998</v>
      </c>
      <c r="G912">
        <v>180421.141</v>
      </c>
      <c r="H912">
        <v>4084264</v>
      </c>
      <c r="I912">
        <v>34838.879000000001</v>
      </c>
      <c r="J912">
        <v>5.1999999999999998E-2</v>
      </c>
      <c r="K912">
        <v>0.997</v>
      </c>
      <c r="L912">
        <v>125</v>
      </c>
      <c r="M912">
        <v>114.68388</v>
      </c>
      <c r="N912">
        <v>-8.25</v>
      </c>
      <c r="O912" t="s">
        <v>68</v>
      </c>
      <c r="P912" s="42">
        <v>44253</v>
      </c>
    </row>
    <row r="913" spans="1:16" x14ac:dyDescent="0.25">
      <c r="A913">
        <v>96</v>
      </c>
      <c r="B913">
        <v>96</v>
      </c>
      <c r="C913" t="s">
        <v>196</v>
      </c>
      <c r="D913" t="s">
        <v>90</v>
      </c>
      <c r="E913" t="s">
        <v>56</v>
      </c>
      <c r="F913">
        <v>2.2799999999999998</v>
      </c>
      <c r="G913">
        <v>87708.843999999997</v>
      </c>
      <c r="H913">
        <v>1986688</v>
      </c>
      <c r="I913">
        <v>13801.700999999999</v>
      </c>
      <c r="J913">
        <v>6.4000000000000001E-2</v>
      </c>
      <c r="K913">
        <v>0.997</v>
      </c>
      <c r="L913">
        <v>156.25</v>
      </c>
      <c r="M913">
        <v>143.25905</v>
      </c>
      <c r="N913">
        <v>-8.31</v>
      </c>
      <c r="O913" t="s">
        <v>68</v>
      </c>
      <c r="P913" s="42">
        <v>44253</v>
      </c>
    </row>
    <row r="914" spans="1:16" x14ac:dyDescent="0.25">
      <c r="A914">
        <v>97</v>
      </c>
      <c r="B914">
        <v>97</v>
      </c>
      <c r="C914" t="s">
        <v>197</v>
      </c>
      <c r="D914" t="s">
        <v>92</v>
      </c>
      <c r="E914" t="s">
        <v>56</v>
      </c>
      <c r="F914">
        <v>2.2799999999999998</v>
      </c>
      <c r="G914">
        <v>375694.46899999998</v>
      </c>
      <c r="H914">
        <v>8187722</v>
      </c>
      <c r="I914">
        <v>35410.964999999997</v>
      </c>
      <c r="J914">
        <v>0.106</v>
      </c>
      <c r="K914">
        <v>0.997</v>
      </c>
      <c r="L914">
        <v>250</v>
      </c>
      <c r="M914">
        <v>257.73126999999999</v>
      </c>
      <c r="N914">
        <v>3.09</v>
      </c>
      <c r="O914" t="s">
        <v>68</v>
      </c>
      <c r="P914" s="42">
        <v>44253</v>
      </c>
    </row>
    <row r="915" spans="1:16" x14ac:dyDescent="0.25">
      <c r="A915">
        <v>98</v>
      </c>
      <c r="B915">
        <v>98</v>
      </c>
      <c r="C915" t="s">
        <v>198</v>
      </c>
      <c r="D915" t="s">
        <v>44</v>
      </c>
      <c r="E915" t="s">
        <v>45</v>
      </c>
      <c r="F915">
        <v>2.2799999999999998</v>
      </c>
      <c r="G915">
        <v>47.622999999999998</v>
      </c>
      <c r="H915">
        <v>931</v>
      </c>
      <c r="K915">
        <v>0.997</v>
      </c>
      <c r="O915" t="s">
        <v>68</v>
      </c>
      <c r="P915" s="42">
        <v>44253</v>
      </c>
    </row>
    <row r="916" spans="1:16" x14ac:dyDescent="0.25">
      <c r="A916">
        <v>99</v>
      </c>
      <c r="B916">
        <v>99</v>
      </c>
      <c r="C916" t="s">
        <v>199</v>
      </c>
      <c r="D916" t="s">
        <v>96</v>
      </c>
      <c r="E916" t="s">
        <v>97</v>
      </c>
      <c r="F916">
        <v>2.2799999999999998</v>
      </c>
      <c r="G916">
        <v>576.09100000000001</v>
      </c>
      <c r="H916">
        <v>12246</v>
      </c>
      <c r="I916">
        <v>20970.368999999999</v>
      </c>
      <c r="J916">
        <v>0</v>
      </c>
      <c r="K916">
        <v>0.997</v>
      </c>
      <c r="L916">
        <v>0.63</v>
      </c>
      <c r="M916">
        <v>0.58077999999999996</v>
      </c>
      <c r="N916">
        <v>-7.81</v>
      </c>
      <c r="O916" t="s">
        <v>68</v>
      </c>
      <c r="P916" s="42">
        <v>44253</v>
      </c>
    </row>
    <row r="917" spans="1:16" x14ac:dyDescent="0.25">
      <c r="A917">
        <v>100</v>
      </c>
      <c r="B917">
        <v>100</v>
      </c>
      <c r="C917" t="s">
        <v>200</v>
      </c>
      <c r="D917" t="s">
        <v>99</v>
      </c>
      <c r="E917" t="s">
        <v>97</v>
      </c>
      <c r="F917">
        <v>2.2799999999999998</v>
      </c>
      <c r="G917">
        <v>3104.7190000000001</v>
      </c>
      <c r="H917">
        <v>76729</v>
      </c>
      <c r="I917">
        <v>24264.603999999999</v>
      </c>
      <c r="J917">
        <v>1E-3</v>
      </c>
      <c r="K917">
        <v>0.997</v>
      </c>
      <c r="L917">
        <v>2.5</v>
      </c>
      <c r="M917">
        <v>2.6622699999999999</v>
      </c>
      <c r="N917">
        <v>6.49</v>
      </c>
      <c r="O917" t="s">
        <v>68</v>
      </c>
      <c r="P917" s="42">
        <v>44253</v>
      </c>
    </row>
    <row r="918" spans="1:16" x14ac:dyDescent="0.25">
      <c r="A918">
        <v>101</v>
      </c>
      <c r="B918">
        <v>101</v>
      </c>
      <c r="C918" t="s">
        <v>201</v>
      </c>
      <c r="D918" t="s">
        <v>101</v>
      </c>
      <c r="E918" t="s">
        <v>97</v>
      </c>
      <c r="F918">
        <v>2.2799999999999998</v>
      </c>
      <c r="G918">
        <v>4093.37</v>
      </c>
      <c r="H918">
        <v>98229</v>
      </c>
      <c r="I918">
        <v>14077.754000000001</v>
      </c>
      <c r="J918">
        <v>3.0000000000000001E-3</v>
      </c>
      <c r="K918">
        <v>0.997</v>
      </c>
      <c r="L918">
        <v>6.25</v>
      </c>
      <c r="M918">
        <v>6.0457400000000003</v>
      </c>
      <c r="N918">
        <v>-3.27</v>
      </c>
      <c r="O918" t="s">
        <v>57</v>
      </c>
      <c r="P918" s="42">
        <v>44253</v>
      </c>
    </row>
    <row r="919" spans="1:16" x14ac:dyDescent="0.25">
      <c r="A919">
        <v>102</v>
      </c>
      <c r="B919">
        <v>102</v>
      </c>
      <c r="C919" t="s">
        <v>202</v>
      </c>
      <c r="D919" t="s">
        <v>103</v>
      </c>
      <c r="E919" t="s">
        <v>97</v>
      </c>
      <c r="F919">
        <v>2.29</v>
      </c>
      <c r="G919">
        <v>42981.940999999999</v>
      </c>
      <c r="H919">
        <v>998673</v>
      </c>
      <c r="I919">
        <v>35008.027000000002</v>
      </c>
      <c r="J919">
        <v>1.2E-2</v>
      </c>
      <c r="K919">
        <v>0.997</v>
      </c>
      <c r="L919">
        <v>25</v>
      </c>
      <c r="M919">
        <v>25.782360000000001</v>
      </c>
      <c r="N919">
        <v>3.13</v>
      </c>
      <c r="O919" t="s">
        <v>68</v>
      </c>
      <c r="P919" s="42">
        <v>44253</v>
      </c>
    </row>
    <row r="920" spans="1:16" x14ac:dyDescent="0.25">
      <c r="A920">
        <v>103</v>
      </c>
      <c r="B920">
        <v>103</v>
      </c>
      <c r="C920" t="s">
        <v>203</v>
      </c>
      <c r="D920" t="s">
        <v>44</v>
      </c>
      <c r="E920" t="s">
        <v>45</v>
      </c>
      <c r="F920">
        <v>2.2799999999999998</v>
      </c>
      <c r="G920">
        <v>10.275</v>
      </c>
      <c r="H920">
        <v>344</v>
      </c>
      <c r="K920">
        <v>0.997</v>
      </c>
      <c r="O920" t="s">
        <v>57</v>
      </c>
      <c r="P920" s="42">
        <v>44253</v>
      </c>
    </row>
    <row r="921" spans="1:16" x14ac:dyDescent="0.25">
      <c r="A921">
        <v>104</v>
      </c>
      <c r="B921">
        <v>104</v>
      </c>
      <c r="C921" t="s">
        <v>204</v>
      </c>
      <c r="D921" t="s">
        <v>52</v>
      </c>
      <c r="E921" t="s">
        <v>50</v>
      </c>
      <c r="I921">
        <v>16941.662</v>
      </c>
      <c r="K921">
        <v>0.997</v>
      </c>
      <c r="O921" t="s">
        <v>94</v>
      </c>
      <c r="P921" s="42">
        <v>44253</v>
      </c>
    </row>
    <row r="922" spans="1:16" x14ac:dyDescent="0.25">
      <c r="A922">
        <v>105</v>
      </c>
      <c r="B922">
        <v>105</v>
      </c>
      <c r="C922" t="s">
        <v>205</v>
      </c>
      <c r="D922" t="s">
        <v>55</v>
      </c>
      <c r="E922" t="s">
        <v>56</v>
      </c>
      <c r="F922">
        <v>2.2799999999999998</v>
      </c>
      <c r="G922">
        <v>121.735</v>
      </c>
      <c r="H922">
        <v>3986</v>
      </c>
      <c r="I922">
        <v>16934.092000000001</v>
      </c>
      <c r="J922">
        <v>0</v>
      </c>
      <c r="K922">
        <v>0.997</v>
      </c>
      <c r="L922">
        <v>0.17</v>
      </c>
      <c r="M922">
        <v>0.16122</v>
      </c>
      <c r="N922">
        <v>-5.16</v>
      </c>
      <c r="O922" t="s">
        <v>57</v>
      </c>
      <c r="P922" s="42">
        <v>44253</v>
      </c>
    </row>
    <row r="923" spans="1:16" x14ac:dyDescent="0.25">
      <c r="A923">
        <v>106</v>
      </c>
      <c r="B923">
        <v>106</v>
      </c>
      <c r="C923" t="s">
        <v>206</v>
      </c>
      <c r="D923" t="s">
        <v>59</v>
      </c>
      <c r="E923" t="s">
        <v>56</v>
      </c>
      <c r="F923">
        <v>2.2799999999999998</v>
      </c>
      <c r="G923">
        <v>469.899</v>
      </c>
      <c r="H923">
        <v>12404</v>
      </c>
      <c r="I923">
        <v>36014.699000000001</v>
      </c>
      <c r="J923">
        <v>0</v>
      </c>
      <c r="K923">
        <v>0.997</v>
      </c>
      <c r="L923">
        <v>0.28000000000000003</v>
      </c>
      <c r="M923">
        <v>0.28238999999999997</v>
      </c>
      <c r="N923">
        <v>0.85</v>
      </c>
      <c r="O923" t="s">
        <v>68</v>
      </c>
      <c r="P923" s="42">
        <v>44253</v>
      </c>
    </row>
    <row r="924" spans="1:16" x14ac:dyDescent="0.25">
      <c r="A924">
        <v>107</v>
      </c>
      <c r="B924">
        <v>107</v>
      </c>
      <c r="C924" t="s">
        <v>207</v>
      </c>
      <c r="D924" t="s">
        <v>61</v>
      </c>
      <c r="E924" t="s">
        <v>56</v>
      </c>
      <c r="F924">
        <v>2.2799999999999998</v>
      </c>
      <c r="G924">
        <v>410.678</v>
      </c>
      <c r="H924">
        <v>8348</v>
      </c>
      <c r="I924">
        <v>19158.252</v>
      </c>
      <c r="J924">
        <v>0</v>
      </c>
      <c r="K924">
        <v>0.997</v>
      </c>
      <c r="L924">
        <v>0.44</v>
      </c>
      <c r="M924">
        <v>0.45590999999999998</v>
      </c>
      <c r="N924">
        <v>3.62</v>
      </c>
      <c r="O924" t="s">
        <v>57</v>
      </c>
      <c r="P924" s="42">
        <v>44253</v>
      </c>
    </row>
    <row r="925" spans="1:16" x14ac:dyDescent="0.25">
      <c r="A925">
        <v>108</v>
      </c>
      <c r="B925">
        <v>108</v>
      </c>
      <c r="C925" t="s">
        <v>208</v>
      </c>
      <c r="D925" t="s">
        <v>63</v>
      </c>
      <c r="E925" t="s">
        <v>56</v>
      </c>
      <c r="F925">
        <v>2.2799999999999998</v>
      </c>
      <c r="G925">
        <v>853.45699999999999</v>
      </c>
      <c r="H925">
        <v>20187</v>
      </c>
      <c r="I925">
        <v>27711.252</v>
      </c>
      <c r="J925">
        <v>0</v>
      </c>
      <c r="K925">
        <v>0.997</v>
      </c>
      <c r="L925">
        <v>0.71</v>
      </c>
      <c r="M925">
        <v>0.64961000000000002</v>
      </c>
      <c r="N925">
        <v>-8.51</v>
      </c>
      <c r="O925" t="s">
        <v>68</v>
      </c>
      <c r="P925" s="42">
        <v>44253</v>
      </c>
    </row>
    <row r="926" spans="1:16" x14ac:dyDescent="0.25">
      <c r="A926">
        <v>109</v>
      </c>
      <c r="B926">
        <v>109</v>
      </c>
      <c r="C926" t="s">
        <v>209</v>
      </c>
      <c r="D926" t="s">
        <v>65</v>
      </c>
      <c r="E926" t="s">
        <v>56</v>
      </c>
      <c r="F926">
        <v>2.2799999999999998</v>
      </c>
      <c r="G926">
        <v>2357.069</v>
      </c>
      <c r="H926">
        <v>56341</v>
      </c>
      <c r="I926">
        <v>41056.296999999999</v>
      </c>
      <c r="J926">
        <v>1E-3</v>
      </c>
      <c r="K926">
        <v>0.997</v>
      </c>
      <c r="L926">
        <v>1.1399999999999999</v>
      </c>
      <c r="M926">
        <v>1.20045</v>
      </c>
      <c r="N926">
        <v>5.3</v>
      </c>
      <c r="O926" t="s">
        <v>57</v>
      </c>
      <c r="P926" s="42">
        <v>44253</v>
      </c>
    </row>
    <row r="927" spans="1:16" x14ac:dyDescent="0.25">
      <c r="A927">
        <v>110</v>
      </c>
      <c r="B927">
        <v>110</v>
      </c>
      <c r="C927" t="s">
        <v>210</v>
      </c>
      <c r="D927" t="s">
        <v>67</v>
      </c>
      <c r="E927" t="s">
        <v>56</v>
      </c>
      <c r="F927">
        <v>2.2799999999999998</v>
      </c>
      <c r="G927">
        <v>4435.5450000000001</v>
      </c>
      <c r="H927">
        <v>100072</v>
      </c>
      <c r="I927">
        <v>49970.101999999999</v>
      </c>
      <c r="J927">
        <v>1E-3</v>
      </c>
      <c r="K927">
        <v>0.997</v>
      </c>
      <c r="L927">
        <v>1.82</v>
      </c>
      <c r="M927">
        <v>1.8498699999999999</v>
      </c>
      <c r="N927">
        <v>1.64</v>
      </c>
      <c r="O927" t="s">
        <v>68</v>
      </c>
      <c r="P927" s="42">
        <v>44253</v>
      </c>
    </row>
    <row r="928" spans="1:16" x14ac:dyDescent="0.25">
      <c r="A928">
        <v>111</v>
      </c>
      <c r="B928">
        <v>111</v>
      </c>
      <c r="C928" t="s">
        <v>211</v>
      </c>
      <c r="D928" t="s">
        <v>52</v>
      </c>
      <c r="E928" t="s">
        <v>50</v>
      </c>
      <c r="I928">
        <v>6204.4610000000002</v>
      </c>
      <c r="K928">
        <v>0.997</v>
      </c>
      <c r="P928" s="42">
        <v>44253</v>
      </c>
    </row>
    <row r="929" spans="1:16" x14ac:dyDescent="0.25">
      <c r="A929">
        <v>112</v>
      </c>
      <c r="B929">
        <v>112</v>
      </c>
      <c r="C929" t="s">
        <v>212</v>
      </c>
      <c r="D929" t="s">
        <v>55</v>
      </c>
      <c r="E929" t="s">
        <v>56</v>
      </c>
      <c r="F929">
        <v>2.2799999999999998</v>
      </c>
      <c r="G929">
        <v>114.66800000000001</v>
      </c>
      <c r="H929">
        <v>2686</v>
      </c>
      <c r="I929">
        <v>16828.134999999998</v>
      </c>
      <c r="J929">
        <v>0</v>
      </c>
      <c r="K929">
        <v>0.997</v>
      </c>
      <c r="L929">
        <v>0.17</v>
      </c>
      <c r="M929">
        <v>0.15348000000000001</v>
      </c>
      <c r="N929">
        <v>-9.7200000000000006</v>
      </c>
      <c r="O929" t="s">
        <v>68</v>
      </c>
      <c r="P929" s="42">
        <v>44253</v>
      </c>
    </row>
    <row r="930" spans="1:16" x14ac:dyDescent="0.25">
      <c r="A930">
        <v>113</v>
      </c>
      <c r="B930">
        <v>113</v>
      </c>
      <c r="C930" t="s">
        <v>213</v>
      </c>
      <c r="D930" t="s">
        <v>59</v>
      </c>
      <c r="E930" t="s">
        <v>56</v>
      </c>
      <c r="F930">
        <v>2.2799999999999998</v>
      </c>
      <c r="G930">
        <v>490.22899999999998</v>
      </c>
      <c r="H930">
        <v>11450</v>
      </c>
      <c r="I930">
        <v>35630.641000000003</v>
      </c>
      <c r="J930">
        <v>0</v>
      </c>
      <c r="K930">
        <v>0.997</v>
      </c>
      <c r="L930">
        <v>0.28000000000000003</v>
      </c>
      <c r="M930">
        <v>0.29709999999999998</v>
      </c>
      <c r="N930">
        <v>6.11</v>
      </c>
      <c r="O930" t="s">
        <v>68</v>
      </c>
      <c r="P930" s="42">
        <v>44253</v>
      </c>
    </row>
    <row r="931" spans="1:16" x14ac:dyDescent="0.25">
      <c r="A931">
        <v>114</v>
      </c>
      <c r="B931">
        <v>114</v>
      </c>
      <c r="C931" t="s">
        <v>214</v>
      </c>
      <c r="D931" t="s">
        <v>61</v>
      </c>
      <c r="E931" t="s">
        <v>56</v>
      </c>
      <c r="F931">
        <v>2.2799999999999998</v>
      </c>
      <c r="G931">
        <v>390.17200000000003</v>
      </c>
      <c r="H931">
        <v>9945</v>
      </c>
      <c r="I931">
        <v>19288.511999999999</v>
      </c>
      <c r="J931">
        <v>0</v>
      </c>
      <c r="K931">
        <v>0.997</v>
      </c>
      <c r="L931">
        <v>0.44</v>
      </c>
      <c r="M931">
        <v>0.43092999999999998</v>
      </c>
      <c r="N931">
        <v>-2.06</v>
      </c>
      <c r="O931" t="s">
        <v>68</v>
      </c>
      <c r="P931" s="42">
        <v>44253</v>
      </c>
    </row>
    <row r="932" spans="1:16" x14ac:dyDescent="0.25">
      <c r="A932">
        <v>115</v>
      </c>
      <c r="B932">
        <v>115</v>
      </c>
      <c r="C932" t="s">
        <v>215</v>
      </c>
      <c r="D932" t="s">
        <v>63</v>
      </c>
      <c r="E932" t="s">
        <v>56</v>
      </c>
      <c r="F932">
        <v>2.29</v>
      </c>
      <c r="G932">
        <v>979.76499999999999</v>
      </c>
      <c r="H932">
        <v>21414</v>
      </c>
      <c r="I932">
        <v>26791.824000000001</v>
      </c>
      <c r="J932">
        <v>0</v>
      </c>
      <c r="K932">
        <v>0.997</v>
      </c>
      <c r="L932">
        <v>0.71</v>
      </c>
      <c r="M932">
        <v>0.76903999999999995</v>
      </c>
      <c r="N932">
        <v>8.32</v>
      </c>
      <c r="O932" t="s">
        <v>68</v>
      </c>
      <c r="P932" s="42">
        <v>44253</v>
      </c>
    </row>
    <row r="933" spans="1:16" x14ac:dyDescent="0.25">
      <c r="A933">
        <v>116</v>
      </c>
      <c r="B933">
        <v>116</v>
      </c>
      <c r="C933" t="s">
        <v>216</v>
      </c>
      <c r="D933" t="s">
        <v>65</v>
      </c>
      <c r="E933" t="s">
        <v>56</v>
      </c>
      <c r="F933">
        <v>2.2799999999999998</v>
      </c>
      <c r="G933">
        <v>2353.2449999999999</v>
      </c>
      <c r="H933">
        <v>56024</v>
      </c>
      <c r="I933">
        <v>40438.362999999998</v>
      </c>
      <c r="J933">
        <v>1E-3</v>
      </c>
      <c r="K933">
        <v>0.997</v>
      </c>
      <c r="L933">
        <v>1.1399999999999999</v>
      </c>
      <c r="M933">
        <v>1.2166600000000001</v>
      </c>
      <c r="N933">
        <v>6.72</v>
      </c>
      <c r="O933" t="s">
        <v>68</v>
      </c>
      <c r="P933" s="42">
        <v>44253</v>
      </c>
    </row>
    <row r="934" spans="1:16" x14ac:dyDescent="0.25">
      <c r="A934">
        <v>117</v>
      </c>
      <c r="B934">
        <v>117</v>
      </c>
      <c r="C934" t="s">
        <v>217</v>
      </c>
      <c r="D934" t="s">
        <v>67</v>
      </c>
      <c r="E934" t="s">
        <v>56</v>
      </c>
      <c r="F934">
        <v>2.2799999999999998</v>
      </c>
      <c r="G934">
        <v>4341.5079999999998</v>
      </c>
      <c r="H934">
        <v>100049</v>
      </c>
      <c r="I934">
        <v>49330.699000000001</v>
      </c>
      <c r="J934">
        <v>1E-3</v>
      </c>
      <c r="K934">
        <v>0.997</v>
      </c>
      <c r="L934">
        <v>1.82</v>
      </c>
      <c r="M934">
        <v>1.8342099999999999</v>
      </c>
      <c r="N934">
        <v>0.78</v>
      </c>
      <c r="O934" t="s">
        <v>68</v>
      </c>
      <c r="P934" s="42">
        <v>44253</v>
      </c>
    </row>
    <row r="935" spans="1:16" x14ac:dyDescent="0.25">
      <c r="A935">
        <v>118</v>
      </c>
      <c r="B935">
        <v>118</v>
      </c>
      <c r="C935" t="s">
        <v>218</v>
      </c>
      <c r="D935" t="s">
        <v>44</v>
      </c>
      <c r="E935" t="s">
        <v>45</v>
      </c>
      <c r="K935">
        <v>0.997</v>
      </c>
      <c r="O935" t="s">
        <v>94</v>
      </c>
      <c r="P935" s="42">
        <v>44253</v>
      </c>
    </row>
    <row r="936" spans="1:16" x14ac:dyDescent="0.25">
      <c r="A936">
        <v>119</v>
      </c>
      <c r="B936">
        <v>119</v>
      </c>
      <c r="C936" t="s">
        <v>219</v>
      </c>
      <c r="D936" t="s">
        <v>55</v>
      </c>
      <c r="E936" t="s">
        <v>56</v>
      </c>
      <c r="F936">
        <v>2.2799999999999998</v>
      </c>
      <c r="G936">
        <v>77.971999999999994</v>
      </c>
      <c r="H936">
        <v>2011</v>
      </c>
      <c r="I936">
        <v>16506.634999999998</v>
      </c>
      <c r="J936">
        <v>0</v>
      </c>
      <c r="K936">
        <v>0.997</v>
      </c>
      <c r="L936">
        <v>0.17</v>
      </c>
      <c r="M936">
        <v>0.11025</v>
      </c>
      <c r="N936">
        <v>-35.15</v>
      </c>
      <c r="O936" t="s">
        <v>57</v>
      </c>
      <c r="P936" s="42">
        <v>44253</v>
      </c>
    </row>
    <row r="937" spans="1:16" x14ac:dyDescent="0.25">
      <c r="A937">
        <v>120</v>
      </c>
      <c r="B937">
        <v>120</v>
      </c>
      <c r="C937" t="s">
        <v>220</v>
      </c>
      <c r="D937" t="s">
        <v>59</v>
      </c>
      <c r="E937" t="s">
        <v>56</v>
      </c>
      <c r="F937">
        <v>2.2799999999999998</v>
      </c>
      <c r="G937">
        <v>377.92899999999997</v>
      </c>
      <c r="H937">
        <v>9083</v>
      </c>
      <c r="I937">
        <v>34699.023000000001</v>
      </c>
      <c r="J937">
        <v>0</v>
      </c>
      <c r="K937">
        <v>0.997</v>
      </c>
      <c r="L937">
        <v>0.28000000000000003</v>
      </c>
      <c r="M937">
        <v>0.23780000000000001</v>
      </c>
      <c r="N937">
        <v>-15.07</v>
      </c>
      <c r="O937" t="s">
        <v>57</v>
      </c>
      <c r="P937" s="42">
        <v>44253</v>
      </c>
    </row>
    <row r="938" spans="1:16" x14ac:dyDescent="0.25">
      <c r="A938">
        <v>121</v>
      </c>
      <c r="B938">
        <v>121</v>
      </c>
      <c r="C938" t="s">
        <v>221</v>
      </c>
      <c r="D938" t="s">
        <v>61</v>
      </c>
      <c r="E938" t="s">
        <v>56</v>
      </c>
      <c r="F938">
        <v>2.2799999999999998</v>
      </c>
      <c r="G938">
        <v>386.69600000000003</v>
      </c>
      <c r="H938">
        <v>9460</v>
      </c>
      <c r="I938">
        <v>18811.116999999998</v>
      </c>
      <c r="J938">
        <v>0</v>
      </c>
      <c r="K938">
        <v>0.997</v>
      </c>
      <c r="L938">
        <v>0.44</v>
      </c>
      <c r="M938">
        <v>0.43772</v>
      </c>
      <c r="N938">
        <v>-0.52</v>
      </c>
      <c r="O938" t="s">
        <v>57</v>
      </c>
      <c r="P938" s="42">
        <v>44253</v>
      </c>
    </row>
    <row r="939" spans="1:16" x14ac:dyDescent="0.25">
      <c r="A939">
        <v>122</v>
      </c>
      <c r="B939">
        <v>122</v>
      </c>
      <c r="C939" t="s">
        <v>222</v>
      </c>
      <c r="D939" t="s">
        <v>63</v>
      </c>
      <c r="E939" t="s">
        <v>56</v>
      </c>
      <c r="F939">
        <v>2.2799999999999998</v>
      </c>
      <c r="G939">
        <v>803.75300000000004</v>
      </c>
      <c r="H939">
        <v>18008</v>
      </c>
      <c r="I939">
        <v>25808.57</v>
      </c>
      <c r="J939">
        <v>0</v>
      </c>
      <c r="K939">
        <v>0.997</v>
      </c>
      <c r="L939">
        <v>0.71</v>
      </c>
      <c r="M939">
        <v>0.65673999999999999</v>
      </c>
      <c r="N939">
        <v>-7.5</v>
      </c>
      <c r="O939" t="s">
        <v>68</v>
      </c>
      <c r="P939" s="42">
        <v>44253</v>
      </c>
    </row>
    <row r="940" spans="1:16" x14ac:dyDescent="0.25">
      <c r="A940">
        <v>123</v>
      </c>
      <c r="B940">
        <v>123</v>
      </c>
      <c r="C940" t="s">
        <v>223</v>
      </c>
      <c r="D940" t="s">
        <v>65</v>
      </c>
      <c r="E940" t="s">
        <v>56</v>
      </c>
      <c r="F940">
        <v>2.2799999999999998</v>
      </c>
      <c r="G940">
        <v>2359.6469999999999</v>
      </c>
      <c r="H940">
        <v>56912</v>
      </c>
      <c r="I940">
        <v>39045.663999999997</v>
      </c>
      <c r="J940">
        <v>1E-3</v>
      </c>
      <c r="K940">
        <v>0.997</v>
      </c>
      <c r="L940">
        <v>1.1399999999999999</v>
      </c>
      <c r="M940">
        <v>1.2630300000000001</v>
      </c>
      <c r="N940">
        <v>10.79</v>
      </c>
      <c r="O940" t="s">
        <v>68</v>
      </c>
      <c r="P940" s="42">
        <v>44253</v>
      </c>
    </row>
    <row r="941" spans="1:16" x14ac:dyDescent="0.25">
      <c r="A941">
        <v>124</v>
      </c>
      <c r="B941">
        <v>124</v>
      </c>
      <c r="C941" t="s">
        <v>224</v>
      </c>
      <c r="D941" t="s">
        <v>67</v>
      </c>
      <c r="E941" t="s">
        <v>56</v>
      </c>
      <c r="F941">
        <v>2.2799999999999998</v>
      </c>
      <c r="G941">
        <v>3928.0709999999999</v>
      </c>
      <c r="H941">
        <v>88146</v>
      </c>
      <c r="I941">
        <v>47032.023000000001</v>
      </c>
      <c r="J941">
        <v>1E-3</v>
      </c>
      <c r="K941">
        <v>0.997</v>
      </c>
      <c r="L941">
        <v>1.82</v>
      </c>
      <c r="M941">
        <v>1.7412000000000001</v>
      </c>
      <c r="N941">
        <v>-4.33</v>
      </c>
      <c r="O941" t="s">
        <v>57</v>
      </c>
      <c r="P941" s="42">
        <v>44253</v>
      </c>
    </row>
    <row r="942" spans="1:16" x14ac:dyDescent="0.25">
      <c r="A942">
        <v>125</v>
      </c>
      <c r="B942">
        <v>125</v>
      </c>
      <c r="C942" t="s">
        <v>225</v>
      </c>
      <c r="D942" t="s">
        <v>44</v>
      </c>
      <c r="E942" t="s">
        <v>45</v>
      </c>
      <c r="K942">
        <v>0.997</v>
      </c>
      <c r="O942" t="s">
        <v>94</v>
      </c>
      <c r="P942" s="42">
        <v>44253</v>
      </c>
    </row>
    <row r="943" spans="1:16" x14ac:dyDescent="0.25">
      <c r="A943">
        <v>126</v>
      </c>
      <c r="B943">
        <v>126</v>
      </c>
      <c r="C943" t="s">
        <v>226</v>
      </c>
      <c r="D943" t="s">
        <v>44</v>
      </c>
      <c r="E943" t="s">
        <v>45</v>
      </c>
      <c r="K943">
        <v>0.997</v>
      </c>
      <c r="P943" s="42">
        <v>44253</v>
      </c>
    </row>
    <row r="944" spans="1:16" x14ac:dyDescent="0.25">
      <c r="A944">
        <v>127</v>
      </c>
      <c r="B944">
        <v>127</v>
      </c>
      <c r="C944" t="s">
        <v>227</v>
      </c>
      <c r="D944" t="s">
        <v>44</v>
      </c>
      <c r="E944" t="s">
        <v>45</v>
      </c>
      <c r="K944">
        <v>0.997</v>
      </c>
      <c r="P944" s="42">
        <v>44253</v>
      </c>
    </row>
    <row r="945" spans="1:16" x14ac:dyDescent="0.25">
      <c r="A945">
        <v>128</v>
      </c>
      <c r="B945">
        <v>128</v>
      </c>
      <c r="C945" t="s">
        <v>228</v>
      </c>
      <c r="D945" t="s">
        <v>44</v>
      </c>
      <c r="E945" t="s">
        <v>45</v>
      </c>
      <c r="K945">
        <v>0.997</v>
      </c>
      <c r="P945" s="42">
        <v>44253</v>
      </c>
    </row>
    <row r="946" spans="1:16" x14ac:dyDescent="0.25">
      <c r="A946">
        <v>129</v>
      </c>
      <c r="B946">
        <v>129</v>
      </c>
      <c r="C946" t="s">
        <v>229</v>
      </c>
      <c r="D946" t="s">
        <v>44</v>
      </c>
      <c r="E946" t="s">
        <v>45</v>
      </c>
      <c r="K946">
        <v>0.997</v>
      </c>
      <c r="P946" s="42">
        <v>44253</v>
      </c>
    </row>
    <row r="947" spans="1:16" x14ac:dyDescent="0.25">
      <c r="A947">
        <v>130</v>
      </c>
      <c r="B947">
        <v>130</v>
      </c>
      <c r="C947" t="s">
        <v>230</v>
      </c>
      <c r="D947" t="s">
        <v>44</v>
      </c>
      <c r="E947" t="s">
        <v>45</v>
      </c>
      <c r="K947">
        <v>0.997</v>
      </c>
      <c r="P947" s="42">
        <v>44253</v>
      </c>
    </row>
    <row r="948" spans="1:16" x14ac:dyDescent="0.25">
      <c r="A948">
        <v>131</v>
      </c>
      <c r="B948">
        <v>131</v>
      </c>
      <c r="C948" t="s">
        <v>231</v>
      </c>
      <c r="D948" t="s">
        <v>44</v>
      </c>
      <c r="E948" t="s">
        <v>45</v>
      </c>
      <c r="K948">
        <v>0.997</v>
      </c>
      <c r="P948" s="42">
        <v>44253</v>
      </c>
    </row>
    <row r="950" spans="1:16" x14ac:dyDescent="0.25">
      <c r="A950" t="s">
        <v>242</v>
      </c>
    </row>
    <row r="952" spans="1:16" x14ac:dyDescent="0.25">
      <c r="B952" t="s">
        <v>24</v>
      </c>
      <c r="C952" t="s">
        <v>25</v>
      </c>
      <c r="D952" t="s">
        <v>26</v>
      </c>
      <c r="E952" t="s">
        <v>27</v>
      </c>
      <c r="F952" t="s">
        <v>28</v>
      </c>
      <c r="G952" t="s">
        <v>29</v>
      </c>
      <c r="H952" t="s">
        <v>30</v>
      </c>
      <c r="I952" t="s">
        <v>31</v>
      </c>
      <c r="J952" t="s">
        <v>32</v>
      </c>
      <c r="K952" t="s">
        <v>33</v>
      </c>
      <c r="L952" t="s">
        <v>40</v>
      </c>
      <c r="M952" t="s">
        <v>0</v>
      </c>
      <c r="N952" t="s">
        <v>36</v>
      </c>
      <c r="O952" t="s">
        <v>41</v>
      </c>
      <c r="P952" t="s">
        <v>42</v>
      </c>
    </row>
    <row r="953" spans="1:16" x14ac:dyDescent="0.25">
      <c r="A953">
        <v>1</v>
      </c>
      <c r="B953">
        <v>1</v>
      </c>
      <c r="C953" t="s">
        <v>43</v>
      </c>
      <c r="D953" t="s">
        <v>44</v>
      </c>
      <c r="E953" t="s">
        <v>45</v>
      </c>
      <c r="K953">
        <v>0.998</v>
      </c>
      <c r="O953" t="s">
        <v>94</v>
      </c>
      <c r="P953" s="42">
        <v>44252</v>
      </c>
    </row>
    <row r="954" spans="1:16" x14ac:dyDescent="0.25">
      <c r="A954">
        <v>2</v>
      </c>
      <c r="B954">
        <v>2</v>
      </c>
      <c r="C954" t="s">
        <v>46</v>
      </c>
      <c r="D954" t="s">
        <v>44</v>
      </c>
      <c r="E954" t="s">
        <v>45</v>
      </c>
      <c r="K954">
        <v>0.998</v>
      </c>
      <c r="O954" t="s">
        <v>94</v>
      </c>
      <c r="P954" s="42">
        <v>44252</v>
      </c>
    </row>
    <row r="955" spans="1:16" x14ac:dyDescent="0.25">
      <c r="A955">
        <v>3</v>
      </c>
      <c r="B955">
        <v>3</v>
      </c>
      <c r="C955" t="s">
        <v>47</v>
      </c>
      <c r="D955" t="s">
        <v>44</v>
      </c>
      <c r="E955" t="s">
        <v>45</v>
      </c>
      <c r="K955">
        <v>0.998</v>
      </c>
      <c r="O955" t="s">
        <v>94</v>
      </c>
      <c r="P955" s="42">
        <v>44252</v>
      </c>
    </row>
    <row r="956" spans="1:16" x14ac:dyDescent="0.25">
      <c r="A956">
        <v>4</v>
      </c>
      <c r="B956">
        <v>4</v>
      </c>
      <c r="C956" t="s">
        <v>48</v>
      </c>
      <c r="D956" t="s">
        <v>49</v>
      </c>
      <c r="E956" t="s">
        <v>50</v>
      </c>
      <c r="F956">
        <v>2.54</v>
      </c>
      <c r="G956">
        <v>2.9489999999999998</v>
      </c>
      <c r="H956">
        <v>118</v>
      </c>
      <c r="K956">
        <v>0.998</v>
      </c>
      <c r="O956" t="s">
        <v>68</v>
      </c>
      <c r="P956" s="42">
        <v>44252</v>
      </c>
    </row>
    <row r="957" spans="1:16" x14ac:dyDescent="0.25">
      <c r="A957">
        <v>5</v>
      </c>
      <c r="B957">
        <v>5</v>
      </c>
      <c r="C957" t="s">
        <v>51</v>
      </c>
      <c r="D957" t="s">
        <v>52</v>
      </c>
      <c r="E957" t="s">
        <v>50</v>
      </c>
      <c r="F957">
        <v>2.54</v>
      </c>
      <c r="G957">
        <v>9.7579999999999991</v>
      </c>
      <c r="H957">
        <v>378</v>
      </c>
      <c r="I957">
        <v>20421.726999999999</v>
      </c>
      <c r="J957">
        <v>0</v>
      </c>
      <c r="K957">
        <v>0.998</v>
      </c>
      <c r="O957" t="s">
        <v>234</v>
      </c>
      <c r="P957" s="42">
        <v>44252</v>
      </c>
    </row>
    <row r="958" spans="1:16" x14ac:dyDescent="0.25">
      <c r="A958">
        <v>6</v>
      </c>
      <c r="B958">
        <v>6</v>
      </c>
      <c r="C958" t="s">
        <v>53</v>
      </c>
      <c r="D958" t="s">
        <v>44</v>
      </c>
      <c r="E958" t="s">
        <v>45</v>
      </c>
      <c r="F958">
        <v>2.54</v>
      </c>
      <c r="G958">
        <v>9.2629999999999999</v>
      </c>
      <c r="H958">
        <v>366</v>
      </c>
      <c r="K958">
        <v>0.998</v>
      </c>
      <c r="O958" t="s">
        <v>68</v>
      </c>
      <c r="P958" s="42">
        <v>44252</v>
      </c>
    </row>
    <row r="959" spans="1:16" x14ac:dyDescent="0.25">
      <c r="A959">
        <v>7</v>
      </c>
      <c r="B959">
        <v>7</v>
      </c>
      <c r="C959" t="s">
        <v>54</v>
      </c>
      <c r="D959" t="s">
        <v>55</v>
      </c>
      <c r="E959" t="s">
        <v>56</v>
      </c>
      <c r="F959">
        <v>2.54</v>
      </c>
      <c r="G959">
        <v>194.15100000000001</v>
      </c>
      <c r="H959">
        <v>4883</v>
      </c>
      <c r="I959">
        <v>17980.710999999999</v>
      </c>
      <c r="J959">
        <v>0</v>
      </c>
      <c r="K959">
        <v>0.998</v>
      </c>
      <c r="L959">
        <v>0.17</v>
      </c>
      <c r="M959">
        <v>0.14702000000000001</v>
      </c>
      <c r="N959">
        <v>-13.52</v>
      </c>
      <c r="O959" t="s">
        <v>68</v>
      </c>
      <c r="P959" s="42">
        <v>44252</v>
      </c>
    </row>
    <row r="960" spans="1:16" x14ac:dyDescent="0.25">
      <c r="A960">
        <v>8</v>
      </c>
      <c r="B960">
        <v>8</v>
      </c>
      <c r="C960" t="s">
        <v>58</v>
      </c>
      <c r="D960" t="s">
        <v>59</v>
      </c>
      <c r="E960" t="s">
        <v>56</v>
      </c>
      <c r="F960">
        <v>2.5499999999999998</v>
      </c>
      <c r="G960">
        <v>390.19799999999998</v>
      </c>
      <c r="H960">
        <v>8156</v>
      </c>
      <c r="I960">
        <v>28655.449000000001</v>
      </c>
      <c r="J960">
        <v>0</v>
      </c>
      <c r="K960">
        <v>0.998</v>
      </c>
      <c r="L960">
        <v>0.28000000000000003</v>
      </c>
      <c r="M960">
        <v>0.1973</v>
      </c>
      <c r="N960">
        <v>-29.54</v>
      </c>
      <c r="O960" t="s">
        <v>68</v>
      </c>
      <c r="P960" s="42">
        <v>44252</v>
      </c>
    </row>
    <row r="961" spans="1:16" x14ac:dyDescent="0.25">
      <c r="A961">
        <v>9</v>
      </c>
      <c r="B961">
        <v>9</v>
      </c>
      <c r="C961" t="s">
        <v>60</v>
      </c>
      <c r="D961" t="s">
        <v>61</v>
      </c>
      <c r="E961" t="s">
        <v>56</v>
      </c>
      <c r="F961">
        <v>2.5499999999999998</v>
      </c>
      <c r="G961">
        <v>425.80099999999999</v>
      </c>
      <c r="H961">
        <v>9600</v>
      </c>
      <c r="I961">
        <v>19169.719000000001</v>
      </c>
      <c r="J961">
        <v>0</v>
      </c>
      <c r="K961">
        <v>0.998</v>
      </c>
      <c r="L961">
        <v>0.44</v>
      </c>
      <c r="M961">
        <v>0.35059000000000001</v>
      </c>
      <c r="N961">
        <v>-20.32</v>
      </c>
      <c r="O961" t="s">
        <v>57</v>
      </c>
      <c r="P961" s="42">
        <v>44252</v>
      </c>
    </row>
    <row r="962" spans="1:16" x14ac:dyDescent="0.25">
      <c r="A962">
        <v>10</v>
      </c>
      <c r="B962">
        <v>10</v>
      </c>
      <c r="C962" t="s">
        <v>62</v>
      </c>
      <c r="D962" t="s">
        <v>63</v>
      </c>
      <c r="E962" t="s">
        <v>56</v>
      </c>
      <c r="F962">
        <v>2.54</v>
      </c>
      <c r="G962">
        <v>1118.4100000000001</v>
      </c>
      <c r="H962">
        <v>24932</v>
      </c>
      <c r="I962">
        <v>24371.708999999999</v>
      </c>
      <c r="J962">
        <v>0</v>
      </c>
      <c r="K962">
        <v>0.998</v>
      </c>
      <c r="L962">
        <v>0.71</v>
      </c>
      <c r="M962">
        <v>0.77281</v>
      </c>
      <c r="N962">
        <v>8.85</v>
      </c>
      <c r="O962" t="s">
        <v>68</v>
      </c>
      <c r="P962" s="42">
        <v>44252</v>
      </c>
    </row>
    <row r="963" spans="1:16" x14ac:dyDescent="0.25">
      <c r="A963">
        <v>11</v>
      </c>
      <c r="B963">
        <v>11</v>
      </c>
      <c r="C963" t="s">
        <v>64</v>
      </c>
      <c r="D963" t="s">
        <v>65</v>
      </c>
      <c r="E963" t="s">
        <v>56</v>
      </c>
      <c r="F963">
        <v>2.54</v>
      </c>
      <c r="G963">
        <v>2041.2190000000001</v>
      </c>
      <c r="H963">
        <v>43538</v>
      </c>
      <c r="I963">
        <v>28496.701000000001</v>
      </c>
      <c r="J963">
        <v>1E-3</v>
      </c>
      <c r="K963">
        <v>0.998</v>
      </c>
      <c r="L963">
        <v>1.1399999999999999</v>
      </c>
      <c r="M963">
        <v>1.2317199999999999</v>
      </c>
      <c r="N963">
        <v>8.0500000000000007</v>
      </c>
      <c r="O963" t="s">
        <v>57</v>
      </c>
      <c r="P963" s="42">
        <v>44252</v>
      </c>
    </row>
    <row r="964" spans="1:16" x14ac:dyDescent="0.25">
      <c r="A964">
        <v>12</v>
      </c>
      <c r="B964">
        <v>12</v>
      </c>
      <c r="C964" t="s">
        <v>66</v>
      </c>
      <c r="D964" t="s">
        <v>67</v>
      </c>
      <c r="E964" t="s">
        <v>56</v>
      </c>
      <c r="F964">
        <v>2.54</v>
      </c>
      <c r="G964">
        <v>3095.5639999999999</v>
      </c>
      <c r="H964">
        <v>65199</v>
      </c>
      <c r="I964">
        <v>30479.421999999999</v>
      </c>
      <c r="J964">
        <v>1E-3</v>
      </c>
      <c r="K964">
        <v>0.998</v>
      </c>
      <c r="L964">
        <v>1.82</v>
      </c>
      <c r="M964">
        <v>1.76525</v>
      </c>
      <c r="N964">
        <v>-3.01</v>
      </c>
      <c r="O964" t="s">
        <v>68</v>
      </c>
      <c r="P964" s="42">
        <v>44252</v>
      </c>
    </row>
    <row r="965" spans="1:16" x14ac:dyDescent="0.25">
      <c r="A965">
        <v>13</v>
      </c>
      <c r="B965">
        <v>13</v>
      </c>
      <c r="C965" t="s">
        <v>69</v>
      </c>
      <c r="D965" t="s">
        <v>49</v>
      </c>
      <c r="E965" t="s">
        <v>50</v>
      </c>
      <c r="K965">
        <v>0.998</v>
      </c>
      <c r="O965" t="s">
        <v>94</v>
      </c>
      <c r="P965" s="42">
        <v>44252</v>
      </c>
    </row>
    <row r="966" spans="1:16" x14ac:dyDescent="0.25">
      <c r="A966">
        <v>14</v>
      </c>
      <c r="B966">
        <v>14</v>
      </c>
      <c r="C966" t="s">
        <v>70</v>
      </c>
      <c r="D966" t="s">
        <v>71</v>
      </c>
      <c r="E966" t="s">
        <v>56</v>
      </c>
      <c r="F966">
        <v>2.54</v>
      </c>
      <c r="G966">
        <v>5033.2020000000002</v>
      </c>
      <c r="H966">
        <v>107753</v>
      </c>
      <c r="I966">
        <v>30291.998</v>
      </c>
      <c r="J966">
        <v>2E-3</v>
      </c>
      <c r="K966">
        <v>0.998</v>
      </c>
      <c r="L966">
        <v>2.91</v>
      </c>
      <c r="M966">
        <v>2.91615</v>
      </c>
      <c r="N966">
        <v>0.21</v>
      </c>
      <c r="O966" t="s">
        <v>68</v>
      </c>
      <c r="P966" s="42">
        <v>44252</v>
      </c>
    </row>
    <row r="967" spans="1:16" x14ac:dyDescent="0.25">
      <c r="A967">
        <v>15</v>
      </c>
      <c r="B967">
        <v>15</v>
      </c>
      <c r="C967" t="s">
        <v>72</v>
      </c>
      <c r="D967" t="s">
        <v>73</v>
      </c>
      <c r="E967" t="s">
        <v>56</v>
      </c>
      <c r="F967">
        <v>2.54</v>
      </c>
      <c r="G967">
        <v>7836.0690000000004</v>
      </c>
      <c r="H967">
        <v>168942</v>
      </c>
      <c r="I967">
        <v>28776.615000000002</v>
      </c>
      <c r="J967">
        <v>3.0000000000000001E-3</v>
      </c>
      <c r="K967">
        <v>0.998</v>
      </c>
      <c r="L967">
        <v>4.66</v>
      </c>
      <c r="M967">
        <v>4.8061800000000003</v>
      </c>
      <c r="N967">
        <v>3.14</v>
      </c>
      <c r="O967" t="s">
        <v>68</v>
      </c>
      <c r="P967" s="42">
        <v>44252</v>
      </c>
    </row>
    <row r="968" spans="1:16" x14ac:dyDescent="0.25">
      <c r="A968">
        <v>16</v>
      </c>
      <c r="B968">
        <v>16</v>
      </c>
      <c r="C968" t="s">
        <v>74</v>
      </c>
      <c r="D968" t="s">
        <v>75</v>
      </c>
      <c r="E968" t="s">
        <v>56</v>
      </c>
      <c r="F968">
        <v>2.54</v>
      </c>
      <c r="G968">
        <v>10040.486000000001</v>
      </c>
      <c r="H968">
        <v>207111</v>
      </c>
      <c r="I968">
        <v>22969.366999999998</v>
      </c>
      <c r="J968">
        <v>4.0000000000000001E-3</v>
      </c>
      <c r="K968">
        <v>0.998</v>
      </c>
      <c r="L968">
        <v>7.45</v>
      </c>
      <c r="M968">
        <v>7.7375600000000002</v>
      </c>
      <c r="N968">
        <v>3.86</v>
      </c>
      <c r="O968" t="s">
        <v>68</v>
      </c>
      <c r="P968" s="42">
        <v>44252</v>
      </c>
    </row>
    <row r="969" spans="1:16" x14ac:dyDescent="0.25">
      <c r="A969">
        <v>17</v>
      </c>
      <c r="B969">
        <v>17</v>
      </c>
      <c r="C969" t="s">
        <v>76</v>
      </c>
      <c r="D969" t="s">
        <v>77</v>
      </c>
      <c r="E969" t="s">
        <v>56</v>
      </c>
      <c r="F969">
        <v>2.54</v>
      </c>
      <c r="G969">
        <v>14554.507</v>
      </c>
      <c r="H969">
        <v>305532</v>
      </c>
      <c r="I969">
        <v>20540.486000000001</v>
      </c>
      <c r="J969">
        <v>7.0000000000000001E-3</v>
      </c>
      <c r="K969">
        <v>0.998</v>
      </c>
      <c r="L969">
        <v>11.92</v>
      </c>
      <c r="M969">
        <v>12.556889999999999</v>
      </c>
      <c r="N969">
        <v>5.34</v>
      </c>
      <c r="O969" t="s">
        <v>68</v>
      </c>
      <c r="P969" s="42">
        <v>44252</v>
      </c>
    </row>
    <row r="970" spans="1:16" x14ac:dyDescent="0.25">
      <c r="A970">
        <v>18</v>
      </c>
      <c r="B970">
        <v>18</v>
      </c>
      <c r="C970" t="s">
        <v>78</v>
      </c>
      <c r="D970" t="s">
        <v>79</v>
      </c>
      <c r="E970" t="s">
        <v>56</v>
      </c>
      <c r="F970">
        <v>2.54</v>
      </c>
      <c r="G970">
        <v>27668.224999999999</v>
      </c>
      <c r="H970">
        <v>586439</v>
      </c>
      <c r="I970">
        <v>24377.752</v>
      </c>
      <c r="J970">
        <v>1.0999999999999999E-2</v>
      </c>
      <c r="K970">
        <v>0.998</v>
      </c>
      <c r="L970">
        <v>19.07</v>
      </c>
      <c r="M970">
        <v>20.10586</v>
      </c>
      <c r="N970">
        <v>5.43</v>
      </c>
      <c r="O970" t="s">
        <v>68</v>
      </c>
      <c r="P970" s="42">
        <v>44252</v>
      </c>
    </row>
    <row r="971" spans="1:16" x14ac:dyDescent="0.25">
      <c r="A971">
        <v>19</v>
      </c>
      <c r="B971">
        <v>19</v>
      </c>
      <c r="C971" t="s">
        <v>80</v>
      </c>
      <c r="D971" t="s">
        <v>81</v>
      </c>
      <c r="E971" t="s">
        <v>56</v>
      </c>
      <c r="F971">
        <v>2.54</v>
      </c>
      <c r="G971">
        <v>31625.773000000001</v>
      </c>
      <c r="H971">
        <v>670956</v>
      </c>
      <c r="I971">
        <v>18133.322</v>
      </c>
      <c r="J971">
        <v>1.7000000000000001E-2</v>
      </c>
      <c r="K971">
        <v>0.998</v>
      </c>
      <c r="L971">
        <v>30.52</v>
      </c>
      <c r="M971">
        <v>30.844339999999999</v>
      </c>
      <c r="N971">
        <v>1.06</v>
      </c>
      <c r="O971" t="s">
        <v>68</v>
      </c>
      <c r="P971" s="42">
        <v>44252</v>
      </c>
    </row>
    <row r="972" spans="1:16" x14ac:dyDescent="0.25">
      <c r="A972">
        <v>20</v>
      </c>
      <c r="B972">
        <v>20</v>
      </c>
      <c r="C972" t="s">
        <v>82</v>
      </c>
      <c r="D972" t="s">
        <v>52</v>
      </c>
      <c r="E972" t="s">
        <v>50</v>
      </c>
      <c r="F972">
        <v>2.54</v>
      </c>
      <c r="G972">
        <v>8.9629999999999992</v>
      </c>
      <c r="H972">
        <v>393</v>
      </c>
      <c r="I972">
        <v>20201.763999999999</v>
      </c>
      <c r="J972">
        <v>0</v>
      </c>
      <c r="K972">
        <v>0.998</v>
      </c>
      <c r="O972" t="s">
        <v>233</v>
      </c>
      <c r="P972" s="42">
        <v>44252</v>
      </c>
    </row>
    <row r="973" spans="1:16" x14ac:dyDescent="0.25">
      <c r="A973">
        <v>21</v>
      </c>
      <c r="B973">
        <v>21</v>
      </c>
      <c r="C973" t="s">
        <v>83</v>
      </c>
      <c r="D973" t="s">
        <v>84</v>
      </c>
      <c r="E973" t="s">
        <v>56</v>
      </c>
      <c r="F973">
        <v>2.54</v>
      </c>
      <c r="G973">
        <v>77299.351999999999</v>
      </c>
      <c r="H973">
        <v>1639742</v>
      </c>
      <c r="I973">
        <v>26417.039000000001</v>
      </c>
      <c r="J973">
        <v>2.9000000000000001E-2</v>
      </c>
      <c r="K973">
        <v>0.998</v>
      </c>
      <c r="L973">
        <v>48.83</v>
      </c>
      <c r="M973">
        <v>51.536529999999999</v>
      </c>
      <c r="N973">
        <v>5.54</v>
      </c>
      <c r="O973" t="s">
        <v>68</v>
      </c>
      <c r="P973" s="42">
        <v>44252</v>
      </c>
    </row>
    <row r="974" spans="1:16" x14ac:dyDescent="0.25">
      <c r="A974">
        <v>22</v>
      </c>
      <c r="B974">
        <v>22</v>
      </c>
      <c r="C974" t="s">
        <v>85</v>
      </c>
      <c r="D974" t="s">
        <v>86</v>
      </c>
      <c r="E974" t="s">
        <v>56</v>
      </c>
      <c r="F974">
        <v>2.5499999999999998</v>
      </c>
      <c r="G974">
        <v>111121.18799999999</v>
      </c>
      <c r="H974">
        <v>2339676</v>
      </c>
      <c r="I974">
        <v>27084.171999999999</v>
      </c>
      <c r="J974">
        <v>4.1000000000000002E-2</v>
      </c>
      <c r="K974">
        <v>0.998</v>
      </c>
      <c r="L974">
        <v>78.13</v>
      </c>
      <c r="M974">
        <v>71.945790000000002</v>
      </c>
      <c r="N974">
        <v>-7.92</v>
      </c>
      <c r="O974" t="s">
        <v>68</v>
      </c>
      <c r="P974" s="42">
        <v>44252</v>
      </c>
    </row>
    <row r="975" spans="1:16" x14ac:dyDescent="0.25">
      <c r="A975">
        <v>23</v>
      </c>
      <c r="B975">
        <v>23</v>
      </c>
      <c r="C975" t="s">
        <v>87</v>
      </c>
      <c r="D975" t="s">
        <v>88</v>
      </c>
      <c r="E975" t="s">
        <v>56</v>
      </c>
      <c r="F975">
        <v>2.54</v>
      </c>
      <c r="G975">
        <v>181961.07800000001</v>
      </c>
      <c r="H975">
        <v>3867610</v>
      </c>
      <c r="I975">
        <v>25825.673999999999</v>
      </c>
      <c r="J975">
        <v>7.0000000000000007E-2</v>
      </c>
      <c r="K975">
        <v>0.998</v>
      </c>
      <c r="L975">
        <v>125</v>
      </c>
      <c r="M975">
        <v>122.19646</v>
      </c>
      <c r="N975">
        <v>-2.2400000000000002</v>
      </c>
      <c r="O975" t="s">
        <v>68</v>
      </c>
      <c r="P975" s="42">
        <v>44252</v>
      </c>
    </row>
    <row r="976" spans="1:16" x14ac:dyDescent="0.25">
      <c r="A976">
        <v>24</v>
      </c>
      <c r="B976">
        <v>24</v>
      </c>
      <c r="C976" t="s">
        <v>89</v>
      </c>
      <c r="D976" t="s">
        <v>90</v>
      </c>
      <c r="E976" t="s">
        <v>56</v>
      </c>
      <c r="F976">
        <v>2.54</v>
      </c>
      <c r="G976">
        <v>124528.031</v>
      </c>
      <c r="H976">
        <v>2653683</v>
      </c>
      <c r="I976">
        <v>13380.757</v>
      </c>
      <c r="J976">
        <v>9.2999999999999999E-2</v>
      </c>
      <c r="K976">
        <v>0.998</v>
      </c>
      <c r="L976">
        <v>156.25</v>
      </c>
      <c r="M976">
        <v>160.06492</v>
      </c>
      <c r="N976">
        <v>2.44</v>
      </c>
      <c r="O976" t="s">
        <v>68</v>
      </c>
      <c r="P976" s="42">
        <v>44252</v>
      </c>
    </row>
    <row r="977" spans="1:16" x14ac:dyDescent="0.25">
      <c r="A977">
        <v>25</v>
      </c>
      <c r="B977">
        <v>25</v>
      </c>
      <c r="C977" t="s">
        <v>91</v>
      </c>
      <c r="D977" t="s">
        <v>92</v>
      </c>
      <c r="E977" t="s">
        <v>56</v>
      </c>
      <c r="F977">
        <v>2.54</v>
      </c>
      <c r="G977">
        <v>412499.125</v>
      </c>
      <c r="H977">
        <v>8625700</v>
      </c>
      <c r="I977">
        <v>27839.745999999999</v>
      </c>
      <c r="J977">
        <v>0.14799999999999999</v>
      </c>
      <c r="K977">
        <v>0.998</v>
      </c>
      <c r="L977">
        <v>250</v>
      </c>
      <c r="M977">
        <v>249.89107999999999</v>
      </c>
      <c r="N977">
        <v>-0.04</v>
      </c>
      <c r="O977" t="s">
        <v>68</v>
      </c>
      <c r="P977" s="42">
        <v>44252</v>
      </c>
    </row>
    <row r="978" spans="1:16" x14ac:dyDescent="0.25">
      <c r="A978">
        <v>26</v>
      </c>
      <c r="B978">
        <v>26</v>
      </c>
      <c r="C978" t="s">
        <v>93</v>
      </c>
      <c r="D978" t="s">
        <v>44</v>
      </c>
      <c r="E978" t="s">
        <v>45</v>
      </c>
      <c r="F978">
        <v>2.5499999999999998</v>
      </c>
      <c r="G978">
        <v>131.875</v>
      </c>
      <c r="H978">
        <v>1328</v>
      </c>
      <c r="K978">
        <v>0.998</v>
      </c>
      <c r="O978" t="s">
        <v>68</v>
      </c>
      <c r="P978" s="42">
        <v>44252</v>
      </c>
    </row>
    <row r="979" spans="1:16" x14ac:dyDescent="0.25">
      <c r="A979">
        <v>27</v>
      </c>
      <c r="B979">
        <v>27</v>
      </c>
      <c r="C979" t="s">
        <v>95</v>
      </c>
      <c r="D979" t="s">
        <v>96</v>
      </c>
      <c r="E979" t="s">
        <v>97</v>
      </c>
      <c r="F979">
        <v>2.54</v>
      </c>
      <c r="G979">
        <v>1002.946</v>
      </c>
      <c r="H979">
        <v>21507</v>
      </c>
      <c r="I979">
        <v>23223.351999999999</v>
      </c>
      <c r="J979">
        <v>0</v>
      </c>
      <c r="K979">
        <v>0.998</v>
      </c>
      <c r="L979">
        <v>0.63</v>
      </c>
      <c r="M979">
        <v>0.72462000000000004</v>
      </c>
      <c r="N979">
        <v>15.02</v>
      </c>
      <c r="O979" t="s">
        <v>68</v>
      </c>
      <c r="P979" s="42">
        <v>44252</v>
      </c>
    </row>
    <row r="980" spans="1:16" x14ac:dyDescent="0.25">
      <c r="A980">
        <v>28</v>
      </c>
      <c r="B980">
        <v>28</v>
      </c>
      <c r="C980" t="s">
        <v>98</v>
      </c>
      <c r="D980" t="s">
        <v>99</v>
      </c>
      <c r="E980" t="s">
        <v>97</v>
      </c>
      <c r="F980">
        <v>2.54</v>
      </c>
      <c r="G980">
        <v>3260.2</v>
      </c>
      <c r="H980">
        <v>68190</v>
      </c>
      <c r="I980">
        <v>21227.322</v>
      </c>
      <c r="J980">
        <v>2E-3</v>
      </c>
      <c r="K980">
        <v>0.998</v>
      </c>
      <c r="L980">
        <v>2.5</v>
      </c>
      <c r="M980">
        <v>2.6922199999999998</v>
      </c>
      <c r="N980">
        <v>7.69</v>
      </c>
      <c r="O980" t="s">
        <v>68</v>
      </c>
      <c r="P980" s="42">
        <v>44252</v>
      </c>
    </row>
    <row r="981" spans="1:16" x14ac:dyDescent="0.25">
      <c r="A981">
        <v>29</v>
      </c>
      <c r="B981">
        <v>29</v>
      </c>
      <c r="C981" t="s">
        <v>100</v>
      </c>
      <c r="D981" t="s">
        <v>101</v>
      </c>
      <c r="E981" t="s">
        <v>97</v>
      </c>
      <c r="F981">
        <v>2.54</v>
      </c>
      <c r="G981">
        <v>5648.0280000000002</v>
      </c>
      <c r="H981">
        <v>120385</v>
      </c>
      <c r="I981">
        <v>15043.564</v>
      </c>
      <c r="J981">
        <v>4.0000000000000001E-3</v>
      </c>
      <c r="K981">
        <v>0.998</v>
      </c>
      <c r="L981">
        <v>6.25</v>
      </c>
      <c r="M981">
        <v>6.641</v>
      </c>
      <c r="N981">
        <v>6.26</v>
      </c>
      <c r="O981" t="s">
        <v>68</v>
      </c>
      <c r="P981" s="42">
        <v>44252</v>
      </c>
    </row>
    <row r="982" spans="1:16" x14ac:dyDescent="0.25">
      <c r="A982">
        <v>30</v>
      </c>
      <c r="B982">
        <v>30</v>
      </c>
      <c r="C982" t="s">
        <v>102</v>
      </c>
      <c r="D982" t="s">
        <v>103</v>
      </c>
      <c r="E982" t="s">
        <v>97</v>
      </c>
      <c r="F982">
        <v>2.54</v>
      </c>
      <c r="G982">
        <v>39476.906000000003</v>
      </c>
      <c r="H982">
        <v>825214</v>
      </c>
      <c r="I982">
        <v>27471.438999999998</v>
      </c>
      <c r="J982">
        <v>1.4E-2</v>
      </c>
      <c r="K982">
        <v>0.998</v>
      </c>
      <c r="L982">
        <v>25</v>
      </c>
      <c r="M982">
        <v>25.437429999999999</v>
      </c>
      <c r="N982">
        <v>1.75</v>
      </c>
      <c r="O982" t="s">
        <v>68</v>
      </c>
      <c r="P982" s="42">
        <v>44252</v>
      </c>
    </row>
    <row r="983" spans="1:16" x14ac:dyDescent="0.25">
      <c r="A983">
        <v>31</v>
      </c>
      <c r="B983">
        <v>31</v>
      </c>
      <c r="C983" t="s">
        <v>104</v>
      </c>
      <c r="D983" t="s">
        <v>44</v>
      </c>
      <c r="E983" t="s">
        <v>45</v>
      </c>
      <c r="F983">
        <v>2.54</v>
      </c>
      <c r="G983">
        <v>23.116</v>
      </c>
      <c r="H983">
        <v>742</v>
      </c>
      <c r="K983">
        <v>0.998</v>
      </c>
      <c r="O983" t="s">
        <v>57</v>
      </c>
      <c r="P983" s="42">
        <v>44252</v>
      </c>
    </row>
    <row r="984" spans="1:16" x14ac:dyDescent="0.25">
      <c r="A984">
        <v>32</v>
      </c>
      <c r="B984">
        <v>32</v>
      </c>
      <c r="C984" t="s">
        <v>105</v>
      </c>
      <c r="D984" t="s">
        <v>55</v>
      </c>
      <c r="E984" t="s">
        <v>56</v>
      </c>
      <c r="F984">
        <v>2.5499999999999998</v>
      </c>
      <c r="G984">
        <v>261.34800000000001</v>
      </c>
      <c r="H984">
        <v>5219</v>
      </c>
      <c r="I984">
        <v>17755.528999999999</v>
      </c>
      <c r="J984">
        <v>0</v>
      </c>
      <c r="K984">
        <v>0.998</v>
      </c>
      <c r="L984">
        <v>0.17</v>
      </c>
      <c r="M984">
        <v>0.21695999999999999</v>
      </c>
      <c r="N984">
        <v>27.62</v>
      </c>
      <c r="O984" t="s">
        <v>57</v>
      </c>
      <c r="P984" s="42">
        <v>44252</v>
      </c>
    </row>
    <row r="985" spans="1:16" x14ac:dyDescent="0.25">
      <c r="A985">
        <v>33</v>
      </c>
      <c r="B985">
        <v>33</v>
      </c>
      <c r="C985" t="s">
        <v>106</v>
      </c>
      <c r="D985" t="s">
        <v>59</v>
      </c>
      <c r="E985" t="s">
        <v>56</v>
      </c>
      <c r="F985">
        <v>2.54</v>
      </c>
      <c r="G985">
        <v>510.65</v>
      </c>
      <c r="H985">
        <v>11088</v>
      </c>
      <c r="I985">
        <v>28172.675999999999</v>
      </c>
      <c r="J985">
        <v>0</v>
      </c>
      <c r="K985">
        <v>0.998</v>
      </c>
      <c r="L985">
        <v>0.28000000000000003</v>
      </c>
      <c r="M985">
        <v>0.27771000000000001</v>
      </c>
      <c r="N985">
        <v>-0.82</v>
      </c>
      <c r="O985" t="s">
        <v>68</v>
      </c>
      <c r="P985" s="42">
        <v>44252</v>
      </c>
    </row>
    <row r="986" spans="1:16" x14ac:dyDescent="0.25">
      <c r="A986">
        <v>34</v>
      </c>
      <c r="B986">
        <v>34</v>
      </c>
      <c r="C986" t="s">
        <v>107</v>
      </c>
      <c r="D986" t="s">
        <v>61</v>
      </c>
      <c r="E986" t="s">
        <v>56</v>
      </c>
      <c r="F986">
        <v>2.54</v>
      </c>
      <c r="G986">
        <v>469.07100000000003</v>
      </c>
      <c r="H986">
        <v>11114</v>
      </c>
      <c r="I986">
        <v>18328.631000000001</v>
      </c>
      <c r="J986">
        <v>0</v>
      </c>
      <c r="K986">
        <v>0.998</v>
      </c>
      <c r="L986">
        <v>0.44</v>
      </c>
      <c r="M986">
        <v>0.41087000000000001</v>
      </c>
      <c r="N986">
        <v>-6.62</v>
      </c>
      <c r="O986" t="s">
        <v>68</v>
      </c>
      <c r="P986" s="42">
        <v>44252</v>
      </c>
    </row>
    <row r="987" spans="1:16" x14ac:dyDescent="0.25">
      <c r="A987">
        <v>35</v>
      </c>
      <c r="B987">
        <v>35</v>
      </c>
      <c r="C987" t="s">
        <v>108</v>
      </c>
      <c r="D987" t="s">
        <v>63</v>
      </c>
      <c r="E987" t="s">
        <v>56</v>
      </c>
      <c r="F987">
        <v>2.54</v>
      </c>
      <c r="G987">
        <v>1019.436</v>
      </c>
      <c r="H987">
        <v>22260</v>
      </c>
      <c r="I987">
        <v>24773.675999999999</v>
      </c>
      <c r="J987">
        <v>0</v>
      </c>
      <c r="K987">
        <v>0.998</v>
      </c>
      <c r="L987">
        <v>0.71</v>
      </c>
      <c r="M987">
        <v>0.68830000000000002</v>
      </c>
      <c r="N987">
        <v>-3.06</v>
      </c>
      <c r="O987" t="s">
        <v>68</v>
      </c>
      <c r="P987" s="42">
        <v>44252</v>
      </c>
    </row>
    <row r="988" spans="1:16" x14ac:dyDescent="0.25">
      <c r="A988">
        <v>36</v>
      </c>
      <c r="B988">
        <v>36</v>
      </c>
      <c r="C988" t="s">
        <v>109</v>
      </c>
      <c r="D988" t="s">
        <v>65</v>
      </c>
      <c r="E988" t="s">
        <v>56</v>
      </c>
      <c r="F988">
        <v>2.54</v>
      </c>
      <c r="G988">
        <v>2230.326</v>
      </c>
      <c r="H988">
        <v>47611</v>
      </c>
      <c r="I988">
        <v>29253.544999999998</v>
      </c>
      <c r="J988">
        <v>1E-3</v>
      </c>
      <c r="K988">
        <v>0.998</v>
      </c>
      <c r="L988">
        <v>1.1399999999999999</v>
      </c>
      <c r="M988">
        <v>1.31392</v>
      </c>
      <c r="N988">
        <v>15.26</v>
      </c>
      <c r="O988" t="s">
        <v>68</v>
      </c>
      <c r="P988" s="42">
        <v>44252</v>
      </c>
    </row>
    <row r="989" spans="1:16" x14ac:dyDescent="0.25">
      <c r="A989">
        <v>37</v>
      </c>
      <c r="B989">
        <v>37</v>
      </c>
      <c r="C989" t="s">
        <v>110</v>
      </c>
      <c r="D989" t="s">
        <v>67</v>
      </c>
      <c r="E989" t="s">
        <v>56</v>
      </c>
      <c r="F989">
        <v>2.54</v>
      </c>
      <c r="G989">
        <v>3237.826</v>
      </c>
      <c r="H989">
        <v>71545</v>
      </c>
      <c r="I989">
        <v>30085.078000000001</v>
      </c>
      <c r="J989">
        <v>1E-3</v>
      </c>
      <c r="K989">
        <v>0.998</v>
      </c>
      <c r="L989">
        <v>1.82</v>
      </c>
      <c r="M989">
        <v>1.8732500000000001</v>
      </c>
      <c r="N989">
        <v>2.93</v>
      </c>
      <c r="O989" t="s">
        <v>68</v>
      </c>
      <c r="P989" s="42">
        <v>44252</v>
      </c>
    </row>
    <row r="990" spans="1:16" x14ac:dyDescent="0.25">
      <c r="A990">
        <v>38</v>
      </c>
      <c r="B990">
        <v>38</v>
      </c>
      <c r="C990" t="s">
        <v>111</v>
      </c>
      <c r="D990" t="s">
        <v>52</v>
      </c>
      <c r="E990" t="s">
        <v>50</v>
      </c>
      <c r="F990">
        <v>2.54</v>
      </c>
      <c r="G990">
        <v>7.0449999999999999</v>
      </c>
      <c r="H990">
        <v>222</v>
      </c>
      <c r="I990">
        <v>20064.131000000001</v>
      </c>
      <c r="J990">
        <v>0</v>
      </c>
      <c r="K990">
        <v>0.998</v>
      </c>
      <c r="O990" t="s">
        <v>240</v>
      </c>
      <c r="P990" s="42">
        <v>44252</v>
      </c>
    </row>
    <row r="991" spans="1:16" x14ac:dyDescent="0.25">
      <c r="A991">
        <v>39</v>
      </c>
      <c r="B991">
        <v>39</v>
      </c>
      <c r="C991" t="s">
        <v>112</v>
      </c>
      <c r="D991" t="s">
        <v>55</v>
      </c>
      <c r="E991" t="s">
        <v>56</v>
      </c>
      <c r="F991">
        <v>2.54</v>
      </c>
      <c r="G991">
        <v>216.62100000000001</v>
      </c>
      <c r="H991">
        <v>4810</v>
      </c>
      <c r="I991">
        <v>17344.778999999999</v>
      </c>
      <c r="J991">
        <v>0</v>
      </c>
      <c r="K991">
        <v>0.998</v>
      </c>
      <c r="L991">
        <v>0.17</v>
      </c>
      <c r="M991">
        <v>0.17718</v>
      </c>
      <c r="N991">
        <v>4.22</v>
      </c>
      <c r="O991" t="s">
        <v>68</v>
      </c>
      <c r="P991" s="42">
        <v>44252</v>
      </c>
    </row>
    <row r="992" spans="1:16" x14ac:dyDescent="0.25">
      <c r="A992">
        <v>40</v>
      </c>
      <c r="B992">
        <v>40</v>
      </c>
      <c r="C992" t="s">
        <v>113</v>
      </c>
      <c r="D992" t="s">
        <v>59</v>
      </c>
      <c r="E992" t="s">
        <v>56</v>
      </c>
      <c r="F992">
        <v>2.54</v>
      </c>
      <c r="G992">
        <v>503.89</v>
      </c>
      <c r="H992">
        <v>10492</v>
      </c>
      <c r="I992">
        <v>27422.951000000001</v>
      </c>
      <c r="J992">
        <v>0</v>
      </c>
      <c r="K992">
        <v>0.998</v>
      </c>
      <c r="L992">
        <v>0.28000000000000003</v>
      </c>
      <c r="M992">
        <v>0.28215000000000001</v>
      </c>
      <c r="N992">
        <v>0.77</v>
      </c>
      <c r="O992" t="s">
        <v>68</v>
      </c>
      <c r="P992" s="42">
        <v>44252</v>
      </c>
    </row>
    <row r="993" spans="1:16" x14ac:dyDescent="0.25">
      <c r="A993">
        <v>41</v>
      </c>
      <c r="B993">
        <v>41</v>
      </c>
      <c r="C993" t="s">
        <v>114</v>
      </c>
      <c r="D993" t="s">
        <v>61</v>
      </c>
      <c r="E993" t="s">
        <v>56</v>
      </c>
      <c r="F993">
        <v>2.54</v>
      </c>
      <c r="G993">
        <v>420.80500000000001</v>
      </c>
      <c r="H993">
        <v>8092</v>
      </c>
      <c r="I993">
        <v>18542.934000000001</v>
      </c>
      <c r="J993">
        <v>0</v>
      </c>
      <c r="K993">
        <v>0.998</v>
      </c>
      <c r="L993">
        <v>0.44</v>
      </c>
      <c r="M993">
        <v>0.35916999999999999</v>
      </c>
      <c r="N993">
        <v>-18.37</v>
      </c>
      <c r="O993" t="s">
        <v>68</v>
      </c>
      <c r="P993" s="42">
        <v>44252</v>
      </c>
    </row>
    <row r="994" spans="1:16" x14ac:dyDescent="0.25">
      <c r="A994">
        <v>42</v>
      </c>
      <c r="B994">
        <v>42</v>
      </c>
      <c r="C994" t="s">
        <v>115</v>
      </c>
      <c r="D994" t="s">
        <v>63</v>
      </c>
      <c r="E994" t="s">
        <v>56</v>
      </c>
      <c r="F994">
        <v>2.54</v>
      </c>
      <c r="G994">
        <v>1068.8330000000001</v>
      </c>
      <c r="H994">
        <v>21710</v>
      </c>
      <c r="I994">
        <v>24377.105</v>
      </c>
      <c r="J994">
        <v>0</v>
      </c>
      <c r="K994">
        <v>0.998</v>
      </c>
      <c r="L994">
        <v>0.71</v>
      </c>
      <c r="M994">
        <v>0.73636999999999997</v>
      </c>
      <c r="N994">
        <v>3.71</v>
      </c>
      <c r="O994" t="s">
        <v>68</v>
      </c>
      <c r="P994" s="42">
        <v>44252</v>
      </c>
    </row>
    <row r="995" spans="1:16" x14ac:dyDescent="0.25">
      <c r="A995">
        <v>43</v>
      </c>
      <c r="B995">
        <v>43</v>
      </c>
      <c r="C995" t="s">
        <v>116</v>
      </c>
      <c r="D995" t="s">
        <v>65</v>
      </c>
      <c r="E995" t="s">
        <v>56</v>
      </c>
      <c r="F995">
        <v>2.54</v>
      </c>
      <c r="G995">
        <v>2057.5970000000002</v>
      </c>
      <c r="H995">
        <v>43489</v>
      </c>
      <c r="I995">
        <v>29586.046999999999</v>
      </c>
      <c r="J995">
        <v>1E-3</v>
      </c>
      <c r="K995">
        <v>0.998</v>
      </c>
      <c r="L995">
        <v>1.1399999999999999</v>
      </c>
      <c r="M995">
        <v>1.1945699999999999</v>
      </c>
      <c r="N995">
        <v>4.79</v>
      </c>
      <c r="O995" t="s">
        <v>68</v>
      </c>
      <c r="P995" s="42">
        <v>44252</v>
      </c>
    </row>
    <row r="996" spans="1:16" x14ac:dyDescent="0.25">
      <c r="A996">
        <v>44</v>
      </c>
      <c r="B996">
        <v>44</v>
      </c>
      <c r="C996" t="s">
        <v>117</v>
      </c>
      <c r="D996" t="s">
        <v>67</v>
      </c>
      <c r="E996" t="s">
        <v>56</v>
      </c>
      <c r="F996">
        <v>2.54</v>
      </c>
      <c r="G996">
        <v>3341.7440000000001</v>
      </c>
      <c r="H996">
        <v>72329</v>
      </c>
      <c r="I996">
        <v>31110.859</v>
      </c>
      <c r="J996">
        <v>1E-3</v>
      </c>
      <c r="K996">
        <v>0.998</v>
      </c>
      <c r="L996">
        <v>1.82</v>
      </c>
      <c r="M996">
        <v>1.86954</v>
      </c>
      <c r="N996">
        <v>2.72</v>
      </c>
      <c r="O996" t="s">
        <v>68</v>
      </c>
      <c r="P996" s="42">
        <v>44252</v>
      </c>
    </row>
    <row r="997" spans="1:16" x14ac:dyDescent="0.25">
      <c r="A997">
        <v>45</v>
      </c>
      <c r="B997">
        <v>45</v>
      </c>
      <c r="C997" t="s">
        <v>118</v>
      </c>
      <c r="D997" t="s">
        <v>44</v>
      </c>
      <c r="E997" t="s">
        <v>45</v>
      </c>
      <c r="K997">
        <v>0.998</v>
      </c>
      <c r="O997" t="s">
        <v>94</v>
      </c>
      <c r="P997" s="42">
        <v>44252</v>
      </c>
    </row>
    <row r="998" spans="1:16" x14ac:dyDescent="0.25">
      <c r="A998">
        <v>46</v>
      </c>
      <c r="B998">
        <v>46</v>
      </c>
      <c r="C998" t="s">
        <v>119</v>
      </c>
      <c r="D998" t="s">
        <v>120</v>
      </c>
      <c r="E998" t="s">
        <v>1</v>
      </c>
      <c r="F998">
        <v>2.54</v>
      </c>
      <c r="G998">
        <v>7175.4859999999999</v>
      </c>
      <c r="H998">
        <v>153079</v>
      </c>
      <c r="I998">
        <v>15800.314</v>
      </c>
      <c r="J998">
        <v>5.0000000000000001E-3</v>
      </c>
      <c r="K998">
        <v>0.998</v>
      </c>
      <c r="M998">
        <v>8.0398700000000005</v>
      </c>
      <c r="O998" t="s">
        <v>68</v>
      </c>
      <c r="P998" s="42">
        <v>44252</v>
      </c>
    </row>
    <row r="999" spans="1:16" x14ac:dyDescent="0.25">
      <c r="A999">
        <v>47</v>
      </c>
      <c r="B999">
        <v>47</v>
      </c>
      <c r="C999" t="s">
        <v>121</v>
      </c>
      <c r="D999" t="s">
        <v>122</v>
      </c>
      <c r="E999" t="s">
        <v>1</v>
      </c>
      <c r="F999">
        <v>2.54</v>
      </c>
      <c r="G999">
        <v>4740.6540000000005</v>
      </c>
      <c r="H999">
        <v>104820</v>
      </c>
      <c r="I999">
        <v>13033.348</v>
      </c>
      <c r="J999">
        <v>4.0000000000000001E-3</v>
      </c>
      <c r="K999">
        <v>0.998</v>
      </c>
      <c r="M999">
        <v>6.4327199999999998</v>
      </c>
      <c r="O999" t="s">
        <v>68</v>
      </c>
      <c r="P999" s="42">
        <v>44252</v>
      </c>
    </row>
    <row r="1000" spans="1:16" x14ac:dyDescent="0.25">
      <c r="A1000">
        <v>48</v>
      </c>
      <c r="B1000">
        <v>48</v>
      </c>
      <c r="C1000" t="s">
        <v>123</v>
      </c>
      <c r="D1000" t="s">
        <v>124</v>
      </c>
      <c r="E1000" t="s">
        <v>1</v>
      </c>
      <c r="F1000">
        <v>2.54</v>
      </c>
      <c r="G1000">
        <v>5977.3559999999998</v>
      </c>
      <c r="H1000">
        <v>127461</v>
      </c>
      <c r="I1000">
        <v>16622.598000000002</v>
      </c>
      <c r="J1000">
        <v>4.0000000000000001E-3</v>
      </c>
      <c r="K1000">
        <v>0.998</v>
      </c>
      <c r="M1000">
        <v>6.3590900000000001</v>
      </c>
      <c r="O1000" t="s">
        <v>68</v>
      </c>
      <c r="P1000" s="42">
        <v>44252</v>
      </c>
    </row>
    <row r="1001" spans="1:16" x14ac:dyDescent="0.25">
      <c r="A1001">
        <v>49</v>
      </c>
      <c r="B1001">
        <v>49</v>
      </c>
      <c r="C1001" t="s">
        <v>125</v>
      </c>
      <c r="D1001" t="s">
        <v>126</v>
      </c>
      <c r="E1001" t="s">
        <v>1</v>
      </c>
      <c r="F1001">
        <v>2.54</v>
      </c>
      <c r="G1001">
        <v>7602.02</v>
      </c>
      <c r="H1001">
        <v>161234</v>
      </c>
      <c r="I1001">
        <v>22003.125</v>
      </c>
      <c r="J1001">
        <v>3.0000000000000001E-3</v>
      </c>
      <c r="K1001">
        <v>0.998</v>
      </c>
      <c r="M1001">
        <v>6.1083999999999996</v>
      </c>
      <c r="O1001" t="s">
        <v>68</v>
      </c>
      <c r="P1001" s="42">
        <v>44252</v>
      </c>
    </row>
    <row r="1002" spans="1:16" x14ac:dyDescent="0.25">
      <c r="A1002">
        <v>50</v>
      </c>
      <c r="B1002">
        <v>50</v>
      </c>
      <c r="C1002" t="s">
        <v>127</v>
      </c>
      <c r="D1002" t="s">
        <v>128</v>
      </c>
      <c r="E1002" t="s">
        <v>1</v>
      </c>
      <c r="F1002">
        <v>2.54</v>
      </c>
      <c r="G1002">
        <v>8650.9130000000005</v>
      </c>
      <c r="H1002">
        <v>184663</v>
      </c>
      <c r="I1002">
        <v>25662.355</v>
      </c>
      <c r="J1002">
        <v>3.0000000000000001E-3</v>
      </c>
      <c r="K1002">
        <v>0.998</v>
      </c>
      <c r="M1002">
        <v>5.9591200000000004</v>
      </c>
      <c r="O1002" t="s">
        <v>68</v>
      </c>
      <c r="P1002" s="42">
        <v>44252</v>
      </c>
    </row>
    <row r="1003" spans="1:16" x14ac:dyDescent="0.25">
      <c r="A1003">
        <v>51</v>
      </c>
      <c r="B1003">
        <v>51</v>
      </c>
      <c r="C1003" t="s">
        <v>129</v>
      </c>
      <c r="D1003" t="s">
        <v>130</v>
      </c>
      <c r="E1003" t="s">
        <v>1</v>
      </c>
      <c r="F1003">
        <v>2.54</v>
      </c>
      <c r="G1003">
        <v>9354.5349999999999</v>
      </c>
      <c r="H1003">
        <v>197946</v>
      </c>
      <c r="I1003">
        <v>28307.293000000001</v>
      </c>
      <c r="J1003">
        <v>3.0000000000000001E-3</v>
      </c>
      <c r="K1003">
        <v>0.998</v>
      </c>
      <c r="M1003">
        <v>5.8409800000000001</v>
      </c>
      <c r="O1003" t="s">
        <v>68</v>
      </c>
      <c r="P1003" s="42">
        <v>44252</v>
      </c>
    </row>
    <row r="1004" spans="1:16" x14ac:dyDescent="0.25">
      <c r="A1004">
        <v>52</v>
      </c>
      <c r="B1004">
        <v>52</v>
      </c>
      <c r="C1004" t="s">
        <v>131</v>
      </c>
      <c r="D1004" t="s">
        <v>52</v>
      </c>
      <c r="E1004" t="s">
        <v>50</v>
      </c>
      <c r="I1004">
        <v>19937.425999999999</v>
      </c>
      <c r="K1004">
        <v>0.998</v>
      </c>
      <c r="O1004" t="s">
        <v>235</v>
      </c>
      <c r="P1004" s="42">
        <v>44252</v>
      </c>
    </row>
    <row r="1005" spans="1:16" x14ac:dyDescent="0.25">
      <c r="A1005">
        <v>53</v>
      </c>
      <c r="B1005">
        <v>53</v>
      </c>
      <c r="C1005" t="s">
        <v>132</v>
      </c>
      <c r="D1005" t="s">
        <v>133</v>
      </c>
      <c r="E1005" t="s">
        <v>1</v>
      </c>
      <c r="F1005">
        <v>2.54</v>
      </c>
      <c r="G1005">
        <v>13144.021000000001</v>
      </c>
      <c r="H1005">
        <v>275252</v>
      </c>
      <c r="I1005">
        <v>31858.359</v>
      </c>
      <c r="J1005">
        <v>4.0000000000000001E-3</v>
      </c>
      <c r="K1005">
        <v>0.998</v>
      </c>
      <c r="M1005">
        <v>7.3011999999999997</v>
      </c>
      <c r="O1005" t="s">
        <v>68</v>
      </c>
      <c r="P1005" s="42">
        <v>44252</v>
      </c>
    </row>
    <row r="1006" spans="1:16" x14ac:dyDescent="0.25">
      <c r="A1006">
        <v>54</v>
      </c>
      <c r="B1006">
        <v>54</v>
      </c>
      <c r="C1006" t="s">
        <v>134</v>
      </c>
      <c r="D1006" t="s">
        <v>135</v>
      </c>
      <c r="E1006" t="s">
        <v>1</v>
      </c>
      <c r="F1006">
        <v>2.54</v>
      </c>
      <c r="G1006">
        <v>3876.326</v>
      </c>
      <c r="H1006">
        <v>82345</v>
      </c>
      <c r="I1006">
        <v>9698.7780000000002</v>
      </c>
      <c r="J1006">
        <v>4.0000000000000001E-3</v>
      </c>
      <c r="K1006">
        <v>0.998</v>
      </c>
      <c r="M1006">
        <v>7.0717699999999999</v>
      </c>
      <c r="O1006" t="s">
        <v>68</v>
      </c>
      <c r="P1006" s="42">
        <v>44252</v>
      </c>
    </row>
    <row r="1007" spans="1:16" x14ac:dyDescent="0.25">
      <c r="A1007">
        <v>55</v>
      </c>
      <c r="B1007">
        <v>55</v>
      </c>
      <c r="C1007" t="s">
        <v>136</v>
      </c>
      <c r="D1007" t="s">
        <v>137</v>
      </c>
      <c r="E1007" t="s">
        <v>1</v>
      </c>
      <c r="F1007">
        <v>2.54</v>
      </c>
      <c r="G1007">
        <v>12149.344999999999</v>
      </c>
      <c r="H1007">
        <v>258210</v>
      </c>
      <c r="I1007">
        <v>29932.898000000001</v>
      </c>
      <c r="J1007">
        <v>4.0000000000000001E-3</v>
      </c>
      <c r="K1007">
        <v>0.998</v>
      </c>
      <c r="M1007">
        <v>7.1822600000000003</v>
      </c>
      <c r="O1007" t="s">
        <v>68</v>
      </c>
      <c r="P1007" s="42">
        <v>44252</v>
      </c>
    </row>
    <row r="1008" spans="1:16" x14ac:dyDescent="0.25">
      <c r="A1008">
        <v>56</v>
      </c>
      <c r="B1008">
        <v>56</v>
      </c>
      <c r="C1008" t="s">
        <v>138</v>
      </c>
      <c r="D1008" t="s">
        <v>139</v>
      </c>
      <c r="E1008" t="s">
        <v>1</v>
      </c>
      <c r="F1008">
        <v>2.54</v>
      </c>
      <c r="G1008">
        <v>78898.273000000001</v>
      </c>
      <c r="H1008">
        <v>1673706</v>
      </c>
      <c r="I1008">
        <v>9895.3469999999998</v>
      </c>
      <c r="J1008">
        <v>0.08</v>
      </c>
      <c r="K1008">
        <v>0.998</v>
      </c>
      <c r="M1008">
        <v>137.80781999999999</v>
      </c>
      <c r="O1008" t="s">
        <v>68</v>
      </c>
      <c r="P1008" s="42">
        <v>44252</v>
      </c>
    </row>
    <row r="1009" spans="1:16" x14ac:dyDescent="0.25">
      <c r="A1009">
        <v>57</v>
      </c>
      <c r="B1009">
        <v>57</v>
      </c>
      <c r="C1009" t="s">
        <v>140</v>
      </c>
      <c r="D1009" t="s">
        <v>141</v>
      </c>
      <c r="E1009" t="s">
        <v>1</v>
      </c>
      <c r="F1009">
        <v>2.54</v>
      </c>
      <c r="G1009">
        <v>260267.391</v>
      </c>
      <c r="H1009">
        <v>5569536</v>
      </c>
      <c r="I1009">
        <v>33700.336000000003</v>
      </c>
      <c r="J1009">
        <v>7.6999999999999999E-2</v>
      </c>
      <c r="K1009">
        <v>0.998</v>
      </c>
      <c r="M1009">
        <v>133.60571999999999</v>
      </c>
      <c r="O1009" t="s">
        <v>68</v>
      </c>
      <c r="P1009" s="42">
        <v>44252</v>
      </c>
    </row>
    <row r="1010" spans="1:16" x14ac:dyDescent="0.25">
      <c r="A1010">
        <v>58</v>
      </c>
      <c r="B1010">
        <v>58</v>
      </c>
      <c r="C1010" t="s">
        <v>142</v>
      </c>
      <c r="D1010" t="s">
        <v>143</v>
      </c>
      <c r="E1010" t="s">
        <v>1</v>
      </c>
      <c r="F1010">
        <v>2.54</v>
      </c>
      <c r="G1010">
        <v>271524.43800000002</v>
      </c>
      <c r="H1010">
        <v>5855956</v>
      </c>
      <c r="I1010">
        <v>34884.203000000001</v>
      </c>
      <c r="J1010">
        <v>7.8E-2</v>
      </c>
      <c r="K1010">
        <v>0.998</v>
      </c>
      <c r="M1010">
        <v>134.62391</v>
      </c>
      <c r="O1010" t="s">
        <v>68</v>
      </c>
      <c r="P1010" s="42">
        <v>44252</v>
      </c>
    </row>
    <row r="1011" spans="1:16" x14ac:dyDescent="0.25">
      <c r="A1011">
        <v>59</v>
      </c>
      <c r="B1011">
        <v>59</v>
      </c>
      <c r="C1011" t="s">
        <v>144</v>
      </c>
      <c r="D1011" t="s">
        <v>44</v>
      </c>
      <c r="E1011" t="s">
        <v>45</v>
      </c>
      <c r="F1011">
        <v>2.54</v>
      </c>
      <c r="G1011">
        <v>71.894000000000005</v>
      </c>
      <c r="H1011">
        <v>1380</v>
      </c>
      <c r="K1011">
        <v>0.998</v>
      </c>
      <c r="O1011" t="s">
        <v>68</v>
      </c>
      <c r="P1011" s="42">
        <v>44252</v>
      </c>
    </row>
    <row r="1012" spans="1:16" x14ac:dyDescent="0.25">
      <c r="A1012">
        <v>60</v>
      </c>
      <c r="B1012">
        <v>60</v>
      </c>
      <c r="C1012" t="s">
        <v>145</v>
      </c>
      <c r="D1012" t="s">
        <v>146</v>
      </c>
      <c r="E1012" t="s">
        <v>1</v>
      </c>
      <c r="F1012">
        <v>2.54</v>
      </c>
      <c r="G1012">
        <v>147792.391</v>
      </c>
      <c r="H1012">
        <v>3182727</v>
      </c>
      <c r="I1012">
        <v>21010.386999999999</v>
      </c>
      <c r="J1012">
        <v>7.0000000000000007E-2</v>
      </c>
      <c r="K1012">
        <v>0.998</v>
      </c>
      <c r="M1012">
        <v>122.00239999999999</v>
      </c>
      <c r="O1012" t="s">
        <v>68</v>
      </c>
      <c r="P1012" s="42">
        <v>44252</v>
      </c>
    </row>
    <row r="1013" spans="1:16" x14ac:dyDescent="0.25">
      <c r="A1013">
        <v>61</v>
      </c>
      <c r="B1013">
        <v>61</v>
      </c>
      <c r="C1013" t="s">
        <v>147</v>
      </c>
      <c r="D1013" t="s">
        <v>148</v>
      </c>
      <c r="E1013" t="s">
        <v>1</v>
      </c>
      <c r="F1013">
        <v>2.54</v>
      </c>
      <c r="G1013">
        <v>187292.21900000001</v>
      </c>
      <c r="H1013">
        <v>3993743</v>
      </c>
      <c r="I1013">
        <v>27595.868999999999</v>
      </c>
      <c r="J1013">
        <v>6.8000000000000005E-2</v>
      </c>
      <c r="K1013">
        <v>0.998</v>
      </c>
      <c r="M1013">
        <v>117.82196999999999</v>
      </c>
      <c r="O1013" t="s">
        <v>68</v>
      </c>
      <c r="P1013" s="42">
        <v>44252</v>
      </c>
    </row>
    <row r="1014" spans="1:16" x14ac:dyDescent="0.25">
      <c r="A1014">
        <v>62</v>
      </c>
      <c r="B1014">
        <v>62</v>
      </c>
      <c r="C1014" t="s">
        <v>149</v>
      </c>
      <c r="D1014" t="s">
        <v>150</v>
      </c>
      <c r="E1014" t="s">
        <v>1</v>
      </c>
      <c r="F1014">
        <v>2.54</v>
      </c>
      <c r="G1014">
        <v>97610.656000000003</v>
      </c>
      <c r="H1014">
        <v>2060862</v>
      </c>
      <c r="I1014">
        <v>14086.692999999999</v>
      </c>
      <c r="J1014">
        <v>6.9000000000000006E-2</v>
      </c>
      <c r="K1014">
        <v>0.998</v>
      </c>
      <c r="M1014">
        <v>120.22875999999999</v>
      </c>
      <c r="O1014" t="s">
        <v>68</v>
      </c>
      <c r="P1014" s="42">
        <v>44252</v>
      </c>
    </row>
    <row r="1015" spans="1:16" x14ac:dyDescent="0.25">
      <c r="A1015">
        <v>63</v>
      </c>
      <c r="B1015">
        <v>63</v>
      </c>
      <c r="C1015" t="s">
        <v>151</v>
      </c>
      <c r="D1015" t="s">
        <v>152</v>
      </c>
      <c r="E1015" t="s">
        <v>1</v>
      </c>
      <c r="F1015">
        <v>2.54</v>
      </c>
      <c r="G1015">
        <v>62112.663999999997</v>
      </c>
      <c r="H1015">
        <v>1303177</v>
      </c>
      <c r="I1015">
        <v>8164.4350000000004</v>
      </c>
      <c r="J1015">
        <v>7.5999999999999998E-2</v>
      </c>
      <c r="K1015">
        <v>0.998</v>
      </c>
      <c r="M1015">
        <v>131.66765000000001</v>
      </c>
      <c r="O1015" t="s">
        <v>68</v>
      </c>
      <c r="P1015" s="42">
        <v>44252</v>
      </c>
    </row>
    <row r="1016" spans="1:16" x14ac:dyDescent="0.25">
      <c r="A1016">
        <v>64</v>
      </c>
      <c r="B1016">
        <v>64</v>
      </c>
      <c r="C1016" t="s">
        <v>153</v>
      </c>
      <c r="D1016" t="s">
        <v>154</v>
      </c>
      <c r="E1016" t="s">
        <v>1</v>
      </c>
      <c r="F1016">
        <v>2.54</v>
      </c>
      <c r="G1016">
        <v>181827.141</v>
      </c>
      <c r="H1016">
        <v>3955015</v>
      </c>
      <c r="I1016">
        <v>24693.291000000001</v>
      </c>
      <c r="J1016">
        <v>7.3999999999999996E-2</v>
      </c>
      <c r="K1016">
        <v>0.998</v>
      </c>
      <c r="M1016">
        <v>127.55529</v>
      </c>
      <c r="O1016" t="s">
        <v>68</v>
      </c>
      <c r="P1016" s="42">
        <v>44252</v>
      </c>
    </row>
    <row r="1017" spans="1:16" x14ac:dyDescent="0.25">
      <c r="A1017">
        <v>65</v>
      </c>
      <c r="B1017">
        <v>65</v>
      </c>
      <c r="C1017" t="s">
        <v>155</v>
      </c>
      <c r="D1017" t="s">
        <v>156</v>
      </c>
      <c r="E1017" t="s">
        <v>1</v>
      </c>
      <c r="F1017">
        <v>2.54</v>
      </c>
      <c r="G1017">
        <v>211552</v>
      </c>
      <c r="H1017">
        <v>4505563</v>
      </c>
      <c r="I1017">
        <v>30000.77</v>
      </c>
      <c r="J1017">
        <v>7.0999999999999994E-2</v>
      </c>
      <c r="K1017">
        <v>0.998</v>
      </c>
      <c r="M1017">
        <v>122.29456</v>
      </c>
      <c r="O1017" t="s">
        <v>68</v>
      </c>
      <c r="P1017" s="42">
        <v>44253</v>
      </c>
    </row>
    <row r="1018" spans="1:16" x14ac:dyDescent="0.25">
      <c r="A1018">
        <v>66</v>
      </c>
      <c r="B1018">
        <v>66</v>
      </c>
      <c r="C1018" t="s">
        <v>157</v>
      </c>
      <c r="D1018" t="s">
        <v>49</v>
      </c>
      <c r="E1018" t="s">
        <v>50</v>
      </c>
      <c r="F1018">
        <v>2.5499999999999998</v>
      </c>
      <c r="G1018">
        <v>56.38</v>
      </c>
      <c r="H1018">
        <v>1174</v>
      </c>
      <c r="K1018">
        <v>0.998</v>
      </c>
      <c r="O1018" t="s">
        <v>68</v>
      </c>
      <c r="P1018" s="42">
        <v>44253</v>
      </c>
    </row>
    <row r="1019" spans="1:16" x14ac:dyDescent="0.25">
      <c r="A1019">
        <v>67</v>
      </c>
      <c r="B1019">
        <v>67</v>
      </c>
      <c r="C1019" t="s">
        <v>158</v>
      </c>
      <c r="D1019" t="s">
        <v>159</v>
      </c>
      <c r="E1019" t="s">
        <v>1</v>
      </c>
      <c r="F1019">
        <v>2.54</v>
      </c>
      <c r="G1019">
        <v>93250.710999999996</v>
      </c>
      <c r="H1019">
        <v>2004434</v>
      </c>
      <c r="I1019">
        <v>16839.574000000001</v>
      </c>
      <c r="J1019">
        <v>5.5E-2</v>
      </c>
      <c r="K1019">
        <v>0.998</v>
      </c>
      <c r="M1019">
        <v>96.583569999999995</v>
      </c>
      <c r="O1019" t="s">
        <v>57</v>
      </c>
      <c r="P1019" s="42">
        <v>44253</v>
      </c>
    </row>
    <row r="1020" spans="1:16" x14ac:dyDescent="0.25">
      <c r="A1020">
        <v>68</v>
      </c>
      <c r="B1020">
        <v>68</v>
      </c>
      <c r="C1020" t="s">
        <v>160</v>
      </c>
      <c r="D1020" t="s">
        <v>161</v>
      </c>
      <c r="E1020" t="s">
        <v>1</v>
      </c>
      <c r="F1020">
        <v>2.54</v>
      </c>
      <c r="G1020">
        <v>104914.109</v>
      </c>
      <c r="H1020">
        <v>2221415</v>
      </c>
      <c r="I1020">
        <v>16892.888999999999</v>
      </c>
      <c r="J1020">
        <v>6.2E-2</v>
      </c>
      <c r="K1020">
        <v>0.998</v>
      </c>
      <c r="M1020">
        <v>108.04785</v>
      </c>
      <c r="O1020" t="s">
        <v>68</v>
      </c>
      <c r="P1020" s="42">
        <v>44253</v>
      </c>
    </row>
    <row r="1021" spans="1:16" x14ac:dyDescent="0.25">
      <c r="A1021">
        <v>69</v>
      </c>
      <c r="B1021">
        <v>69</v>
      </c>
      <c r="C1021" t="s">
        <v>162</v>
      </c>
      <c r="D1021" t="s">
        <v>163</v>
      </c>
      <c r="E1021" t="s">
        <v>1</v>
      </c>
      <c r="F1021">
        <v>2.54</v>
      </c>
      <c r="G1021">
        <v>175430.43799999999</v>
      </c>
      <c r="H1021">
        <v>3732459</v>
      </c>
      <c r="I1021">
        <v>29914.651999999998</v>
      </c>
      <c r="J1021">
        <v>5.8999999999999997E-2</v>
      </c>
      <c r="K1021">
        <v>0.998</v>
      </c>
      <c r="M1021">
        <v>102.15756</v>
      </c>
      <c r="O1021" t="s">
        <v>57</v>
      </c>
      <c r="P1021" s="42">
        <v>44253</v>
      </c>
    </row>
    <row r="1022" spans="1:16" x14ac:dyDescent="0.25">
      <c r="A1022">
        <v>70</v>
      </c>
      <c r="B1022">
        <v>70</v>
      </c>
      <c r="C1022" t="s">
        <v>164</v>
      </c>
      <c r="D1022" t="s">
        <v>165</v>
      </c>
      <c r="E1022" t="s">
        <v>1</v>
      </c>
      <c r="F1022">
        <v>2.54</v>
      </c>
      <c r="G1022">
        <v>70846.039000000004</v>
      </c>
      <c r="H1022">
        <v>1483257</v>
      </c>
      <c r="I1022">
        <v>12993.196</v>
      </c>
      <c r="J1022">
        <v>5.5E-2</v>
      </c>
      <c r="K1022">
        <v>0.998</v>
      </c>
      <c r="M1022">
        <v>95.130660000000006</v>
      </c>
      <c r="O1022" t="s">
        <v>68</v>
      </c>
      <c r="P1022" s="42">
        <v>44253</v>
      </c>
    </row>
    <row r="1023" spans="1:16" x14ac:dyDescent="0.25">
      <c r="A1023">
        <v>71</v>
      </c>
      <c r="B1023">
        <v>71</v>
      </c>
      <c r="C1023" t="s">
        <v>166</v>
      </c>
      <c r="D1023" t="s">
        <v>167</v>
      </c>
      <c r="E1023" t="s">
        <v>1</v>
      </c>
      <c r="F1023">
        <v>2.54</v>
      </c>
      <c r="G1023">
        <v>112948.094</v>
      </c>
      <c r="H1023">
        <v>2396598</v>
      </c>
      <c r="I1023">
        <v>20054.002</v>
      </c>
      <c r="J1023">
        <v>5.6000000000000001E-2</v>
      </c>
      <c r="K1023">
        <v>0.998</v>
      </c>
      <c r="M1023">
        <v>98.198710000000005</v>
      </c>
      <c r="O1023" t="s">
        <v>68</v>
      </c>
      <c r="P1023" s="42">
        <v>44253</v>
      </c>
    </row>
    <row r="1024" spans="1:16" x14ac:dyDescent="0.25">
      <c r="A1024">
        <v>72</v>
      </c>
      <c r="B1024">
        <v>72</v>
      </c>
      <c r="C1024" t="s">
        <v>168</v>
      </c>
      <c r="D1024" t="s">
        <v>169</v>
      </c>
      <c r="E1024" t="s">
        <v>1</v>
      </c>
      <c r="F1024">
        <v>2.54</v>
      </c>
      <c r="G1024">
        <v>141767.90599999999</v>
      </c>
      <c r="H1024">
        <v>3048247</v>
      </c>
      <c r="I1024">
        <v>23806.633000000002</v>
      </c>
      <c r="J1024">
        <v>0.06</v>
      </c>
      <c r="K1024">
        <v>0.998</v>
      </c>
      <c r="M1024">
        <v>103.70076</v>
      </c>
      <c r="O1024" t="s">
        <v>68</v>
      </c>
      <c r="P1024" s="42">
        <v>44253</v>
      </c>
    </row>
    <row r="1025" spans="1:16" x14ac:dyDescent="0.25">
      <c r="A1025">
        <v>73</v>
      </c>
      <c r="B1025">
        <v>73</v>
      </c>
      <c r="C1025" t="s">
        <v>170</v>
      </c>
      <c r="D1025" t="s">
        <v>52</v>
      </c>
      <c r="E1025" t="s">
        <v>50</v>
      </c>
      <c r="F1025">
        <v>2.5299999999999998</v>
      </c>
      <c r="G1025">
        <v>56.268000000000001</v>
      </c>
      <c r="H1025">
        <v>879</v>
      </c>
      <c r="I1025">
        <v>19480.947</v>
      </c>
      <c r="J1025">
        <v>0</v>
      </c>
      <c r="K1025">
        <v>0.998</v>
      </c>
      <c r="M1025">
        <v>5.94E-3</v>
      </c>
      <c r="O1025" t="s">
        <v>68</v>
      </c>
      <c r="P1025" s="42">
        <v>44253</v>
      </c>
    </row>
    <row r="1026" spans="1:16" x14ac:dyDescent="0.25">
      <c r="A1026">
        <v>74</v>
      </c>
      <c r="B1026">
        <v>74</v>
      </c>
      <c r="C1026" t="s">
        <v>171</v>
      </c>
      <c r="D1026" t="s">
        <v>172</v>
      </c>
      <c r="E1026" t="s">
        <v>1</v>
      </c>
      <c r="F1026">
        <v>2.54</v>
      </c>
      <c r="G1026">
        <v>132186.79699999999</v>
      </c>
      <c r="H1026">
        <v>2830895</v>
      </c>
      <c r="I1026">
        <v>23061.285</v>
      </c>
      <c r="J1026">
        <v>5.7000000000000002E-2</v>
      </c>
      <c r="K1026">
        <v>0.998</v>
      </c>
      <c r="M1026">
        <v>99.900999999999996</v>
      </c>
      <c r="O1026" t="s">
        <v>68</v>
      </c>
      <c r="P1026" s="42">
        <v>44253</v>
      </c>
    </row>
    <row r="1027" spans="1:16" x14ac:dyDescent="0.25">
      <c r="A1027">
        <v>75</v>
      </c>
      <c r="B1027">
        <v>75</v>
      </c>
      <c r="C1027" t="s">
        <v>173</v>
      </c>
      <c r="D1027" t="s">
        <v>174</v>
      </c>
      <c r="E1027" t="s">
        <v>1</v>
      </c>
      <c r="F1027">
        <v>2.54</v>
      </c>
      <c r="G1027">
        <v>165954.17199999999</v>
      </c>
      <c r="H1027">
        <v>3557464</v>
      </c>
      <c r="I1027">
        <v>29251.562999999998</v>
      </c>
      <c r="J1027">
        <v>5.7000000000000002E-2</v>
      </c>
      <c r="K1027">
        <v>0.998</v>
      </c>
      <c r="M1027">
        <v>98.900829999999999</v>
      </c>
      <c r="O1027" t="s">
        <v>68</v>
      </c>
      <c r="P1027" s="42">
        <v>44253</v>
      </c>
    </row>
    <row r="1028" spans="1:16" x14ac:dyDescent="0.25">
      <c r="A1028">
        <v>76</v>
      </c>
      <c r="B1028">
        <v>76</v>
      </c>
      <c r="C1028" t="s">
        <v>175</v>
      </c>
      <c r="D1028" t="s">
        <v>176</v>
      </c>
      <c r="E1028" t="s">
        <v>1</v>
      </c>
      <c r="F1028">
        <v>2.54</v>
      </c>
      <c r="G1028">
        <v>191900.46900000001</v>
      </c>
      <c r="H1028">
        <v>4071417</v>
      </c>
      <c r="I1028">
        <v>33963.391000000003</v>
      </c>
      <c r="J1028">
        <v>5.7000000000000002E-2</v>
      </c>
      <c r="K1028">
        <v>0.998</v>
      </c>
      <c r="M1028">
        <v>98.506190000000004</v>
      </c>
      <c r="O1028" t="s">
        <v>68</v>
      </c>
      <c r="P1028" s="42">
        <v>44253</v>
      </c>
    </row>
    <row r="1029" spans="1:16" x14ac:dyDescent="0.25">
      <c r="A1029">
        <v>77</v>
      </c>
      <c r="B1029">
        <v>77</v>
      </c>
      <c r="C1029" t="s">
        <v>177</v>
      </c>
      <c r="D1029" t="s">
        <v>52</v>
      </c>
      <c r="E1029" t="s">
        <v>50</v>
      </c>
      <c r="F1029">
        <v>2.5499999999999998</v>
      </c>
      <c r="G1029">
        <v>59.884</v>
      </c>
      <c r="H1029">
        <v>1540</v>
      </c>
      <c r="I1029">
        <v>19154.636999999999</v>
      </c>
      <c r="J1029">
        <v>0</v>
      </c>
      <c r="K1029">
        <v>0.998</v>
      </c>
      <c r="M1029">
        <v>1.0189999999999999E-2</v>
      </c>
      <c r="O1029" t="s">
        <v>68</v>
      </c>
      <c r="P1029" s="42">
        <v>44253</v>
      </c>
    </row>
    <row r="1030" spans="1:16" x14ac:dyDescent="0.25">
      <c r="A1030">
        <v>78</v>
      </c>
      <c r="B1030">
        <v>78</v>
      </c>
      <c r="C1030" t="s">
        <v>178</v>
      </c>
      <c r="D1030" t="s">
        <v>44</v>
      </c>
      <c r="E1030" t="s">
        <v>45</v>
      </c>
      <c r="F1030">
        <v>2.56</v>
      </c>
      <c r="G1030">
        <v>31.504999999999999</v>
      </c>
      <c r="H1030">
        <v>500</v>
      </c>
      <c r="K1030">
        <v>0.998</v>
      </c>
      <c r="O1030" t="s">
        <v>57</v>
      </c>
      <c r="P1030" s="42">
        <v>44253</v>
      </c>
    </row>
    <row r="1031" spans="1:16" x14ac:dyDescent="0.25">
      <c r="A1031">
        <v>79</v>
      </c>
      <c r="B1031">
        <v>79</v>
      </c>
      <c r="C1031" t="s">
        <v>179</v>
      </c>
      <c r="D1031" t="s">
        <v>55</v>
      </c>
      <c r="E1031" t="s">
        <v>56</v>
      </c>
      <c r="F1031">
        <v>2.5499999999999998</v>
      </c>
      <c r="G1031">
        <v>198.898</v>
      </c>
      <c r="H1031">
        <v>3658</v>
      </c>
      <c r="I1031">
        <v>17472.164000000001</v>
      </c>
      <c r="J1031">
        <v>0</v>
      </c>
      <c r="K1031">
        <v>0.998</v>
      </c>
      <c r="L1031">
        <v>0.17</v>
      </c>
      <c r="M1031">
        <v>0.15747</v>
      </c>
      <c r="N1031">
        <v>-7.37</v>
      </c>
      <c r="O1031" t="s">
        <v>68</v>
      </c>
      <c r="P1031" s="42">
        <v>44253</v>
      </c>
    </row>
    <row r="1032" spans="1:16" x14ac:dyDescent="0.25">
      <c r="A1032">
        <v>80</v>
      </c>
      <c r="B1032">
        <v>80</v>
      </c>
      <c r="C1032" t="s">
        <v>180</v>
      </c>
      <c r="D1032" t="s">
        <v>59</v>
      </c>
      <c r="E1032" t="s">
        <v>56</v>
      </c>
      <c r="F1032">
        <v>2.54</v>
      </c>
      <c r="G1032">
        <v>601.65899999999999</v>
      </c>
      <c r="H1032">
        <v>12759</v>
      </c>
      <c r="I1032">
        <v>27499.043000000001</v>
      </c>
      <c r="J1032">
        <v>0</v>
      </c>
      <c r="K1032">
        <v>0.998</v>
      </c>
      <c r="L1032">
        <v>0.28000000000000003</v>
      </c>
      <c r="M1032">
        <v>0.34465000000000001</v>
      </c>
      <c r="N1032">
        <v>23.09</v>
      </c>
      <c r="O1032" t="s">
        <v>68</v>
      </c>
      <c r="P1032" s="42">
        <v>44253</v>
      </c>
    </row>
    <row r="1033" spans="1:16" x14ac:dyDescent="0.25">
      <c r="A1033">
        <v>81</v>
      </c>
      <c r="B1033">
        <v>81</v>
      </c>
      <c r="C1033" t="s">
        <v>181</v>
      </c>
      <c r="D1033" t="s">
        <v>61</v>
      </c>
      <c r="E1033" t="s">
        <v>56</v>
      </c>
      <c r="F1033">
        <v>2.54</v>
      </c>
      <c r="G1033">
        <v>457.56599999999997</v>
      </c>
      <c r="H1033">
        <v>8299</v>
      </c>
      <c r="I1033">
        <v>17910.565999999999</v>
      </c>
      <c r="J1033">
        <v>0</v>
      </c>
      <c r="K1033">
        <v>0.998</v>
      </c>
      <c r="L1033">
        <v>0.44</v>
      </c>
      <c r="M1033">
        <v>0.41006999999999999</v>
      </c>
      <c r="N1033">
        <v>-6.8</v>
      </c>
      <c r="O1033" t="s">
        <v>57</v>
      </c>
      <c r="P1033" s="42">
        <v>44253</v>
      </c>
    </row>
    <row r="1034" spans="1:16" x14ac:dyDescent="0.25">
      <c r="A1034">
        <v>82</v>
      </c>
      <c r="B1034">
        <v>82</v>
      </c>
      <c r="C1034" t="s">
        <v>182</v>
      </c>
      <c r="D1034" t="s">
        <v>63</v>
      </c>
      <c r="E1034" t="s">
        <v>56</v>
      </c>
      <c r="F1034">
        <v>2.5499999999999998</v>
      </c>
      <c r="G1034">
        <v>1047.806</v>
      </c>
      <c r="H1034">
        <v>20259</v>
      </c>
      <c r="I1034">
        <v>24399.078000000001</v>
      </c>
      <c r="J1034">
        <v>0</v>
      </c>
      <c r="K1034">
        <v>0.998</v>
      </c>
      <c r="L1034">
        <v>0.71</v>
      </c>
      <c r="M1034">
        <v>0.72028999999999999</v>
      </c>
      <c r="N1034">
        <v>1.45</v>
      </c>
      <c r="O1034" t="s">
        <v>57</v>
      </c>
      <c r="P1034" s="42">
        <v>44253</v>
      </c>
    </row>
    <row r="1035" spans="1:16" x14ac:dyDescent="0.25">
      <c r="A1035">
        <v>83</v>
      </c>
      <c r="B1035">
        <v>83</v>
      </c>
      <c r="C1035" t="s">
        <v>183</v>
      </c>
      <c r="D1035" t="s">
        <v>65</v>
      </c>
      <c r="E1035" t="s">
        <v>56</v>
      </c>
      <c r="F1035">
        <v>2.54</v>
      </c>
      <c r="G1035">
        <v>1935.925</v>
      </c>
      <c r="H1035">
        <v>40739</v>
      </c>
      <c r="I1035">
        <v>28793.925999999999</v>
      </c>
      <c r="J1035">
        <v>1E-3</v>
      </c>
      <c r="K1035">
        <v>0.998</v>
      </c>
      <c r="L1035">
        <v>1.1399999999999999</v>
      </c>
      <c r="M1035">
        <v>1.1533500000000001</v>
      </c>
      <c r="N1035">
        <v>1.17</v>
      </c>
      <c r="O1035" t="s">
        <v>68</v>
      </c>
      <c r="P1035" s="42">
        <v>44253</v>
      </c>
    </row>
    <row r="1036" spans="1:16" x14ac:dyDescent="0.25">
      <c r="A1036">
        <v>84</v>
      </c>
      <c r="B1036">
        <v>84</v>
      </c>
      <c r="C1036" t="s">
        <v>184</v>
      </c>
      <c r="D1036" t="s">
        <v>67</v>
      </c>
      <c r="E1036" t="s">
        <v>56</v>
      </c>
      <c r="F1036">
        <v>2.54</v>
      </c>
      <c r="G1036">
        <v>3305.1109999999999</v>
      </c>
      <c r="H1036">
        <v>69398</v>
      </c>
      <c r="I1036">
        <v>31482.133000000002</v>
      </c>
      <c r="J1036">
        <v>1E-3</v>
      </c>
      <c r="K1036">
        <v>0.998</v>
      </c>
      <c r="L1036">
        <v>1.82</v>
      </c>
      <c r="M1036">
        <v>1.82623</v>
      </c>
      <c r="N1036">
        <v>0.34</v>
      </c>
      <c r="O1036" t="s">
        <v>68</v>
      </c>
      <c r="P1036" s="42">
        <v>44253</v>
      </c>
    </row>
    <row r="1037" spans="1:16" x14ac:dyDescent="0.25">
      <c r="A1037">
        <v>85</v>
      </c>
      <c r="B1037">
        <v>85</v>
      </c>
      <c r="C1037" t="s">
        <v>185</v>
      </c>
      <c r="D1037" t="s">
        <v>49</v>
      </c>
      <c r="E1037" t="s">
        <v>50</v>
      </c>
      <c r="K1037">
        <v>0.998</v>
      </c>
      <c r="O1037" t="s">
        <v>94</v>
      </c>
      <c r="P1037" s="42">
        <v>44253</v>
      </c>
    </row>
    <row r="1038" spans="1:16" x14ac:dyDescent="0.25">
      <c r="A1038">
        <v>86</v>
      </c>
      <c r="B1038">
        <v>86</v>
      </c>
      <c r="C1038" t="s">
        <v>186</v>
      </c>
      <c r="D1038" t="s">
        <v>71</v>
      </c>
      <c r="E1038" t="s">
        <v>56</v>
      </c>
      <c r="F1038">
        <v>2.54</v>
      </c>
      <c r="G1038">
        <v>5478.3879999999999</v>
      </c>
      <c r="H1038">
        <v>121372</v>
      </c>
      <c r="I1038">
        <v>31008.995999999999</v>
      </c>
      <c r="J1038">
        <v>2E-3</v>
      </c>
      <c r="K1038">
        <v>0.998</v>
      </c>
      <c r="L1038">
        <v>2.91</v>
      </c>
      <c r="M1038">
        <v>3.10344</v>
      </c>
      <c r="N1038">
        <v>6.65</v>
      </c>
      <c r="O1038" t="s">
        <v>68</v>
      </c>
      <c r="P1038" s="42">
        <v>44253</v>
      </c>
    </row>
    <row r="1039" spans="1:16" x14ac:dyDescent="0.25">
      <c r="A1039">
        <v>87</v>
      </c>
      <c r="B1039">
        <v>87</v>
      </c>
      <c r="C1039" t="s">
        <v>187</v>
      </c>
      <c r="D1039" t="s">
        <v>73</v>
      </c>
      <c r="E1039" t="s">
        <v>56</v>
      </c>
      <c r="F1039">
        <v>2.54</v>
      </c>
      <c r="G1039">
        <v>7919.2629999999999</v>
      </c>
      <c r="H1039">
        <v>171271</v>
      </c>
      <c r="I1039">
        <v>27805.903999999999</v>
      </c>
      <c r="J1039">
        <v>3.0000000000000001E-3</v>
      </c>
      <c r="K1039">
        <v>0.998</v>
      </c>
      <c r="L1039">
        <v>4.66</v>
      </c>
      <c r="M1039">
        <v>5.0286099999999996</v>
      </c>
      <c r="N1039">
        <v>7.91</v>
      </c>
      <c r="O1039" t="s">
        <v>68</v>
      </c>
      <c r="P1039" s="42">
        <v>44253</v>
      </c>
    </row>
    <row r="1040" spans="1:16" x14ac:dyDescent="0.25">
      <c r="A1040">
        <v>88</v>
      </c>
      <c r="B1040">
        <v>88</v>
      </c>
      <c r="C1040" t="s">
        <v>188</v>
      </c>
      <c r="D1040" t="s">
        <v>75</v>
      </c>
      <c r="E1040" t="s">
        <v>56</v>
      </c>
      <c r="F1040">
        <v>2.54</v>
      </c>
      <c r="G1040">
        <v>10236.061</v>
      </c>
      <c r="H1040">
        <v>220563</v>
      </c>
      <c r="I1040">
        <v>22048.565999999999</v>
      </c>
      <c r="J1040">
        <v>5.0000000000000001E-3</v>
      </c>
      <c r="K1040">
        <v>0.998</v>
      </c>
      <c r="L1040">
        <v>7.45</v>
      </c>
      <c r="M1040">
        <v>8.2196200000000008</v>
      </c>
      <c r="N1040">
        <v>10.33</v>
      </c>
      <c r="O1040" t="s">
        <v>68</v>
      </c>
      <c r="P1040" s="42">
        <v>44253</v>
      </c>
    </row>
    <row r="1041" spans="1:16" x14ac:dyDescent="0.25">
      <c r="A1041">
        <v>89</v>
      </c>
      <c r="B1041">
        <v>89</v>
      </c>
      <c r="C1041" t="s">
        <v>189</v>
      </c>
      <c r="D1041" t="s">
        <v>77</v>
      </c>
      <c r="E1041" t="s">
        <v>56</v>
      </c>
      <c r="F1041">
        <v>2.54</v>
      </c>
      <c r="G1041">
        <v>13940.73</v>
      </c>
      <c r="H1041">
        <v>301777</v>
      </c>
      <c r="I1041">
        <v>19557.210999999999</v>
      </c>
      <c r="J1041">
        <v>7.0000000000000001E-3</v>
      </c>
      <c r="K1041">
        <v>0.998</v>
      </c>
      <c r="L1041">
        <v>11.92</v>
      </c>
      <c r="M1041">
        <v>12.632110000000001</v>
      </c>
      <c r="N1041">
        <v>5.97</v>
      </c>
      <c r="O1041" t="s">
        <v>68</v>
      </c>
      <c r="P1041" s="42">
        <v>44253</v>
      </c>
    </row>
    <row r="1042" spans="1:16" x14ac:dyDescent="0.25">
      <c r="A1042">
        <v>90</v>
      </c>
      <c r="B1042">
        <v>90</v>
      </c>
      <c r="C1042" t="s">
        <v>190</v>
      </c>
      <c r="D1042" t="s">
        <v>79</v>
      </c>
      <c r="E1042" t="s">
        <v>56</v>
      </c>
      <c r="F1042">
        <v>2.54</v>
      </c>
      <c r="G1042">
        <v>26601.98</v>
      </c>
      <c r="H1042">
        <v>573537</v>
      </c>
      <c r="I1042">
        <v>23404.063999999998</v>
      </c>
      <c r="J1042">
        <v>1.0999999999999999E-2</v>
      </c>
      <c r="K1042">
        <v>0.998</v>
      </c>
      <c r="L1042">
        <v>19.07</v>
      </c>
      <c r="M1042">
        <v>20.135210000000001</v>
      </c>
      <c r="N1042">
        <v>5.59</v>
      </c>
      <c r="O1042" t="s">
        <v>68</v>
      </c>
      <c r="P1042" s="42">
        <v>44253</v>
      </c>
    </row>
    <row r="1043" spans="1:16" x14ac:dyDescent="0.25">
      <c r="A1043">
        <v>91</v>
      </c>
      <c r="B1043">
        <v>91</v>
      </c>
      <c r="C1043" t="s">
        <v>191</v>
      </c>
      <c r="D1043" t="s">
        <v>81</v>
      </c>
      <c r="E1043" t="s">
        <v>56</v>
      </c>
      <c r="F1043">
        <v>2.5499999999999998</v>
      </c>
      <c r="G1043">
        <v>31415.023000000001</v>
      </c>
      <c r="H1043">
        <v>669039</v>
      </c>
      <c r="I1043">
        <v>17647.458999999999</v>
      </c>
      <c r="J1043">
        <v>1.7999999999999999E-2</v>
      </c>
      <c r="K1043">
        <v>0.998</v>
      </c>
      <c r="L1043">
        <v>30.52</v>
      </c>
      <c r="M1043">
        <v>31.47871</v>
      </c>
      <c r="N1043">
        <v>3.14</v>
      </c>
      <c r="O1043" t="s">
        <v>68</v>
      </c>
      <c r="P1043" s="42">
        <v>44253</v>
      </c>
    </row>
    <row r="1044" spans="1:16" x14ac:dyDescent="0.25">
      <c r="A1044">
        <v>92</v>
      </c>
      <c r="B1044">
        <v>92</v>
      </c>
      <c r="C1044" t="s">
        <v>192</v>
      </c>
      <c r="D1044" t="s">
        <v>52</v>
      </c>
      <c r="E1044" t="s">
        <v>50</v>
      </c>
      <c r="F1044">
        <v>2.5299999999999998</v>
      </c>
      <c r="G1044">
        <v>22.204999999999998</v>
      </c>
      <c r="H1044">
        <v>400</v>
      </c>
      <c r="I1044">
        <v>19198.355</v>
      </c>
      <c r="J1044">
        <v>0</v>
      </c>
      <c r="K1044">
        <v>0.998</v>
      </c>
      <c r="O1044" t="s">
        <v>234</v>
      </c>
      <c r="P1044" s="42">
        <v>44253</v>
      </c>
    </row>
    <row r="1045" spans="1:16" x14ac:dyDescent="0.25">
      <c r="A1045">
        <v>93</v>
      </c>
      <c r="B1045">
        <v>93</v>
      </c>
      <c r="C1045" t="s">
        <v>193</v>
      </c>
      <c r="D1045" t="s">
        <v>84</v>
      </c>
      <c r="E1045" t="s">
        <v>56</v>
      </c>
      <c r="F1045">
        <v>2.54</v>
      </c>
      <c r="G1045">
        <v>76080.172000000006</v>
      </c>
      <c r="H1045">
        <v>1606637</v>
      </c>
      <c r="I1045">
        <v>25552.414000000001</v>
      </c>
      <c r="J1045">
        <v>0.03</v>
      </c>
      <c r="K1045">
        <v>0.998</v>
      </c>
      <c r="L1045">
        <v>48.83</v>
      </c>
      <c r="M1045">
        <v>52.430190000000003</v>
      </c>
      <c r="N1045">
        <v>7.37</v>
      </c>
      <c r="O1045" t="s">
        <v>68</v>
      </c>
      <c r="P1045" s="42">
        <v>44253</v>
      </c>
    </row>
    <row r="1046" spans="1:16" x14ac:dyDescent="0.25">
      <c r="A1046">
        <v>94</v>
      </c>
      <c r="B1046">
        <v>94</v>
      </c>
      <c r="C1046" t="s">
        <v>194</v>
      </c>
      <c r="D1046" t="s">
        <v>86</v>
      </c>
      <c r="E1046" t="s">
        <v>56</v>
      </c>
      <c r="F1046">
        <v>2.54</v>
      </c>
      <c r="G1046">
        <v>106671.711</v>
      </c>
      <c r="H1046">
        <v>2279081</v>
      </c>
      <c r="I1046">
        <v>25814.33</v>
      </c>
      <c r="J1046">
        <v>4.1000000000000002E-2</v>
      </c>
      <c r="K1046">
        <v>0.998</v>
      </c>
      <c r="L1046">
        <v>78.13</v>
      </c>
      <c r="M1046">
        <v>72.454350000000005</v>
      </c>
      <c r="N1046">
        <v>-7.26</v>
      </c>
      <c r="O1046" t="s">
        <v>68</v>
      </c>
      <c r="P1046" s="42">
        <v>44253</v>
      </c>
    </row>
    <row r="1047" spans="1:16" x14ac:dyDescent="0.25">
      <c r="A1047">
        <v>95</v>
      </c>
      <c r="B1047">
        <v>95</v>
      </c>
      <c r="C1047" t="s">
        <v>195</v>
      </c>
      <c r="D1047" t="s">
        <v>88</v>
      </c>
      <c r="E1047" t="s">
        <v>56</v>
      </c>
      <c r="F1047">
        <v>2.54</v>
      </c>
      <c r="G1047">
        <v>175719.96900000001</v>
      </c>
      <c r="H1047">
        <v>3733204</v>
      </c>
      <c r="I1047">
        <v>25194.101999999999</v>
      </c>
      <c r="J1047">
        <v>7.0000000000000007E-2</v>
      </c>
      <c r="K1047">
        <v>0.998</v>
      </c>
      <c r="L1047">
        <v>125</v>
      </c>
      <c r="M1047">
        <v>120.99544</v>
      </c>
      <c r="N1047">
        <v>-3.2</v>
      </c>
      <c r="O1047" t="s">
        <v>68</v>
      </c>
      <c r="P1047" s="42">
        <v>44253</v>
      </c>
    </row>
    <row r="1048" spans="1:16" x14ac:dyDescent="0.25">
      <c r="A1048">
        <v>96</v>
      </c>
      <c r="B1048">
        <v>96</v>
      </c>
      <c r="C1048" t="s">
        <v>196</v>
      </c>
      <c r="D1048" t="s">
        <v>90</v>
      </c>
      <c r="E1048" t="s">
        <v>56</v>
      </c>
      <c r="F1048">
        <v>2.54</v>
      </c>
      <c r="G1048">
        <v>116938.836</v>
      </c>
      <c r="H1048">
        <v>2509458</v>
      </c>
      <c r="I1048">
        <v>13168.91</v>
      </c>
      <c r="J1048">
        <v>8.8999999999999996E-2</v>
      </c>
      <c r="K1048">
        <v>0.998</v>
      </c>
      <c r="L1048">
        <v>156.25</v>
      </c>
      <c r="M1048">
        <v>152.96663000000001</v>
      </c>
      <c r="N1048">
        <v>-2.1</v>
      </c>
      <c r="O1048" t="s">
        <v>68</v>
      </c>
      <c r="P1048" s="42">
        <v>44253</v>
      </c>
    </row>
    <row r="1049" spans="1:16" x14ac:dyDescent="0.25">
      <c r="A1049">
        <v>97</v>
      </c>
      <c r="B1049">
        <v>97</v>
      </c>
      <c r="C1049" t="s">
        <v>197</v>
      </c>
      <c r="D1049" t="s">
        <v>92</v>
      </c>
      <c r="E1049" t="s">
        <v>56</v>
      </c>
      <c r="F1049">
        <v>2.54</v>
      </c>
      <c r="G1049">
        <v>396070.125</v>
      </c>
      <c r="H1049">
        <v>8333507</v>
      </c>
      <c r="I1049">
        <v>26174.26</v>
      </c>
      <c r="J1049">
        <v>0.151</v>
      </c>
      <c r="K1049">
        <v>0.998</v>
      </c>
      <c r="L1049">
        <v>250</v>
      </c>
      <c r="M1049">
        <v>254.92777000000001</v>
      </c>
      <c r="N1049">
        <v>1.97</v>
      </c>
      <c r="O1049" t="s">
        <v>68</v>
      </c>
      <c r="P1049" s="42">
        <v>44253</v>
      </c>
    </row>
    <row r="1050" spans="1:16" x14ac:dyDescent="0.25">
      <c r="A1050">
        <v>98</v>
      </c>
      <c r="B1050">
        <v>98</v>
      </c>
      <c r="C1050" t="s">
        <v>198</v>
      </c>
      <c r="D1050" t="s">
        <v>44</v>
      </c>
      <c r="E1050" t="s">
        <v>45</v>
      </c>
      <c r="F1050">
        <v>2.5499999999999998</v>
      </c>
      <c r="G1050">
        <v>49.567</v>
      </c>
      <c r="H1050">
        <v>1744</v>
      </c>
      <c r="K1050">
        <v>0.998</v>
      </c>
      <c r="O1050" t="s">
        <v>68</v>
      </c>
      <c r="P1050" s="42">
        <v>44253</v>
      </c>
    </row>
    <row r="1051" spans="1:16" x14ac:dyDescent="0.25">
      <c r="A1051">
        <v>99</v>
      </c>
      <c r="B1051">
        <v>99</v>
      </c>
      <c r="C1051" t="s">
        <v>199</v>
      </c>
      <c r="D1051" t="s">
        <v>96</v>
      </c>
      <c r="E1051" t="s">
        <v>97</v>
      </c>
      <c r="F1051">
        <v>2.54</v>
      </c>
      <c r="G1051">
        <v>940.649</v>
      </c>
      <c r="H1051">
        <v>21194</v>
      </c>
      <c r="I1051">
        <v>22246.381000000001</v>
      </c>
      <c r="J1051">
        <v>0</v>
      </c>
      <c r="K1051">
        <v>0.998</v>
      </c>
      <c r="L1051">
        <v>0.63</v>
      </c>
      <c r="M1051">
        <v>0.70850000000000002</v>
      </c>
      <c r="N1051">
        <v>12.46</v>
      </c>
      <c r="O1051" t="s">
        <v>68</v>
      </c>
      <c r="P1051" s="42">
        <v>44253</v>
      </c>
    </row>
    <row r="1052" spans="1:16" x14ac:dyDescent="0.25">
      <c r="A1052">
        <v>100</v>
      </c>
      <c r="B1052">
        <v>100</v>
      </c>
      <c r="C1052" t="s">
        <v>200</v>
      </c>
      <c r="D1052" t="s">
        <v>99</v>
      </c>
      <c r="E1052" t="s">
        <v>97</v>
      </c>
      <c r="F1052">
        <v>2.54</v>
      </c>
      <c r="G1052">
        <v>3234.7629999999999</v>
      </c>
      <c r="H1052">
        <v>70087</v>
      </c>
      <c r="I1052">
        <v>21448.238000000001</v>
      </c>
      <c r="J1052">
        <v>2E-3</v>
      </c>
      <c r="K1052">
        <v>0.998</v>
      </c>
      <c r="L1052">
        <v>2.5</v>
      </c>
      <c r="M1052">
        <v>2.6429100000000001</v>
      </c>
      <c r="N1052">
        <v>5.72</v>
      </c>
      <c r="O1052" t="s">
        <v>68</v>
      </c>
      <c r="P1052" s="42">
        <v>44253</v>
      </c>
    </row>
    <row r="1053" spans="1:16" x14ac:dyDescent="0.25">
      <c r="A1053">
        <v>101</v>
      </c>
      <c r="B1053">
        <v>101</v>
      </c>
      <c r="C1053" t="s">
        <v>201</v>
      </c>
      <c r="D1053" t="s">
        <v>101</v>
      </c>
      <c r="E1053" t="s">
        <v>97</v>
      </c>
      <c r="F1053">
        <v>2.5499999999999998</v>
      </c>
      <c r="G1053">
        <v>5547.7290000000003</v>
      </c>
      <c r="H1053">
        <v>117376</v>
      </c>
      <c r="I1053">
        <v>14471.546</v>
      </c>
      <c r="J1053">
        <v>4.0000000000000001E-3</v>
      </c>
      <c r="K1053">
        <v>0.998</v>
      </c>
      <c r="L1053">
        <v>6.25</v>
      </c>
      <c r="M1053">
        <v>6.78165</v>
      </c>
      <c r="N1053">
        <v>8.51</v>
      </c>
      <c r="O1053" t="s">
        <v>68</v>
      </c>
      <c r="P1053" s="42">
        <v>44253</v>
      </c>
    </row>
    <row r="1054" spans="1:16" x14ac:dyDescent="0.25">
      <c r="A1054">
        <v>102</v>
      </c>
      <c r="B1054">
        <v>102</v>
      </c>
      <c r="C1054" t="s">
        <v>202</v>
      </c>
      <c r="D1054" t="s">
        <v>103</v>
      </c>
      <c r="E1054" t="s">
        <v>97</v>
      </c>
      <c r="F1054">
        <v>2.54</v>
      </c>
      <c r="G1054">
        <v>38983.387000000002</v>
      </c>
      <c r="H1054">
        <v>824404</v>
      </c>
      <c r="I1054">
        <v>25624.563999999998</v>
      </c>
      <c r="J1054">
        <v>1.4999999999999999E-2</v>
      </c>
      <c r="K1054">
        <v>0.998</v>
      </c>
      <c r="L1054">
        <v>25</v>
      </c>
      <c r="M1054">
        <v>26.92342</v>
      </c>
      <c r="N1054">
        <v>7.69</v>
      </c>
      <c r="O1054" t="s">
        <v>68</v>
      </c>
      <c r="P1054" s="42">
        <v>44253</v>
      </c>
    </row>
    <row r="1055" spans="1:16" x14ac:dyDescent="0.25">
      <c r="A1055">
        <v>103</v>
      </c>
      <c r="B1055">
        <v>103</v>
      </c>
      <c r="C1055" t="s">
        <v>203</v>
      </c>
      <c r="D1055" t="s">
        <v>44</v>
      </c>
      <c r="E1055" t="s">
        <v>45</v>
      </c>
      <c r="F1055">
        <v>2.5299999999999998</v>
      </c>
      <c r="G1055">
        <v>5</v>
      </c>
      <c r="H1055">
        <v>80</v>
      </c>
      <c r="K1055">
        <v>0.998</v>
      </c>
      <c r="O1055" t="s">
        <v>68</v>
      </c>
      <c r="P1055" s="42">
        <v>44253</v>
      </c>
    </row>
    <row r="1056" spans="1:16" x14ac:dyDescent="0.25">
      <c r="A1056">
        <v>104</v>
      </c>
      <c r="B1056">
        <v>104</v>
      </c>
      <c r="C1056" t="s">
        <v>204</v>
      </c>
      <c r="D1056" t="s">
        <v>52</v>
      </c>
      <c r="E1056" t="s">
        <v>50</v>
      </c>
      <c r="F1056">
        <v>2.56</v>
      </c>
      <c r="G1056">
        <v>24.765999999999998</v>
      </c>
      <c r="H1056">
        <v>520</v>
      </c>
      <c r="I1056">
        <v>19327.486000000001</v>
      </c>
      <c r="J1056">
        <v>0</v>
      </c>
      <c r="K1056">
        <v>0.998</v>
      </c>
      <c r="O1056" t="s">
        <v>234</v>
      </c>
      <c r="P1056" s="42">
        <v>44253</v>
      </c>
    </row>
    <row r="1057" spans="1:16" x14ac:dyDescent="0.25">
      <c r="A1057">
        <v>105</v>
      </c>
      <c r="B1057">
        <v>105</v>
      </c>
      <c r="C1057" t="s">
        <v>205</v>
      </c>
      <c r="D1057" t="s">
        <v>55</v>
      </c>
      <c r="E1057" t="s">
        <v>56</v>
      </c>
      <c r="F1057">
        <v>2.5499999999999998</v>
      </c>
      <c r="G1057">
        <v>219.964</v>
      </c>
      <c r="H1057">
        <v>5182</v>
      </c>
      <c r="I1057">
        <v>17109.226999999999</v>
      </c>
      <c r="J1057">
        <v>0</v>
      </c>
      <c r="K1057">
        <v>0.998</v>
      </c>
      <c r="L1057">
        <v>0.17</v>
      </c>
      <c r="M1057">
        <v>0.18373</v>
      </c>
      <c r="N1057">
        <v>8.08</v>
      </c>
      <c r="O1057" t="s">
        <v>68</v>
      </c>
      <c r="P1057" s="42">
        <v>44253</v>
      </c>
    </row>
    <row r="1058" spans="1:16" x14ac:dyDescent="0.25">
      <c r="A1058">
        <v>106</v>
      </c>
      <c r="B1058">
        <v>106</v>
      </c>
      <c r="C1058" t="s">
        <v>206</v>
      </c>
      <c r="D1058" t="s">
        <v>59</v>
      </c>
      <c r="E1058" t="s">
        <v>56</v>
      </c>
      <c r="F1058">
        <v>2.5499999999999998</v>
      </c>
      <c r="G1058">
        <v>419.83300000000003</v>
      </c>
      <c r="H1058">
        <v>9448</v>
      </c>
      <c r="I1058">
        <v>27869.710999999999</v>
      </c>
      <c r="J1058">
        <v>0</v>
      </c>
      <c r="K1058">
        <v>0.998</v>
      </c>
      <c r="L1058">
        <v>0.28000000000000003</v>
      </c>
      <c r="M1058">
        <v>0.22311</v>
      </c>
      <c r="N1058">
        <v>-20.32</v>
      </c>
      <c r="O1058" t="s">
        <v>68</v>
      </c>
      <c r="P1058" s="42">
        <v>44253</v>
      </c>
    </row>
    <row r="1059" spans="1:16" x14ac:dyDescent="0.25">
      <c r="A1059">
        <v>107</v>
      </c>
      <c r="B1059">
        <v>107</v>
      </c>
      <c r="C1059" t="s">
        <v>207</v>
      </c>
      <c r="D1059" t="s">
        <v>61</v>
      </c>
      <c r="E1059" t="s">
        <v>56</v>
      </c>
      <c r="F1059">
        <v>2.54</v>
      </c>
      <c r="G1059">
        <v>379.14100000000002</v>
      </c>
      <c r="H1059">
        <v>7035</v>
      </c>
      <c r="I1059">
        <v>18222.046999999999</v>
      </c>
      <c r="J1059">
        <v>0</v>
      </c>
      <c r="K1059">
        <v>0.998</v>
      </c>
      <c r="L1059">
        <v>0.44</v>
      </c>
      <c r="M1059">
        <v>0.32551999999999998</v>
      </c>
      <c r="N1059">
        <v>-26.02</v>
      </c>
      <c r="O1059" t="s">
        <v>68</v>
      </c>
      <c r="P1059" s="42">
        <v>44253</v>
      </c>
    </row>
    <row r="1060" spans="1:16" x14ac:dyDescent="0.25">
      <c r="A1060">
        <v>108</v>
      </c>
      <c r="B1060">
        <v>108</v>
      </c>
      <c r="C1060" t="s">
        <v>208</v>
      </c>
      <c r="D1060" t="s">
        <v>63</v>
      </c>
      <c r="E1060" t="s">
        <v>56</v>
      </c>
      <c r="F1060">
        <v>2.54</v>
      </c>
      <c r="G1060">
        <v>1034.691</v>
      </c>
      <c r="H1060">
        <v>22365</v>
      </c>
      <c r="I1060">
        <v>23467.562999999998</v>
      </c>
      <c r="J1060">
        <v>0</v>
      </c>
      <c r="K1060">
        <v>0.998</v>
      </c>
      <c r="L1060">
        <v>0.71</v>
      </c>
      <c r="M1060">
        <v>0.74072000000000005</v>
      </c>
      <c r="N1060">
        <v>4.33</v>
      </c>
      <c r="O1060" t="s">
        <v>68</v>
      </c>
      <c r="P1060" s="42">
        <v>44253</v>
      </c>
    </row>
    <row r="1061" spans="1:16" x14ac:dyDescent="0.25">
      <c r="A1061">
        <v>109</v>
      </c>
      <c r="B1061">
        <v>109</v>
      </c>
      <c r="C1061" t="s">
        <v>209</v>
      </c>
      <c r="D1061" t="s">
        <v>65</v>
      </c>
      <c r="E1061" t="s">
        <v>56</v>
      </c>
      <c r="F1061">
        <v>2.54</v>
      </c>
      <c r="G1061">
        <v>1989.1769999999999</v>
      </c>
      <c r="H1061">
        <v>42114</v>
      </c>
      <c r="I1061">
        <v>28362.324000000001</v>
      </c>
      <c r="J1061">
        <v>1E-3</v>
      </c>
      <c r="K1061">
        <v>0.998</v>
      </c>
      <c r="L1061">
        <v>1.1399999999999999</v>
      </c>
      <c r="M1061">
        <v>1.20506</v>
      </c>
      <c r="N1061">
        <v>5.71</v>
      </c>
      <c r="O1061" t="s">
        <v>68</v>
      </c>
      <c r="P1061" s="42">
        <v>44253</v>
      </c>
    </row>
    <row r="1062" spans="1:16" x14ac:dyDescent="0.25">
      <c r="A1062">
        <v>110</v>
      </c>
      <c r="B1062">
        <v>110</v>
      </c>
      <c r="C1062" t="s">
        <v>210</v>
      </c>
      <c r="D1062" t="s">
        <v>67</v>
      </c>
      <c r="E1062" t="s">
        <v>56</v>
      </c>
      <c r="F1062">
        <v>2.54</v>
      </c>
      <c r="G1062">
        <v>3298.73</v>
      </c>
      <c r="H1062">
        <v>71943</v>
      </c>
      <c r="I1062">
        <v>30811.442999999999</v>
      </c>
      <c r="J1062">
        <v>1E-3</v>
      </c>
      <c r="K1062">
        <v>0.998</v>
      </c>
      <c r="L1062">
        <v>1.82</v>
      </c>
      <c r="M1062">
        <v>1.8632599999999999</v>
      </c>
      <c r="N1062">
        <v>2.38</v>
      </c>
      <c r="O1062" t="s">
        <v>57</v>
      </c>
      <c r="P1062" s="42">
        <v>44253</v>
      </c>
    </row>
    <row r="1063" spans="1:16" x14ac:dyDescent="0.25">
      <c r="A1063">
        <v>111</v>
      </c>
      <c r="B1063">
        <v>111</v>
      </c>
      <c r="C1063" t="s">
        <v>211</v>
      </c>
      <c r="D1063" t="s">
        <v>52</v>
      </c>
      <c r="E1063" t="s">
        <v>50</v>
      </c>
      <c r="F1063">
        <v>2.4500000000000002</v>
      </c>
      <c r="G1063">
        <v>2.302</v>
      </c>
      <c r="H1063">
        <v>84</v>
      </c>
      <c r="I1063">
        <v>7464.5460000000003</v>
      </c>
      <c r="J1063">
        <v>0</v>
      </c>
      <c r="K1063">
        <v>0.998</v>
      </c>
      <c r="O1063" t="s">
        <v>234</v>
      </c>
      <c r="P1063" s="42">
        <v>44253</v>
      </c>
    </row>
    <row r="1064" spans="1:16" x14ac:dyDescent="0.25">
      <c r="A1064">
        <v>112</v>
      </c>
      <c r="B1064">
        <v>112</v>
      </c>
      <c r="C1064" t="s">
        <v>212</v>
      </c>
      <c r="D1064" t="s">
        <v>55</v>
      </c>
      <c r="E1064" t="s">
        <v>56</v>
      </c>
      <c r="F1064">
        <v>2.54</v>
      </c>
      <c r="G1064">
        <v>185.203</v>
      </c>
      <c r="H1064">
        <v>3797</v>
      </c>
      <c r="I1064">
        <v>17708.384999999998</v>
      </c>
      <c r="J1064">
        <v>0</v>
      </c>
      <c r="K1064">
        <v>0.998</v>
      </c>
      <c r="L1064">
        <v>0.17</v>
      </c>
      <c r="M1064">
        <v>0.14096</v>
      </c>
      <c r="N1064">
        <v>-17.079999999999998</v>
      </c>
      <c r="O1064" t="s">
        <v>68</v>
      </c>
      <c r="P1064" s="42">
        <v>44253</v>
      </c>
    </row>
    <row r="1065" spans="1:16" x14ac:dyDescent="0.25">
      <c r="A1065">
        <v>113</v>
      </c>
      <c r="B1065">
        <v>113</v>
      </c>
      <c r="C1065" t="s">
        <v>213</v>
      </c>
      <c r="D1065" t="s">
        <v>59</v>
      </c>
      <c r="E1065" t="s">
        <v>56</v>
      </c>
      <c r="F1065">
        <v>2.5499999999999998</v>
      </c>
      <c r="G1065">
        <v>407.935</v>
      </c>
      <c r="H1065">
        <v>9035</v>
      </c>
      <c r="I1065">
        <v>27685.541000000001</v>
      </c>
      <c r="J1065">
        <v>0</v>
      </c>
      <c r="K1065">
        <v>0.998</v>
      </c>
      <c r="L1065">
        <v>0.28000000000000003</v>
      </c>
      <c r="M1065">
        <v>0.21723000000000001</v>
      </c>
      <c r="N1065">
        <v>-22.42</v>
      </c>
      <c r="O1065" t="s">
        <v>57</v>
      </c>
      <c r="P1065" s="42">
        <v>44253</v>
      </c>
    </row>
    <row r="1066" spans="1:16" x14ac:dyDescent="0.25">
      <c r="A1066">
        <v>114</v>
      </c>
      <c r="B1066">
        <v>114</v>
      </c>
      <c r="C1066" t="s">
        <v>214</v>
      </c>
      <c r="D1066" t="s">
        <v>61</v>
      </c>
      <c r="E1066" t="s">
        <v>56</v>
      </c>
      <c r="F1066">
        <v>2.54</v>
      </c>
      <c r="G1066">
        <v>449.51</v>
      </c>
      <c r="H1066">
        <v>10079</v>
      </c>
      <c r="I1066">
        <v>18466.759999999998</v>
      </c>
      <c r="J1066">
        <v>0</v>
      </c>
      <c r="K1066">
        <v>0.998</v>
      </c>
      <c r="L1066">
        <v>0.44</v>
      </c>
      <c r="M1066">
        <v>0.38856000000000002</v>
      </c>
      <c r="N1066">
        <v>-11.69</v>
      </c>
      <c r="O1066" t="s">
        <v>68</v>
      </c>
      <c r="P1066" s="42">
        <v>44253</v>
      </c>
    </row>
    <row r="1067" spans="1:16" x14ac:dyDescent="0.25">
      <c r="A1067">
        <v>115</v>
      </c>
      <c r="B1067">
        <v>115</v>
      </c>
      <c r="C1067" t="s">
        <v>215</v>
      </c>
      <c r="D1067" t="s">
        <v>63</v>
      </c>
      <c r="E1067" t="s">
        <v>56</v>
      </c>
      <c r="F1067">
        <v>2.54</v>
      </c>
      <c r="G1067">
        <v>1073.077</v>
      </c>
      <c r="H1067">
        <v>22825</v>
      </c>
      <c r="I1067">
        <v>24399.381000000001</v>
      </c>
      <c r="J1067">
        <v>0</v>
      </c>
      <c r="K1067">
        <v>0.998</v>
      </c>
      <c r="L1067">
        <v>0.71</v>
      </c>
      <c r="M1067">
        <v>0.73875000000000002</v>
      </c>
      <c r="N1067">
        <v>4.05</v>
      </c>
      <c r="O1067" t="s">
        <v>68</v>
      </c>
      <c r="P1067" s="42">
        <v>44253</v>
      </c>
    </row>
    <row r="1068" spans="1:16" x14ac:dyDescent="0.25">
      <c r="A1068">
        <v>116</v>
      </c>
      <c r="B1068">
        <v>116</v>
      </c>
      <c r="C1068" t="s">
        <v>216</v>
      </c>
      <c r="D1068" t="s">
        <v>65</v>
      </c>
      <c r="E1068" t="s">
        <v>56</v>
      </c>
      <c r="F1068">
        <v>2.54</v>
      </c>
      <c r="G1068">
        <v>2059.5650000000001</v>
      </c>
      <c r="H1068">
        <v>45593</v>
      </c>
      <c r="I1068">
        <v>28350.291000000001</v>
      </c>
      <c r="J1068">
        <v>1E-3</v>
      </c>
      <c r="K1068">
        <v>0.998</v>
      </c>
      <c r="L1068">
        <v>1.1399999999999999</v>
      </c>
      <c r="M1068">
        <v>1.2498499999999999</v>
      </c>
      <c r="N1068">
        <v>9.64</v>
      </c>
      <c r="O1068" t="s">
        <v>68</v>
      </c>
      <c r="P1068" s="42">
        <v>44253</v>
      </c>
    </row>
    <row r="1069" spans="1:16" x14ac:dyDescent="0.25">
      <c r="A1069">
        <v>117</v>
      </c>
      <c r="B1069">
        <v>117</v>
      </c>
      <c r="C1069" t="s">
        <v>217</v>
      </c>
      <c r="D1069" t="s">
        <v>67</v>
      </c>
      <c r="E1069" t="s">
        <v>56</v>
      </c>
      <c r="F1069">
        <v>2.54</v>
      </c>
      <c r="G1069">
        <v>3333.5039999999999</v>
      </c>
      <c r="H1069">
        <v>73864</v>
      </c>
      <c r="I1069">
        <v>30301.59</v>
      </c>
      <c r="J1069">
        <v>1E-3</v>
      </c>
      <c r="K1069">
        <v>0.998</v>
      </c>
      <c r="L1069">
        <v>1.82</v>
      </c>
      <c r="M1069">
        <v>1.9158200000000001</v>
      </c>
      <c r="N1069">
        <v>5.26</v>
      </c>
      <c r="O1069" t="s">
        <v>68</v>
      </c>
      <c r="P1069" s="42">
        <v>44253</v>
      </c>
    </row>
    <row r="1070" spans="1:16" x14ac:dyDescent="0.25">
      <c r="A1070">
        <v>118</v>
      </c>
      <c r="B1070">
        <v>118</v>
      </c>
      <c r="C1070" t="s">
        <v>218</v>
      </c>
      <c r="D1070" t="s">
        <v>44</v>
      </c>
      <c r="E1070" t="s">
        <v>45</v>
      </c>
      <c r="K1070">
        <v>0.998</v>
      </c>
      <c r="O1070" t="s">
        <v>94</v>
      </c>
      <c r="P1070" s="42">
        <v>44253</v>
      </c>
    </row>
    <row r="1071" spans="1:16" x14ac:dyDescent="0.25">
      <c r="A1071">
        <v>119</v>
      </c>
      <c r="B1071">
        <v>119</v>
      </c>
      <c r="C1071" t="s">
        <v>219</v>
      </c>
      <c r="D1071" t="s">
        <v>55</v>
      </c>
      <c r="E1071" t="s">
        <v>56</v>
      </c>
      <c r="F1071">
        <v>2.54</v>
      </c>
      <c r="G1071">
        <v>164.11099999999999</v>
      </c>
      <c r="H1071">
        <v>3074</v>
      </c>
      <c r="I1071">
        <v>17497.791000000001</v>
      </c>
      <c r="J1071">
        <v>0</v>
      </c>
      <c r="K1071">
        <v>0.998</v>
      </c>
      <c r="L1071">
        <v>0.17</v>
      </c>
      <c r="M1071">
        <v>0.12171</v>
      </c>
      <c r="N1071">
        <v>-28.41</v>
      </c>
      <c r="O1071" t="s">
        <v>57</v>
      </c>
      <c r="P1071" s="42">
        <v>44253</v>
      </c>
    </row>
    <row r="1072" spans="1:16" x14ac:dyDescent="0.25">
      <c r="A1072">
        <v>120</v>
      </c>
      <c r="B1072">
        <v>120</v>
      </c>
      <c r="C1072" t="s">
        <v>220</v>
      </c>
      <c r="D1072" t="s">
        <v>59</v>
      </c>
      <c r="E1072" t="s">
        <v>56</v>
      </c>
      <c r="F1072">
        <v>2.5499999999999998</v>
      </c>
      <c r="G1072">
        <v>597.38699999999994</v>
      </c>
      <c r="H1072">
        <v>11636</v>
      </c>
      <c r="I1072">
        <v>27869.803</v>
      </c>
      <c r="J1072">
        <v>0</v>
      </c>
      <c r="K1072">
        <v>0.998</v>
      </c>
      <c r="L1072">
        <v>0.28000000000000003</v>
      </c>
      <c r="M1072">
        <v>0.33672999999999997</v>
      </c>
      <c r="N1072">
        <v>20.260000000000002</v>
      </c>
      <c r="O1072" t="s">
        <v>68</v>
      </c>
      <c r="P1072" s="42">
        <v>44253</v>
      </c>
    </row>
    <row r="1073" spans="1:16" x14ac:dyDescent="0.25">
      <c r="A1073">
        <v>121</v>
      </c>
      <c r="B1073">
        <v>121</v>
      </c>
      <c r="C1073" t="s">
        <v>221</v>
      </c>
      <c r="D1073" t="s">
        <v>61</v>
      </c>
      <c r="E1073" t="s">
        <v>56</v>
      </c>
      <c r="F1073">
        <v>2.5499999999999998</v>
      </c>
      <c r="G1073">
        <v>519.79700000000003</v>
      </c>
      <c r="H1073">
        <v>10914</v>
      </c>
      <c r="I1073">
        <v>18715.432000000001</v>
      </c>
      <c r="J1073">
        <v>0</v>
      </c>
      <c r="K1073">
        <v>0.998</v>
      </c>
      <c r="L1073">
        <v>0.44</v>
      </c>
      <c r="M1073">
        <v>0.44977</v>
      </c>
      <c r="N1073">
        <v>2.2200000000000002</v>
      </c>
      <c r="O1073" t="s">
        <v>57</v>
      </c>
      <c r="P1073" s="42">
        <v>44253</v>
      </c>
    </row>
    <row r="1074" spans="1:16" x14ac:dyDescent="0.25">
      <c r="A1074">
        <v>122</v>
      </c>
      <c r="B1074">
        <v>122</v>
      </c>
      <c r="C1074" t="s">
        <v>222</v>
      </c>
      <c r="D1074" t="s">
        <v>63</v>
      </c>
      <c r="E1074" t="s">
        <v>56</v>
      </c>
      <c r="F1074">
        <v>2.54</v>
      </c>
      <c r="G1074">
        <v>1124.0830000000001</v>
      </c>
      <c r="H1074">
        <v>25742</v>
      </c>
      <c r="I1074">
        <v>23921.756000000001</v>
      </c>
      <c r="J1074">
        <v>0</v>
      </c>
      <c r="K1074">
        <v>0.998</v>
      </c>
      <c r="L1074">
        <v>0.71</v>
      </c>
      <c r="M1074">
        <v>0.79242999999999997</v>
      </c>
      <c r="N1074">
        <v>11.61</v>
      </c>
      <c r="O1074" t="s">
        <v>68</v>
      </c>
      <c r="P1074" s="42">
        <v>44253</v>
      </c>
    </row>
    <row r="1075" spans="1:16" x14ac:dyDescent="0.25">
      <c r="A1075">
        <v>123</v>
      </c>
      <c r="B1075">
        <v>123</v>
      </c>
      <c r="C1075" t="s">
        <v>223</v>
      </c>
      <c r="D1075" t="s">
        <v>65</v>
      </c>
      <c r="E1075" t="s">
        <v>56</v>
      </c>
      <c r="F1075">
        <v>2.54</v>
      </c>
      <c r="G1075">
        <v>1848.4190000000001</v>
      </c>
      <c r="H1075">
        <v>39491</v>
      </c>
      <c r="I1075">
        <v>28853.653999999999</v>
      </c>
      <c r="J1075">
        <v>1E-3</v>
      </c>
      <c r="K1075">
        <v>0.998</v>
      </c>
      <c r="L1075">
        <v>1.1399999999999999</v>
      </c>
      <c r="M1075">
        <v>1.0968</v>
      </c>
      <c r="N1075">
        <v>-3.79</v>
      </c>
      <c r="O1075" t="s">
        <v>68</v>
      </c>
      <c r="P1075" s="42">
        <v>44253</v>
      </c>
    </row>
    <row r="1076" spans="1:16" x14ac:dyDescent="0.25">
      <c r="A1076">
        <v>124</v>
      </c>
      <c r="B1076">
        <v>124</v>
      </c>
      <c r="C1076" t="s">
        <v>224</v>
      </c>
      <c r="D1076" t="s">
        <v>67</v>
      </c>
      <c r="E1076" t="s">
        <v>56</v>
      </c>
      <c r="F1076">
        <v>2.54</v>
      </c>
      <c r="G1076">
        <v>3476.44</v>
      </c>
      <c r="H1076">
        <v>75871</v>
      </c>
      <c r="I1076">
        <v>30984.934000000001</v>
      </c>
      <c r="J1076">
        <v>1E-3</v>
      </c>
      <c r="K1076">
        <v>0.998</v>
      </c>
      <c r="L1076">
        <v>1.82</v>
      </c>
      <c r="M1076">
        <v>1.95479</v>
      </c>
      <c r="N1076">
        <v>7.41</v>
      </c>
      <c r="O1076" t="s">
        <v>68</v>
      </c>
      <c r="P1076" s="42">
        <v>44253</v>
      </c>
    </row>
    <row r="1077" spans="1:16" x14ac:dyDescent="0.25">
      <c r="A1077">
        <v>125</v>
      </c>
      <c r="B1077">
        <v>125</v>
      </c>
      <c r="C1077" t="s">
        <v>225</v>
      </c>
      <c r="D1077" t="s">
        <v>44</v>
      </c>
      <c r="E1077" t="s">
        <v>45</v>
      </c>
      <c r="F1077">
        <v>2.54</v>
      </c>
      <c r="G1077">
        <v>1.585</v>
      </c>
      <c r="H1077">
        <v>66</v>
      </c>
      <c r="K1077">
        <v>0.998</v>
      </c>
      <c r="O1077" t="s">
        <v>57</v>
      </c>
      <c r="P1077" s="42">
        <v>44253</v>
      </c>
    </row>
    <row r="1078" spans="1:16" x14ac:dyDescent="0.25">
      <c r="A1078">
        <v>126</v>
      </c>
      <c r="B1078">
        <v>126</v>
      </c>
      <c r="C1078" t="s">
        <v>226</v>
      </c>
      <c r="D1078" t="s">
        <v>44</v>
      </c>
      <c r="E1078" t="s">
        <v>45</v>
      </c>
      <c r="K1078">
        <v>0.998</v>
      </c>
      <c r="O1078" t="s">
        <v>94</v>
      </c>
      <c r="P1078" s="42">
        <v>44253</v>
      </c>
    </row>
    <row r="1079" spans="1:16" x14ac:dyDescent="0.25">
      <c r="A1079">
        <v>127</v>
      </c>
      <c r="B1079">
        <v>127</v>
      </c>
      <c r="C1079" t="s">
        <v>227</v>
      </c>
      <c r="D1079" t="s">
        <v>44</v>
      </c>
      <c r="E1079" t="s">
        <v>45</v>
      </c>
      <c r="K1079">
        <v>0.998</v>
      </c>
      <c r="P1079" s="42">
        <v>44253</v>
      </c>
    </row>
    <row r="1080" spans="1:16" x14ac:dyDescent="0.25">
      <c r="A1080">
        <v>128</v>
      </c>
      <c r="B1080">
        <v>128</v>
      </c>
      <c r="C1080" t="s">
        <v>228</v>
      </c>
      <c r="D1080" t="s">
        <v>44</v>
      </c>
      <c r="E1080" t="s">
        <v>45</v>
      </c>
      <c r="K1080">
        <v>0.998</v>
      </c>
      <c r="P1080" s="42">
        <v>44253</v>
      </c>
    </row>
    <row r="1081" spans="1:16" x14ac:dyDescent="0.25">
      <c r="A1081">
        <v>129</v>
      </c>
      <c r="B1081">
        <v>129</v>
      </c>
      <c r="C1081" t="s">
        <v>229</v>
      </c>
      <c r="D1081" t="s">
        <v>44</v>
      </c>
      <c r="E1081" t="s">
        <v>45</v>
      </c>
      <c r="K1081">
        <v>0.998</v>
      </c>
      <c r="P1081" s="42">
        <v>44253</v>
      </c>
    </row>
    <row r="1082" spans="1:16" x14ac:dyDescent="0.25">
      <c r="A1082">
        <v>130</v>
      </c>
      <c r="B1082">
        <v>130</v>
      </c>
      <c r="C1082" t="s">
        <v>230</v>
      </c>
      <c r="D1082" t="s">
        <v>44</v>
      </c>
      <c r="E1082" t="s">
        <v>45</v>
      </c>
      <c r="K1082">
        <v>0.998</v>
      </c>
      <c r="P1082" s="42">
        <v>44253</v>
      </c>
    </row>
    <row r="1083" spans="1:16" x14ac:dyDescent="0.25">
      <c r="A1083">
        <v>131</v>
      </c>
      <c r="B1083">
        <v>131</v>
      </c>
      <c r="C1083" t="s">
        <v>231</v>
      </c>
      <c r="D1083" t="s">
        <v>44</v>
      </c>
      <c r="E1083" t="s">
        <v>45</v>
      </c>
      <c r="K1083">
        <v>0.998</v>
      </c>
      <c r="P1083" s="42">
        <v>44253</v>
      </c>
    </row>
    <row r="1085" spans="1:16" x14ac:dyDescent="0.25">
      <c r="A1085" t="s">
        <v>243</v>
      </c>
    </row>
    <row r="1087" spans="1:16" x14ac:dyDescent="0.25">
      <c r="B1087" t="s">
        <v>24</v>
      </c>
      <c r="C1087" t="s">
        <v>25</v>
      </c>
      <c r="D1087" t="s">
        <v>26</v>
      </c>
      <c r="E1087" t="s">
        <v>27</v>
      </c>
      <c r="F1087" t="s">
        <v>28</v>
      </c>
      <c r="G1087" t="s">
        <v>29</v>
      </c>
      <c r="H1087" t="s">
        <v>30</v>
      </c>
      <c r="I1087" t="s">
        <v>31</v>
      </c>
      <c r="J1087" t="s">
        <v>32</v>
      </c>
      <c r="K1087" t="s">
        <v>33</v>
      </c>
      <c r="L1087" t="s">
        <v>40</v>
      </c>
      <c r="M1087" t="s">
        <v>0</v>
      </c>
      <c r="N1087" t="s">
        <v>36</v>
      </c>
      <c r="O1087" t="s">
        <v>41</v>
      </c>
      <c r="P1087" t="s">
        <v>42</v>
      </c>
    </row>
    <row r="1088" spans="1:16" x14ac:dyDescent="0.25">
      <c r="A1088">
        <v>1</v>
      </c>
      <c r="B1088">
        <v>1</v>
      </c>
      <c r="C1088" t="s">
        <v>43</v>
      </c>
      <c r="D1088" t="s">
        <v>44</v>
      </c>
      <c r="E1088" t="s">
        <v>45</v>
      </c>
      <c r="L1088">
        <v>0.01</v>
      </c>
      <c r="P1088" s="42">
        <v>44252</v>
      </c>
    </row>
    <row r="1089" spans="1:16" x14ac:dyDescent="0.25">
      <c r="A1089">
        <v>2</v>
      </c>
      <c r="B1089">
        <v>2</v>
      </c>
      <c r="C1089" t="s">
        <v>46</v>
      </c>
      <c r="D1089" t="s">
        <v>44</v>
      </c>
      <c r="E1089" t="s">
        <v>45</v>
      </c>
      <c r="L1089">
        <v>0.01</v>
      </c>
      <c r="O1089" t="s">
        <v>94</v>
      </c>
      <c r="P1089" s="42">
        <v>44252</v>
      </c>
    </row>
    <row r="1090" spans="1:16" x14ac:dyDescent="0.25">
      <c r="A1090">
        <v>3</v>
      </c>
      <c r="B1090">
        <v>3</v>
      </c>
      <c r="C1090" t="s">
        <v>47</v>
      </c>
      <c r="D1090" t="s">
        <v>44</v>
      </c>
      <c r="E1090" t="s">
        <v>45</v>
      </c>
      <c r="L1090">
        <v>0.01</v>
      </c>
      <c r="P1090" s="42">
        <v>44252</v>
      </c>
    </row>
    <row r="1091" spans="1:16" x14ac:dyDescent="0.25">
      <c r="A1091">
        <v>4</v>
      </c>
      <c r="B1091">
        <v>4</v>
      </c>
      <c r="C1091" t="s">
        <v>48</v>
      </c>
      <c r="D1091" t="s">
        <v>49</v>
      </c>
      <c r="E1091" t="s">
        <v>50</v>
      </c>
      <c r="L1091">
        <v>0.01</v>
      </c>
      <c r="O1091" t="s">
        <v>94</v>
      </c>
      <c r="P1091" s="42">
        <v>44252</v>
      </c>
    </row>
    <row r="1092" spans="1:16" x14ac:dyDescent="0.25">
      <c r="A1092">
        <v>5</v>
      </c>
      <c r="B1092">
        <v>5</v>
      </c>
      <c r="C1092" t="s">
        <v>51</v>
      </c>
      <c r="D1092" t="s">
        <v>52</v>
      </c>
      <c r="E1092" t="s">
        <v>50</v>
      </c>
      <c r="F1092">
        <v>1.65</v>
      </c>
      <c r="G1092">
        <v>43202.495999999999</v>
      </c>
      <c r="H1092">
        <v>1117123</v>
      </c>
      <c r="J1092">
        <v>43202.495999999999</v>
      </c>
      <c r="L1092">
        <v>0.01</v>
      </c>
      <c r="M1092">
        <v>8.5199999999999998E-3</v>
      </c>
      <c r="N1092">
        <v>-14.77</v>
      </c>
      <c r="O1092" t="s">
        <v>68</v>
      </c>
      <c r="P1092" s="42">
        <v>44252</v>
      </c>
    </row>
    <row r="1093" spans="1:16" x14ac:dyDescent="0.25">
      <c r="A1093">
        <v>6</v>
      </c>
      <c r="B1093">
        <v>6</v>
      </c>
      <c r="C1093" t="s">
        <v>53</v>
      </c>
      <c r="D1093" t="s">
        <v>44</v>
      </c>
      <c r="E1093" t="s">
        <v>45</v>
      </c>
      <c r="L1093">
        <v>0.01</v>
      </c>
      <c r="P1093" s="42">
        <v>44252</v>
      </c>
    </row>
    <row r="1094" spans="1:16" x14ac:dyDescent="0.25">
      <c r="A1094">
        <v>7</v>
      </c>
      <c r="B1094">
        <v>7</v>
      </c>
      <c r="C1094" t="s">
        <v>54</v>
      </c>
      <c r="D1094" t="s">
        <v>55</v>
      </c>
      <c r="E1094" t="s">
        <v>56</v>
      </c>
      <c r="F1094">
        <v>1.65</v>
      </c>
      <c r="G1094">
        <v>42262.105000000003</v>
      </c>
      <c r="H1094">
        <v>1090236</v>
      </c>
      <c r="J1094">
        <v>42262.105000000003</v>
      </c>
      <c r="L1094">
        <v>0.01</v>
      </c>
      <c r="M1094">
        <v>8.3400000000000002E-3</v>
      </c>
      <c r="N1094">
        <v>-16.62</v>
      </c>
      <c r="O1094" t="s">
        <v>68</v>
      </c>
      <c r="P1094" s="42">
        <v>44252</v>
      </c>
    </row>
    <row r="1095" spans="1:16" x14ac:dyDescent="0.25">
      <c r="A1095">
        <v>8</v>
      </c>
      <c r="B1095">
        <v>8</v>
      </c>
      <c r="C1095" t="s">
        <v>58</v>
      </c>
      <c r="D1095" t="s">
        <v>59</v>
      </c>
      <c r="E1095" t="s">
        <v>56</v>
      </c>
      <c r="F1095">
        <v>1.66</v>
      </c>
      <c r="G1095">
        <v>53393.468999999997</v>
      </c>
      <c r="H1095">
        <v>1357684</v>
      </c>
      <c r="J1095">
        <v>53393.468999999997</v>
      </c>
      <c r="L1095">
        <v>0.01</v>
      </c>
      <c r="M1095">
        <v>1.0529999999999999E-2</v>
      </c>
      <c r="N1095">
        <v>5.34</v>
      </c>
      <c r="O1095" t="s">
        <v>68</v>
      </c>
      <c r="P1095" s="42">
        <v>44252</v>
      </c>
    </row>
    <row r="1096" spans="1:16" x14ac:dyDescent="0.25">
      <c r="A1096">
        <v>9</v>
      </c>
      <c r="B1096">
        <v>9</v>
      </c>
      <c r="C1096" t="s">
        <v>60</v>
      </c>
      <c r="D1096" t="s">
        <v>61</v>
      </c>
      <c r="E1096" t="s">
        <v>56</v>
      </c>
      <c r="F1096">
        <v>1.65</v>
      </c>
      <c r="G1096">
        <v>43713.379000000001</v>
      </c>
      <c r="H1096">
        <v>1141202</v>
      </c>
      <c r="J1096">
        <v>43713.379000000001</v>
      </c>
      <c r="L1096">
        <v>0.01</v>
      </c>
      <c r="M1096">
        <v>8.6199999999999992E-3</v>
      </c>
      <c r="N1096">
        <v>-13.76</v>
      </c>
      <c r="O1096" t="s">
        <v>68</v>
      </c>
      <c r="P1096" s="42">
        <v>44252</v>
      </c>
    </row>
    <row r="1097" spans="1:16" x14ac:dyDescent="0.25">
      <c r="A1097">
        <v>10</v>
      </c>
      <c r="B1097">
        <v>10</v>
      </c>
      <c r="C1097" t="s">
        <v>62</v>
      </c>
      <c r="D1097" t="s">
        <v>63</v>
      </c>
      <c r="E1097" t="s">
        <v>56</v>
      </c>
      <c r="F1097">
        <v>1.66</v>
      </c>
      <c r="G1097">
        <v>51266.394999999997</v>
      </c>
      <c r="H1097">
        <v>1334036</v>
      </c>
      <c r="J1097">
        <v>51266.394999999997</v>
      </c>
      <c r="L1097">
        <v>0.01</v>
      </c>
      <c r="M1097">
        <v>1.0109999999999999E-2</v>
      </c>
      <c r="N1097">
        <v>1.1399999999999999</v>
      </c>
      <c r="O1097" t="s">
        <v>68</v>
      </c>
      <c r="P1097" s="42">
        <v>44252</v>
      </c>
    </row>
    <row r="1098" spans="1:16" x14ac:dyDescent="0.25">
      <c r="A1098">
        <v>11</v>
      </c>
      <c r="B1098">
        <v>11</v>
      </c>
      <c r="C1098" t="s">
        <v>64</v>
      </c>
      <c r="D1098" t="s">
        <v>65</v>
      </c>
      <c r="E1098" t="s">
        <v>56</v>
      </c>
      <c r="F1098">
        <v>1.65</v>
      </c>
      <c r="G1098">
        <v>47228.887000000002</v>
      </c>
      <c r="H1098">
        <v>1243245</v>
      </c>
      <c r="J1098">
        <v>47228.887000000002</v>
      </c>
      <c r="L1098">
        <v>0.01</v>
      </c>
      <c r="M1098">
        <v>9.3200000000000002E-3</v>
      </c>
      <c r="N1098">
        <v>-6.83</v>
      </c>
      <c r="O1098" t="s">
        <v>68</v>
      </c>
      <c r="P1098" s="42">
        <v>44252</v>
      </c>
    </row>
    <row r="1099" spans="1:16" x14ac:dyDescent="0.25">
      <c r="A1099">
        <v>12</v>
      </c>
      <c r="B1099">
        <v>12</v>
      </c>
      <c r="C1099" t="s">
        <v>66</v>
      </c>
      <c r="D1099" t="s">
        <v>67</v>
      </c>
      <c r="E1099" t="s">
        <v>56</v>
      </c>
      <c r="F1099">
        <v>1.65</v>
      </c>
      <c r="G1099">
        <v>53547.773000000001</v>
      </c>
      <c r="H1099">
        <v>1411285</v>
      </c>
      <c r="J1099">
        <v>53547.773000000001</v>
      </c>
      <c r="L1099">
        <v>0.01</v>
      </c>
      <c r="M1099">
        <v>1.056E-2</v>
      </c>
      <c r="N1099">
        <v>5.64</v>
      </c>
      <c r="O1099" t="s">
        <v>68</v>
      </c>
      <c r="P1099" s="42">
        <v>44252</v>
      </c>
    </row>
    <row r="1100" spans="1:16" x14ac:dyDescent="0.25">
      <c r="A1100">
        <v>13</v>
      </c>
      <c r="B1100">
        <v>13</v>
      </c>
      <c r="C1100" t="s">
        <v>69</v>
      </c>
      <c r="D1100" t="s">
        <v>49</v>
      </c>
      <c r="E1100" t="s">
        <v>50</v>
      </c>
      <c r="L1100">
        <v>0.01</v>
      </c>
      <c r="O1100" t="s">
        <v>94</v>
      </c>
      <c r="P1100" s="42">
        <v>44252</v>
      </c>
    </row>
    <row r="1101" spans="1:16" x14ac:dyDescent="0.25">
      <c r="A1101">
        <v>14</v>
      </c>
      <c r="B1101">
        <v>14</v>
      </c>
      <c r="C1101" t="s">
        <v>70</v>
      </c>
      <c r="D1101" t="s">
        <v>71</v>
      </c>
      <c r="E1101" t="s">
        <v>56</v>
      </c>
      <c r="F1101">
        <v>1.65</v>
      </c>
      <c r="G1101">
        <v>54217.18</v>
      </c>
      <c r="H1101">
        <v>1420609</v>
      </c>
      <c r="J1101">
        <v>54217.18</v>
      </c>
      <c r="L1101">
        <v>0.01</v>
      </c>
      <c r="M1101">
        <v>1.0699999999999999E-2</v>
      </c>
      <c r="N1101">
        <v>6.96</v>
      </c>
      <c r="O1101" t="s">
        <v>68</v>
      </c>
      <c r="P1101" s="42">
        <v>44252</v>
      </c>
    </row>
    <row r="1102" spans="1:16" x14ac:dyDescent="0.25">
      <c r="A1102">
        <v>15</v>
      </c>
      <c r="B1102">
        <v>15</v>
      </c>
      <c r="C1102" t="s">
        <v>72</v>
      </c>
      <c r="D1102" t="s">
        <v>73</v>
      </c>
      <c r="E1102" t="s">
        <v>56</v>
      </c>
      <c r="F1102">
        <v>1.65</v>
      </c>
      <c r="G1102">
        <v>53552.995999999999</v>
      </c>
      <c r="H1102">
        <v>1362886</v>
      </c>
      <c r="J1102">
        <v>53552.995999999999</v>
      </c>
      <c r="L1102">
        <v>0.01</v>
      </c>
      <c r="M1102">
        <v>1.057E-2</v>
      </c>
      <c r="N1102">
        <v>5.65</v>
      </c>
      <c r="O1102" t="s">
        <v>68</v>
      </c>
      <c r="P1102" s="42">
        <v>44252</v>
      </c>
    </row>
    <row r="1103" spans="1:16" x14ac:dyDescent="0.25">
      <c r="A1103">
        <v>16</v>
      </c>
      <c r="B1103">
        <v>16</v>
      </c>
      <c r="C1103" t="s">
        <v>74</v>
      </c>
      <c r="D1103" t="s">
        <v>75</v>
      </c>
      <c r="E1103" t="s">
        <v>56</v>
      </c>
      <c r="F1103">
        <v>1.65</v>
      </c>
      <c r="G1103">
        <v>49223.495999999999</v>
      </c>
      <c r="H1103">
        <v>1279964</v>
      </c>
      <c r="J1103">
        <v>49223.495999999999</v>
      </c>
      <c r="L1103">
        <v>0.01</v>
      </c>
      <c r="M1103">
        <v>9.7099999999999999E-3</v>
      </c>
      <c r="N1103">
        <v>-2.89</v>
      </c>
      <c r="O1103" t="s">
        <v>68</v>
      </c>
      <c r="P1103" s="42">
        <v>44252</v>
      </c>
    </row>
    <row r="1104" spans="1:16" x14ac:dyDescent="0.25">
      <c r="A1104">
        <v>17</v>
      </c>
      <c r="B1104">
        <v>17</v>
      </c>
      <c r="C1104" t="s">
        <v>76</v>
      </c>
      <c r="D1104" t="s">
        <v>77</v>
      </c>
      <c r="E1104" t="s">
        <v>56</v>
      </c>
      <c r="F1104">
        <v>1.65</v>
      </c>
      <c r="G1104">
        <v>42552.059000000001</v>
      </c>
      <c r="H1104">
        <v>1113454</v>
      </c>
      <c r="J1104">
        <v>42552.059000000001</v>
      </c>
      <c r="L1104">
        <v>0.01</v>
      </c>
      <c r="M1104">
        <v>8.3899999999999999E-3</v>
      </c>
      <c r="N1104">
        <v>-16.05</v>
      </c>
      <c r="O1104" t="s">
        <v>68</v>
      </c>
      <c r="P1104" s="42">
        <v>44252</v>
      </c>
    </row>
    <row r="1105" spans="1:16" x14ac:dyDescent="0.25">
      <c r="A1105">
        <v>18</v>
      </c>
      <c r="B1105">
        <v>18</v>
      </c>
      <c r="C1105" t="s">
        <v>78</v>
      </c>
      <c r="D1105" t="s">
        <v>79</v>
      </c>
      <c r="E1105" t="s">
        <v>56</v>
      </c>
      <c r="F1105">
        <v>1.66</v>
      </c>
      <c r="G1105">
        <v>47430.184000000001</v>
      </c>
      <c r="H1105">
        <v>1225527</v>
      </c>
      <c r="J1105">
        <v>47430.184000000001</v>
      </c>
      <c r="L1105">
        <v>0.01</v>
      </c>
      <c r="M1105">
        <v>9.3600000000000003E-3</v>
      </c>
      <c r="N1105">
        <v>-6.43</v>
      </c>
      <c r="O1105" t="s">
        <v>68</v>
      </c>
      <c r="P1105" s="42">
        <v>44252</v>
      </c>
    </row>
    <row r="1106" spans="1:16" x14ac:dyDescent="0.25">
      <c r="A1106">
        <v>19</v>
      </c>
      <c r="B1106">
        <v>19</v>
      </c>
      <c r="C1106" t="s">
        <v>80</v>
      </c>
      <c r="D1106" t="s">
        <v>81</v>
      </c>
      <c r="E1106" t="s">
        <v>56</v>
      </c>
      <c r="F1106">
        <v>1.65</v>
      </c>
      <c r="G1106">
        <v>43633.961000000003</v>
      </c>
      <c r="H1106">
        <v>1124785</v>
      </c>
      <c r="J1106">
        <v>43633.961000000003</v>
      </c>
      <c r="L1106">
        <v>0.01</v>
      </c>
      <c r="M1106">
        <v>8.6099999999999996E-3</v>
      </c>
      <c r="N1106">
        <v>-13.92</v>
      </c>
      <c r="O1106" t="s">
        <v>68</v>
      </c>
      <c r="P1106" s="42">
        <v>44252</v>
      </c>
    </row>
    <row r="1107" spans="1:16" x14ac:dyDescent="0.25">
      <c r="A1107">
        <v>20</v>
      </c>
      <c r="B1107">
        <v>20</v>
      </c>
      <c r="C1107" t="s">
        <v>82</v>
      </c>
      <c r="D1107" t="s">
        <v>52</v>
      </c>
      <c r="E1107" t="s">
        <v>50</v>
      </c>
      <c r="F1107">
        <v>1.66</v>
      </c>
      <c r="G1107">
        <v>45899.98</v>
      </c>
      <c r="H1107">
        <v>1183267</v>
      </c>
      <c r="J1107">
        <v>45899.98</v>
      </c>
      <c r="L1107">
        <v>0.01</v>
      </c>
      <c r="M1107">
        <v>9.0600000000000003E-3</v>
      </c>
      <c r="N1107">
        <v>-9.4499999999999993</v>
      </c>
      <c r="O1107" t="s">
        <v>68</v>
      </c>
      <c r="P1107" s="42">
        <v>44252</v>
      </c>
    </row>
    <row r="1108" spans="1:16" x14ac:dyDescent="0.25">
      <c r="A1108">
        <v>21</v>
      </c>
      <c r="B1108">
        <v>21</v>
      </c>
      <c r="C1108" t="s">
        <v>83</v>
      </c>
      <c r="D1108" t="s">
        <v>84</v>
      </c>
      <c r="E1108" t="s">
        <v>56</v>
      </c>
      <c r="F1108">
        <v>1.65</v>
      </c>
      <c r="G1108">
        <v>52485.565999999999</v>
      </c>
      <c r="H1108">
        <v>1364649</v>
      </c>
      <c r="J1108">
        <v>52485.565999999999</v>
      </c>
      <c r="L1108">
        <v>0.01</v>
      </c>
      <c r="M1108">
        <v>1.035E-2</v>
      </c>
      <c r="N1108">
        <v>3.55</v>
      </c>
      <c r="O1108" t="s">
        <v>68</v>
      </c>
      <c r="P1108" s="42">
        <v>44252</v>
      </c>
    </row>
    <row r="1109" spans="1:16" x14ac:dyDescent="0.25">
      <c r="A1109">
        <v>22</v>
      </c>
      <c r="B1109">
        <v>22</v>
      </c>
      <c r="C1109" t="s">
        <v>85</v>
      </c>
      <c r="D1109" t="s">
        <v>86</v>
      </c>
      <c r="E1109" t="s">
        <v>56</v>
      </c>
      <c r="F1109">
        <v>1.66</v>
      </c>
      <c r="G1109">
        <v>52944.563000000002</v>
      </c>
      <c r="H1109">
        <v>1395924</v>
      </c>
      <c r="J1109">
        <v>52944.563000000002</v>
      </c>
      <c r="L1109">
        <v>0.01</v>
      </c>
      <c r="M1109">
        <v>1.0449999999999999E-2</v>
      </c>
      <c r="N1109">
        <v>4.45</v>
      </c>
      <c r="O1109" t="s">
        <v>68</v>
      </c>
      <c r="P1109" s="42">
        <v>44252</v>
      </c>
    </row>
    <row r="1110" spans="1:16" x14ac:dyDescent="0.25">
      <c r="A1110">
        <v>23</v>
      </c>
      <c r="B1110">
        <v>23</v>
      </c>
      <c r="C1110" t="s">
        <v>87</v>
      </c>
      <c r="D1110" t="s">
        <v>88</v>
      </c>
      <c r="E1110" t="s">
        <v>56</v>
      </c>
      <c r="F1110">
        <v>1.66</v>
      </c>
      <c r="G1110">
        <v>52471.66</v>
      </c>
      <c r="H1110">
        <v>1383070</v>
      </c>
      <c r="J1110">
        <v>52471.66</v>
      </c>
      <c r="L1110">
        <v>0.01</v>
      </c>
      <c r="M1110">
        <v>1.035E-2</v>
      </c>
      <c r="N1110">
        <v>3.52</v>
      </c>
      <c r="O1110" t="s">
        <v>68</v>
      </c>
      <c r="P1110" s="42">
        <v>44252</v>
      </c>
    </row>
    <row r="1111" spans="1:16" x14ac:dyDescent="0.25">
      <c r="A1111">
        <v>24</v>
      </c>
      <c r="B1111">
        <v>24</v>
      </c>
      <c r="C1111" t="s">
        <v>89</v>
      </c>
      <c r="D1111" t="s">
        <v>90</v>
      </c>
      <c r="E1111" t="s">
        <v>56</v>
      </c>
      <c r="F1111">
        <v>1.66</v>
      </c>
      <c r="G1111">
        <v>39249.527000000002</v>
      </c>
      <c r="H1111">
        <v>1026450</v>
      </c>
      <c r="J1111">
        <v>39249.527000000002</v>
      </c>
      <c r="L1111">
        <v>0.01</v>
      </c>
      <c r="M1111">
        <v>7.7400000000000004E-3</v>
      </c>
      <c r="N1111">
        <v>-22.57</v>
      </c>
      <c r="O1111" t="s">
        <v>68</v>
      </c>
      <c r="P1111" s="42">
        <v>44252</v>
      </c>
    </row>
    <row r="1112" spans="1:16" x14ac:dyDescent="0.25">
      <c r="A1112">
        <v>25</v>
      </c>
      <c r="B1112">
        <v>25</v>
      </c>
      <c r="C1112" t="s">
        <v>91</v>
      </c>
      <c r="D1112" t="s">
        <v>92</v>
      </c>
      <c r="E1112" t="s">
        <v>56</v>
      </c>
      <c r="F1112">
        <v>1.66</v>
      </c>
      <c r="G1112">
        <v>55452.813000000002</v>
      </c>
      <c r="H1112">
        <v>1430533</v>
      </c>
      <c r="J1112">
        <v>55452.813000000002</v>
      </c>
      <c r="L1112">
        <v>0.01</v>
      </c>
      <c r="M1112">
        <v>1.094E-2</v>
      </c>
      <c r="N1112">
        <v>9.4</v>
      </c>
      <c r="O1112" t="s">
        <v>68</v>
      </c>
      <c r="P1112" s="42">
        <v>44252</v>
      </c>
    </row>
    <row r="1113" spans="1:16" x14ac:dyDescent="0.25">
      <c r="A1113">
        <v>26</v>
      </c>
      <c r="B1113">
        <v>26</v>
      </c>
      <c r="C1113" t="s">
        <v>93</v>
      </c>
      <c r="D1113" t="s">
        <v>44</v>
      </c>
      <c r="E1113" t="s">
        <v>45</v>
      </c>
      <c r="L1113">
        <v>0.01</v>
      </c>
      <c r="O1113" t="s">
        <v>94</v>
      </c>
      <c r="P1113" s="42">
        <v>44252</v>
      </c>
    </row>
    <row r="1114" spans="1:16" x14ac:dyDescent="0.25">
      <c r="A1114">
        <v>27</v>
      </c>
      <c r="B1114">
        <v>27</v>
      </c>
      <c r="C1114" t="s">
        <v>95</v>
      </c>
      <c r="D1114" t="s">
        <v>96</v>
      </c>
      <c r="E1114" t="s">
        <v>97</v>
      </c>
      <c r="F1114">
        <v>1.65</v>
      </c>
      <c r="G1114">
        <v>50039.785000000003</v>
      </c>
      <c r="H1114">
        <v>1299876</v>
      </c>
      <c r="J1114">
        <v>50039.785000000003</v>
      </c>
      <c r="L1114">
        <v>0.01</v>
      </c>
      <c r="M1114">
        <v>9.8700000000000003E-3</v>
      </c>
      <c r="N1114">
        <v>-1.28</v>
      </c>
      <c r="O1114" t="s">
        <v>68</v>
      </c>
      <c r="P1114" s="42">
        <v>44252</v>
      </c>
    </row>
    <row r="1115" spans="1:16" x14ac:dyDescent="0.25">
      <c r="A1115">
        <v>28</v>
      </c>
      <c r="B1115">
        <v>28</v>
      </c>
      <c r="C1115" t="s">
        <v>98</v>
      </c>
      <c r="D1115" t="s">
        <v>99</v>
      </c>
      <c r="E1115" t="s">
        <v>97</v>
      </c>
      <c r="F1115">
        <v>1.66</v>
      </c>
      <c r="G1115">
        <v>47111.527000000002</v>
      </c>
      <c r="H1115">
        <v>1238325</v>
      </c>
      <c r="J1115">
        <v>47111.527000000002</v>
      </c>
      <c r="L1115">
        <v>0.01</v>
      </c>
      <c r="M1115">
        <v>9.2899999999999996E-3</v>
      </c>
      <c r="N1115">
        <v>-7.06</v>
      </c>
      <c r="O1115" t="s">
        <v>68</v>
      </c>
      <c r="P1115" s="42">
        <v>44252</v>
      </c>
    </row>
    <row r="1116" spans="1:16" x14ac:dyDescent="0.25">
      <c r="A1116">
        <v>29</v>
      </c>
      <c r="B1116">
        <v>29</v>
      </c>
      <c r="C1116" t="s">
        <v>100</v>
      </c>
      <c r="D1116" t="s">
        <v>101</v>
      </c>
      <c r="E1116" t="s">
        <v>97</v>
      </c>
      <c r="F1116">
        <v>1.65</v>
      </c>
      <c r="G1116">
        <v>39005.199000000001</v>
      </c>
      <c r="H1116">
        <v>1021090</v>
      </c>
      <c r="J1116">
        <v>39005.199000000001</v>
      </c>
      <c r="L1116">
        <v>0.01</v>
      </c>
      <c r="M1116">
        <v>7.7000000000000002E-3</v>
      </c>
      <c r="N1116">
        <v>-23.05</v>
      </c>
      <c r="O1116" t="s">
        <v>68</v>
      </c>
      <c r="P1116" s="42">
        <v>44252</v>
      </c>
    </row>
    <row r="1117" spans="1:16" x14ac:dyDescent="0.25">
      <c r="A1117">
        <v>30</v>
      </c>
      <c r="B1117">
        <v>30</v>
      </c>
      <c r="C1117" t="s">
        <v>102</v>
      </c>
      <c r="D1117" t="s">
        <v>103</v>
      </c>
      <c r="E1117" t="s">
        <v>97</v>
      </c>
      <c r="F1117">
        <v>1.65</v>
      </c>
      <c r="G1117">
        <v>52973.343999999997</v>
      </c>
      <c r="H1117">
        <v>1360460</v>
      </c>
      <c r="J1117">
        <v>52973.343999999997</v>
      </c>
      <c r="L1117">
        <v>0.01</v>
      </c>
      <c r="M1117">
        <v>1.0449999999999999E-2</v>
      </c>
      <c r="N1117">
        <v>4.51</v>
      </c>
      <c r="O1117" t="s">
        <v>68</v>
      </c>
      <c r="P1117" s="42">
        <v>44252</v>
      </c>
    </row>
    <row r="1118" spans="1:16" x14ac:dyDescent="0.25">
      <c r="A1118">
        <v>31</v>
      </c>
      <c r="B1118">
        <v>31</v>
      </c>
      <c r="C1118" t="s">
        <v>104</v>
      </c>
      <c r="D1118" t="s">
        <v>44</v>
      </c>
      <c r="E1118" t="s">
        <v>45</v>
      </c>
      <c r="L1118">
        <v>0.01</v>
      </c>
      <c r="P1118" s="42">
        <v>44252</v>
      </c>
    </row>
    <row r="1119" spans="1:16" x14ac:dyDescent="0.25">
      <c r="A1119">
        <v>32</v>
      </c>
      <c r="B1119">
        <v>32</v>
      </c>
      <c r="C1119" t="s">
        <v>105</v>
      </c>
      <c r="D1119" t="s">
        <v>55</v>
      </c>
      <c r="E1119" t="s">
        <v>56</v>
      </c>
      <c r="F1119">
        <v>1.65</v>
      </c>
      <c r="G1119">
        <v>41481.351999999999</v>
      </c>
      <c r="H1119">
        <v>1087887</v>
      </c>
      <c r="J1119">
        <v>41481.351999999999</v>
      </c>
      <c r="L1119">
        <v>0.01</v>
      </c>
      <c r="M1119">
        <v>8.1799999999999998E-3</v>
      </c>
      <c r="N1119">
        <v>-18.16</v>
      </c>
      <c r="O1119" t="s">
        <v>68</v>
      </c>
      <c r="P1119" s="42">
        <v>44252</v>
      </c>
    </row>
    <row r="1120" spans="1:16" x14ac:dyDescent="0.25">
      <c r="A1120">
        <v>33</v>
      </c>
      <c r="B1120">
        <v>33</v>
      </c>
      <c r="C1120" t="s">
        <v>106</v>
      </c>
      <c r="D1120" t="s">
        <v>59</v>
      </c>
      <c r="E1120" t="s">
        <v>56</v>
      </c>
      <c r="F1120">
        <v>1.66</v>
      </c>
      <c r="G1120">
        <v>54305.758000000002</v>
      </c>
      <c r="H1120">
        <v>1449870</v>
      </c>
      <c r="J1120">
        <v>54305.758000000002</v>
      </c>
      <c r="L1120">
        <v>0.01</v>
      </c>
      <c r="M1120">
        <v>1.0710000000000001E-2</v>
      </c>
      <c r="N1120">
        <v>7.14</v>
      </c>
      <c r="O1120" t="s">
        <v>68</v>
      </c>
      <c r="P1120" s="42">
        <v>44252</v>
      </c>
    </row>
    <row r="1121" spans="1:16" x14ac:dyDescent="0.25">
      <c r="A1121">
        <v>34</v>
      </c>
      <c r="B1121">
        <v>34</v>
      </c>
      <c r="C1121" t="s">
        <v>107</v>
      </c>
      <c r="D1121" t="s">
        <v>61</v>
      </c>
      <c r="E1121" t="s">
        <v>56</v>
      </c>
      <c r="F1121">
        <v>1.65</v>
      </c>
      <c r="G1121">
        <v>44326.188000000002</v>
      </c>
      <c r="H1121">
        <v>1153553</v>
      </c>
      <c r="J1121">
        <v>44326.188000000002</v>
      </c>
      <c r="L1121">
        <v>0.01</v>
      </c>
      <c r="M1121">
        <v>8.7399999999999995E-3</v>
      </c>
      <c r="N1121">
        <v>-12.55</v>
      </c>
      <c r="O1121" t="s">
        <v>68</v>
      </c>
      <c r="P1121" s="42">
        <v>44252</v>
      </c>
    </row>
    <row r="1122" spans="1:16" x14ac:dyDescent="0.25">
      <c r="A1122">
        <v>35</v>
      </c>
      <c r="B1122">
        <v>35</v>
      </c>
      <c r="C1122" t="s">
        <v>108</v>
      </c>
      <c r="D1122" t="s">
        <v>63</v>
      </c>
      <c r="E1122" t="s">
        <v>56</v>
      </c>
      <c r="F1122">
        <v>1.66</v>
      </c>
      <c r="G1122">
        <v>53548.398000000001</v>
      </c>
      <c r="H1122">
        <v>1405841</v>
      </c>
      <c r="J1122">
        <v>53548.398000000001</v>
      </c>
      <c r="L1122">
        <v>0.01</v>
      </c>
      <c r="M1122">
        <v>1.056E-2</v>
      </c>
      <c r="N1122">
        <v>5.64</v>
      </c>
      <c r="O1122" t="s">
        <v>68</v>
      </c>
      <c r="P1122" s="42">
        <v>44252</v>
      </c>
    </row>
    <row r="1123" spans="1:16" x14ac:dyDescent="0.25">
      <c r="A1123">
        <v>36</v>
      </c>
      <c r="B1123">
        <v>36</v>
      </c>
      <c r="C1123" t="s">
        <v>109</v>
      </c>
      <c r="D1123" t="s">
        <v>65</v>
      </c>
      <c r="E1123" t="s">
        <v>56</v>
      </c>
      <c r="F1123">
        <v>1.65</v>
      </c>
      <c r="G1123">
        <v>51545.300999999999</v>
      </c>
      <c r="H1123">
        <v>1343630</v>
      </c>
      <c r="J1123">
        <v>51545.300999999999</v>
      </c>
      <c r="L1123">
        <v>0.01</v>
      </c>
      <c r="M1123">
        <v>1.017E-2</v>
      </c>
      <c r="N1123">
        <v>1.69</v>
      </c>
      <c r="O1123" t="s">
        <v>68</v>
      </c>
      <c r="P1123" s="42">
        <v>44252</v>
      </c>
    </row>
    <row r="1124" spans="1:16" x14ac:dyDescent="0.25">
      <c r="A1124">
        <v>37</v>
      </c>
      <c r="B1124">
        <v>37</v>
      </c>
      <c r="C1124" t="s">
        <v>110</v>
      </c>
      <c r="D1124" t="s">
        <v>67</v>
      </c>
      <c r="E1124" t="s">
        <v>56</v>
      </c>
      <c r="F1124">
        <v>1.65</v>
      </c>
      <c r="G1124">
        <v>54696.987999999998</v>
      </c>
      <c r="H1124">
        <v>1405725</v>
      </c>
      <c r="J1124">
        <v>54696.987999999998</v>
      </c>
      <c r="L1124">
        <v>0.01</v>
      </c>
      <c r="M1124">
        <v>1.0789999999999999E-2</v>
      </c>
      <c r="N1124">
        <v>7.91</v>
      </c>
      <c r="O1124" t="s">
        <v>68</v>
      </c>
      <c r="P1124" s="42">
        <v>44252</v>
      </c>
    </row>
    <row r="1125" spans="1:16" x14ac:dyDescent="0.25">
      <c r="A1125">
        <v>38</v>
      </c>
      <c r="B1125">
        <v>38</v>
      </c>
      <c r="C1125" t="s">
        <v>111</v>
      </c>
      <c r="D1125" t="s">
        <v>52</v>
      </c>
      <c r="E1125" t="s">
        <v>50</v>
      </c>
      <c r="F1125">
        <v>1.65</v>
      </c>
      <c r="G1125">
        <v>45727.023000000001</v>
      </c>
      <c r="H1125">
        <v>1164782</v>
      </c>
      <c r="J1125">
        <v>45727.023000000001</v>
      </c>
      <c r="L1125">
        <v>0.01</v>
      </c>
      <c r="M1125">
        <v>9.0200000000000002E-3</v>
      </c>
      <c r="N1125">
        <v>-9.7899999999999991</v>
      </c>
      <c r="O1125" t="s">
        <v>68</v>
      </c>
      <c r="P1125" s="42">
        <v>44252</v>
      </c>
    </row>
    <row r="1126" spans="1:16" x14ac:dyDescent="0.25">
      <c r="A1126">
        <v>39</v>
      </c>
      <c r="B1126">
        <v>39</v>
      </c>
      <c r="C1126" t="s">
        <v>112</v>
      </c>
      <c r="D1126" t="s">
        <v>55</v>
      </c>
      <c r="E1126" t="s">
        <v>56</v>
      </c>
      <c r="F1126">
        <v>1.65</v>
      </c>
      <c r="G1126">
        <v>42091.813000000002</v>
      </c>
      <c r="H1126">
        <v>1082047</v>
      </c>
      <c r="J1126">
        <v>42091.813000000002</v>
      </c>
      <c r="L1126">
        <v>0.01</v>
      </c>
      <c r="M1126">
        <v>8.3000000000000001E-3</v>
      </c>
      <c r="N1126">
        <v>-16.96</v>
      </c>
      <c r="O1126" t="s">
        <v>68</v>
      </c>
      <c r="P1126" s="42">
        <v>44252</v>
      </c>
    </row>
    <row r="1127" spans="1:16" x14ac:dyDescent="0.25">
      <c r="A1127">
        <v>40</v>
      </c>
      <c r="B1127">
        <v>40</v>
      </c>
      <c r="C1127" t="s">
        <v>113</v>
      </c>
      <c r="D1127" t="s">
        <v>59</v>
      </c>
      <c r="E1127" t="s">
        <v>56</v>
      </c>
      <c r="F1127">
        <v>1.66</v>
      </c>
      <c r="G1127">
        <v>54515.512000000002</v>
      </c>
      <c r="H1127">
        <v>1399458</v>
      </c>
      <c r="J1127">
        <v>54515.512000000002</v>
      </c>
      <c r="L1127">
        <v>0.01</v>
      </c>
      <c r="M1127">
        <v>1.076E-2</v>
      </c>
      <c r="N1127">
        <v>7.55</v>
      </c>
      <c r="O1127" t="s">
        <v>68</v>
      </c>
      <c r="P1127" s="42">
        <v>44252</v>
      </c>
    </row>
    <row r="1128" spans="1:16" x14ac:dyDescent="0.25">
      <c r="A1128">
        <v>41</v>
      </c>
      <c r="B1128">
        <v>41</v>
      </c>
      <c r="C1128" t="s">
        <v>114</v>
      </c>
      <c r="D1128" t="s">
        <v>61</v>
      </c>
      <c r="E1128" t="s">
        <v>56</v>
      </c>
      <c r="F1128">
        <v>1.65</v>
      </c>
      <c r="G1128">
        <v>43226.745999999999</v>
      </c>
      <c r="H1128">
        <v>1102985</v>
      </c>
      <c r="J1128">
        <v>43226.745999999999</v>
      </c>
      <c r="L1128">
        <v>0.01</v>
      </c>
      <c r="M1128">
        <v>8.5299999999999994E-3</v>
      </c>
      <c r="N1128">
        <v>-14.72</v>
      </c>
      <c r="O1128" t="s">
        <v>68</v>
      </c>
      <c r="P1128" s="42">
        <v>44252</v>
      </c>
    </row>
    <row r="1129" spans="1:16" x14ac:dyDescent="0.25">
      <c r="A1129">
        <v>42</v>
      </c>
      <c r="B1129">
        <v>42</v>
      </c>
      <c r="C1129" t="s">
        <v>115</v>
      </c>
      <c r="D1129" t="s">
        <v>63</v>
      </c>
      <c r="E1129" t="s">
        <v>56</v>
      </c>
      <c r="F1129">
        <v>1.65</v>
      </c>
      <c r="G1129">
        <v>52068.23</v>
      </c>
      <c r="H1129">
        <v>1343425</v>
      </c>
      <c r="J1129">
        <v>52068.23</v>
      </c>
      <c r="L1129">
        <v>0.01</v>
      </c>
      <c r="M1129">
        <v>1.027E-2</v>
      </c>
      <c r="N1129">
        <v>2.72</v>
      </c>
      <c r="O1129" t="s">
        <v>68</v>
      </c>
      <c r="P1129" s="42">
        <v>44252</v>
      </c>
    </row>
    <row r="1130" spans="1:16" x14ac:dyDescent="0.25">
      <c r="A1130">
        <v>43</v>
      </c>
      <c r="B1130">
        <v>43</v>
      </c>
      <c r="C1130" t="s">
        <v>116</v>
      </c>
      <c r="D1130" t="s">
        <v>65</v>
      </c>
      <c r="E1130" t="s">
        <v>56</v>
      </c>
      <c r="F1130">
        <v>1.66</v>
      </c>
      <c r="G1130">
        <v>51157.074000000001</v>
      </c>
      <c r="H1130">
        <v>1321757</v>
      </c>
      <c r="J1130">
        <v>51157.074000000001</v>
      </c>
      <c r="L1130">
        <v>0.01</v>
      </c>
      <c r="M1130">
        <v>1.009E-2</v>
      </c>
      <c r="N1130">
        <v>0.92</v>
      </c>
      <c r="O1130" t="s">
        <v>68</v>
      </c>
      <c r="P1130" s="42">
        <v>44252</v>
      </c>
    </row>
    <row r="1131" spans="1:16" x14ac:dyDescent="0.25">
      <c r="A1131">
        <v>44</v>
      </c>
      <c r="B1131">
        <v>44</v>
      </c>
      <c r="C1131" t="s">
        <v>117</v>
      </c>
      <c r="D1131" t="s">
        <v>67</v>
      </c>
      <c r="E1131" t="s">
        <v>56</v>
      </c>
      <c r="F1131">
        <v>1.65</v>
      </c>
      <c r="G1131">
        <v>56821.667999999998</v>
      </c>
      <c r="H1131">
        <v>1460112</v>
      </c>
      <c r="J1131">
        <v>56821.667999999998</v>
      </c>
      <c r="L1131">
        <v>0.01</v>
      </c>
      <c r="M1131">
        <v>1.1209999999999999E-2</v>
      </c>
      <c r="N1131">
        <v>12.1</v>
      </c>
      <c r="O1131" t="s">
        <v>68</v>
      </c>
      <c r="P1131" s="42">
        <v>44252</v>
      </c>
    </row>
    <row r="1132" spans="1:16" x14ac:dyDescent="0.25">
      <c r="A1132">
        <v>45</v>
      </c>
      <c r="B1132">
        <v>45</v>
      </c>
      <c r="C1132" t="s">
        <v>118</v>
      </c>
      <c r="D1132" t="s">
        <v>44</v>
      </c>
      <c r="E1132" t="s">
        <v>45</v>
      </c>
      <c r="L1132">
        <v>0.01</v>
      </c>
      <c r="O1132" t="s">
        <v>94</v>
      </c>
      <c r="P1132" s="42">
        <v>44252</v>
      </c>
    </row>
    <row r="1133" spans="1:16" x14ac:dyDescent="0.25">
      <c r="A1133">
        <v>46</v>
      </c>
      <c r="B1133">
        <v>46</v>
      </c>
      <c r="C1133" t="s">
        <v>119</v>
      </c>
      <c r="D1133" t="s">
        <v>120</v>
      </c>
      <c r="E1133" t="s">
        <v>1</v>
      </c>
      <c r="F1133">
        <v>1.65</v>
      </c>
      <c r="G1133">
        <v>41988.601999999999</v>
      </c>
      <c r="H1133">
        <v>1072329</v>
      </c>
      <c r="J1133">
        <v>41988.601999999999</v>
      </c>
      <c r="L1133">
        <v>0.01</v>
      </c>
      <c r="M1133">
        <v>8.2799999999999992E-3</v>
      </c>
      <c r="N1133">
        <v>-17.16</v>
      </c>
      <c r="O1133" t="s">
        <v>68</v>
      </c>
      <c r="P1133" s="42">
        <v>44252</v>
      </c>
    </row>
    <row r="1134" spans="1:16" x14ac:dyDescent="0.25">
      <c r="A1134">
        <v>47</v>
      </c>
      <c r="B1134">
        <v>47</v>
      </c>
      <c r="C1134" t="s">
        <v>121</v>
      </c>
      <c r="D1134" t="s">
        <v>122</v>
      </c>
      <c r="E1134" t="s">
        <v>1</v>
      </c>
      <c r="F1134">
        <v>1.66</v>
      </c>
      <c r="G1134">
        <v>35305.667999999998</v>
      </c>
      <c r="H1134">
        <v>930520</v>
      </c>
      <c r="J1134">
        <v>35305.667999999998</v>
      </c>
      <c r="L1134">
        <v>0.01</v>
      </c>
      <c r="M1134">
        <v>6.9699999999999996E-3</v>
      </c>
      <c r="N1134">
        <v>-30.35</v>
      </c>
      <c r="O1134" t="s">
        <v>68</v>
      </c>
      <c r="P1134" s="42">
        <v>44252</v>
      </c>
    </row>
    <row r="1135" spans="1:16" x14ac:dyDescent="0.25">
      <c r="A1135">
        <v>48</v>
      </c>
      <c r="B1135">
        <v>48</v>
      </c>
      <c r="C1135" t="s">
        <v>123</v>
      </c>
      <c r="D1135" t="s">
        <v>124</v>
      </c>
      <c r="E1135" t="s">
        <v>1</v>
      </c>
      <c r="F1135">
        <v>1.65</v>
      </c>
      <c r="G1135">
        <v>40590.648000000001</v>
      </c>
      <c r="H1135">
        <v>1056558</v>
      </c>
      <c r="J1135">
        <v>40590.648000000001</v>
      </c>
      <c r="L1135">
        <v>0.01</v>
      </c>
      <c r="M1135">
        <v>8.0099999999999998E-3</v>
      </c>
      <c r="N1135">
        <v>-19.920000000000002</v>
      </c>
      <c r="O1135" t="s">
        <v>68</v>
      </c>
      <c r="P1135" s="42">
        <v>44252</v>
      </c>
    </row>
    <row r="1136" spans="1:16" x14ac:dyDescent="0.25">
      <c r="A1136">
        <v>49</v>
      </c>
      <c r="B1136">
        <v>49</v>
      </c>
      <c r="C1136" t="s">
        <v>125</v>
      </c>
      <c r="D1136" t="s">
        <v>126</v>
      </c>
      <c r="E1136" t="s">
        <v>1</v>
      </c>
      <c r="F1136">
        <v>1.65</v>
      </c>
      <c r="G1136">
        <v>49300.91</v>
      </c>
      <c r="H1136">
        <v>1258963</v>
      </c>
      <c r="J1136">
        <v>49300.91</v>
      </c>
      <c r="L1136">
        <v>0.01</v>
      </c>
      <c r="M1136">
        <v>9.7300000000000008E-3</v>
      </c>
      <c r="N1136">
        <v>-2.74</v>
      </c>
      <c r="O1136" t="s">
        <v>68</v>
      </c>
      <c r="P1136" s="42">
        <v>44252</v>
      </c>
    </row>
    <row r="1137" spans="1:16" x14ac:dyDescent="0.25">
      <c r="A1137">
        <v>50</v>
      </c>
      <c r="B1137">
        <v>50</v>
      </c>
      <c r="C1137" t="s">
        <v>127</v>
      </c>
      <c r="D1137" t="s">
        <v>128</v>
      </c>
      <c r="E1137" t="s">
        <v>1</v>
      </c>
      <c r="F1137">
        <v>1.66</v>
      </c>
      <c r="G1137">
        <v>52132.258000000002</v>
      </c>
      <c r="H1137">
        <v>1366753</v>
      </c>
      <c r="J1137">
        <v>52132.258000000002</v>
      </c>
      <c r="L1137">
        <v>0.01</v>
      </c>
      <c r="M1137">
        <v>1.0279999999999999E-2</v>
      </c>
      <c r="N1137">
        <v>2.85</v>
      </c>
      <c r="O1137" t="s">
        <v>68</v>
      </c>
      <c r="P1137" s="42">
        <v>44252</v>
      </c>
    </row>
    <row r="1138" spans="1:16" x14ac:dyDescent="0.25">
      <c r="A1138">
        <v>51</v>
      </c>
      <c r="B1138">
        <v>51</v>
      </c>
      <c r="C1138" t="s">
        <v>129</v>
      </c>
      <c r="D1138" t="s">
        <v>130</v>
      </c>
      <c r="E1138" t="s">
        <v>1</v>
      </c>
      <c r="F1138">
        <v>1.65</v>
      </c>
      <c r="G1138">
        <v>56200.18</v>
      </c>
      <c r="H1138">
        <v>1450120</v>
      </c>
      <c r="J1138">
        <v>56200.18</v>
      </c>
      <c r="L1138">
        <v>0.01</v>
      </c>
      <c r="M1138">
        <v>1.1089999999999999E-2</v>
      </c>
      <c r="N1138">
        <v>10.87</v>
      </c>
      <c r="O1138" t="s">
        <v>68</v>
      </c>
      <c r="P1138" s="42">
        <v>44252</v>
      </c>
    </row>
    <row r="1139" spans="1:16" x14ac:dyDescent="0.25">
      <c r="A1139">
        <v>52</v>
      </c>
      <c r="B1139">
        <v>52</v>
      </c>
      <c r="C1139" t="s">
        <v>131</v>
      </c>
      <c r="D1139" t="s">
        <v>52</v>
      </c>
      <c r="E1139" t="s">
        <v>50</v>
      </c>
      <c r="F1139">
        <v>1.65</v>
      </c>
      <c r="G1139">
        <v>45488.027000000002</v>
      </c>
      <c r="H1139">
        <v>1171006</v>
      </c>
      <c r="J1139">
        <v>45488.027000000002</v>
      </c>
      <c r="L1139">
        <v>0.01</v>
      </c>
      <c r="M1139">
        <v>8.9700000000000005E-3</v>
      </c>
      <c r="N1139">
        <v>-10.26</v>
      </c>
      <c r="O1139" t="s">
        <v>68</v>
      </c>
      <c r="P1139" s="42">
        <v>44252</v>
      </c>
    </row>
    <row r="1140" spans="1:16" x14ac:dyDescent="0.25">
      <c r="A1140">
        <v>53</v>
      </c>
      <c r="B1140">
        <v>53</v>
      </c>
      <c r="C1140" t="s">
        <v>132</v>
      </c>
      <c r="D1140" t="s">
        <v>133</v>
      </c>
      <c r="E1140" t="s">
        <v>1</v>
      </c>
      <c r="F1140">
        <v>1.66</v>
      </c>
      <c r="G1140">
        <v>56441.741999999998</v>
      </c>
      <c r="H1140">
        <v>1447922</v>
      </c>
      <c r="J1140">
        <v>56441.741999999998</v>
      </c>
      <c r="L1140">
        <v>0.01</v>
      </c>
      <c r="M1140">
        <v>1.1140000000000001E-2</v>
      </c>
      <c r="N1140">
        <v>11.35</v>
      </c>
      <c r="O1140" t="s">
        <v>68</v>
      </c>
      <c r="P1140" s="42">
        <v>44252</v>
      </c>
    </row>
    <row r="1141" spans="1:16" x14ac:dyDescent="0.25">
      <c r="A1141">
        <v>54</v>
      </c>
      <c r="B1141">
        <v>54</v>
      </c>
      <c r="C1141" t="s">
        <v>134</v>
      </c>
      <c r="D1141" t="s">
        <v>135</v>
      </c>
      <c r="E1141" t="s">
        <v>1</v>
      </c>
      <c r="F1141">
        <v>1.65</v>
      </c>
      <c r="G1141">
        <v>34176.769999999997</v>
      </c>
      <c r="H1141">
        <v>877708</v>
      </c>
      <c r="J1141">
        <v>34176.769999999997</v>
      </c>
      <c r="L1141">
        <v>0.01</v>
      </c>
      <c r="M1141">
        <v>6.7400000000000003E-3</v>
      </c>
      <c r="N1141">
        <v>-32.57</v>
      </c>
      <c r="O1141" t="s">
        <v>68</v>
      </c>
      <c r="P1141" s="42">
        <v>44252</v>
      </c>
    </row>
    <row r="1142" spans="1:16" x14ac:dyDescent="0.25">
      <c r="A1142">
        <v>55</v>
      </c>
      <c r="B1142">
        <v>55</v>
      </c>
      <c r="C1142" t="s">
        <v>136</v>
      </c>
      <c r="D1142" t="s">
        <v>137</v>
      </c>
      <c r="E1142" t="s">
        <v>1</v>
      </c>
      <c r="F1142">
        <v>1.65</v>
      </c>
      <c r="G1142">
        <v>52576.815999999999</v>
      </c>
      <c r="H1142">
        <v>1358856</v>
      </c>
      <c r="J1142">
        <v>52576.815999999999</v>
      </c>
      <c r="L1142">
        <v>0.01</v>
      </c>
      <c r="M1142">
        <v>1.0370000000000001E-2</v>
      </c>
      <c r="N1142">
        <v>3.73</v>
      </c>
      <c r="O1142" t="s">
        <v>68</v>
      </c>
      <c r="P1142" s="42">
        <v>44252</v>
      </c>
    </row>
    <row r="1143" spans="1:16" x14ac:dyDescent="0.25">
      <c r="A1143">
        <v>56</v>
      </c>
      <c r="B1143">
        <v>56</v>
      </c>
      <c r="C1143" t="s">
        <v>138</v>
      </c>
      <c r="D1143" t="s">
        <v>139</v>
      </c>
      <c r="E1143" t="s">
        <v>1</v>
      </c>
      <c r="F1143">
        <v>1.65</v>
      </c>
      <c r="G1143">
        <v>33791.328000000001</v>
      </c>
      <c r="H1143">
        <v>862201</v>
      </c>
      <c r="J1143">
        <v>33791.328000000001</v>
      </c>
      <c r="L1143">
        <v>0.01</v>
      </c>
      <c r="M1143">
        <v>6.6699999999999997E-3</v>
      </c>
      <c r="N1143">
        <v>-33.340000000000003</v>
      </c>
      <c r="O1143" t="s">
        <v>68</v>
      </c>
      <c r="P1143" s="42">
        <v>44252</v>
      </c>
    </row>
    <row r="1144" spans="1:16" x14ac:dyDescent="0.25">
      <c r="A1144">
        <v>57</v>
      </c>
      <c r="B1144">
        <v>57</v>
      </c>
      <c r="C1144" t="s">
        <v>140</v>
      </c>
      <c r="D1144" t="s">
        <v>141</v>
      </c>
      <c r="E1144" t="s">
        <v>1</v>
      </c>
      <c r="F1144">
        <v>1.65</v>
      </c>
      <c r="G1144">
        <v>59295.273000000001</v>
      </c>
      <c r="H1144">
        <v>1547990</v>
      </c>
      <c r="J1144">
        <v>59295.273000000001</v>
      </c>
      <c r="L1144">
        <v>0.01</v>
      </c>
      <c r="M1144">
        <v>1.17E-2</v>
      </c>
      <c r="N1144">
        <v>16.98</v>
      </c>
      <c r="O1144" t="s">
        <v>68</v>
      </c>
      <c r="P1144" s="42">
        <v>44252</v>
      </c>
    </row>
    <row r="1145" spans="1:16" x14ac:dyDescent="0.25">
      <c r="A1145">
        <v>58</v>
      </c>
      <c r="B1145">
        <v>58</v>
      </c>
      <c r="C1145" t="s">
        <v>142</v>
      </c>
      <c r="D1145" t="s">
        <v>143</v>
      </c>
      <c r="E1145" t="s">
        <v>1</v>
      </c>
      <c r="F1145">
        <v>1.65</v>
      </c>
      <c r="G1145">
        <v>57848.629000000001</v>
      </c>
      <c r="H1145">
        <v>1518121</v>
      </c>
      <c r="J1145">
        <v>57848.629000000001</v>
      </c>
      <c r="L1145">
        <v>0.01</v>
      </c>
      <c r="M1145">
        <v>1.141E-2</v>
      </c>
      <c r="N1145">
        <v>14.13</v>
      </c>
      <c r="O1145" t="s">
        <v>68</v>
      </c>
      <c r="P1145" s="42">
        <v>44252</v>
      </c>
    </row>
    <row r="1146" spans="1:16" x14ac:dyDescent="0.25">
      <c r="A1146">
        <v>59</v>
      </c>
      <c r="B1146">
        <v>59</v>
      </c>
      <c r="C1146" t="s">
        <v>144</v>
      </c>
      <c r="D1146" t="s">
        <v>44</v>
      </c>
      <c r="E1146" t="s">
        <v>45</v>
      </c>
      <c r="L1146">
        <v>0.01</v>
      </c>
      <c r="O1146" t="s">
        <v>94</v>
      </c>
      <c r="P1146" s="42">
        <v>44252</v>
      </c>
    </row>
    <row r="1147" spans="1:16" x14ac:dyDescent="0.25">
      <c r="A1147">
        <v>60</v>
      </c>
      <c r="B1147">
        <v>60</v>
      </c>
      <c r="C1147" t="s">
        <v>145</v>
      </c>
      <c r="D1147" t="s">
        <v>146</v>
      </c>
      <c r="E1147" t="s">
        <v>1</v>
      </c>
      <c r="F1147">
        <v>1.65</v>
      </c>
      <c r="G1147">
        <v>47250.93</v>
      </c>
      <c r="H1147">
        <v>1219623</v>
      </c>
      <c r="J1147">
        <v>47250.93</v>
      </c>
      <c r="L1147">
        <v>0.01</v>
      </c>
      <c r="M1147">
        <v>9.3200000000000002E-3</v>
      </c>
      <c r="N1147">
        <v>-6.78</v>
      </c>
      <c r="O1147" t="s">
        <v>68</v>
      </c>
      <c r="P1147" s="42">
        <v>44252</v>
      </c>
    </row>
    <row r="1148" spans="1:16" x14ac:dyDescent="0.25">
      <c r="A1148">
        <v>61</v>
      </c>
      <c r="B1148">
        <v>61</v>
      </c>
      <c r="C1148" t="s">
        <v>147</v>
      </c>
      <c r="D1148" t="s">
        <v>148</v>
      </c>
      <c r="E1148" t="s">
        <v>1</v>
      </c>
      <c r="F1148">
        <v>1.65</v>
      </c>
      <c r="G1148">
        <v>54331.004000000001</v>
      </c>
      <c r="H1148">
        <v>1417983</v>
      </c>
      <c r="J1148">
        <v>54331.004000000001</v>
      </c>
      <c r="L1148">
        <v>0.01</v>
      </c>
      <c r="M1148">
        <v>1.072E-2</v>
      </c>
      <c r="N1148">
        <v>7.19</v>
      </c>
      <c r="O1148" t="s">
        <v>68</v>
      </c>
      <c r="P1148" s="42">
        <v>44252</v>
      </c>
    </row>
    <row r="1149" spans="1:16" x14ac:dyDescent="0.25">
      <c r="A1149">
        <v>62</v>
      </c>
      <c r="B1149">
        <v>62</v>
      </c>
      <c r="C1149" t="s">
        <v>149</v>
      </c>
      <c r="D1149" t="s">
        <v>150</v>
      </c>
      <c r="E1149" t="s">
        <v>1</v>
      </c>
      <c r="F1149">
        <v>1.65</v>
      </c>
      <c r="G1149">
        <v>41411.125</v>
      </c>
      <c r="H1149">
        <v>1058214</v>
      </c>
      <c r="J1149">
        <v>41411.125</v>
      </c>
      <c r="L1149">
        <v>0.01</v>
      </c>
      <c r="M1149">
        <v>8.1700000000000002E-3</v>
      </c>
      <c r="N1149">
        <v>-18.3</v>
      </c>
      <c r="O1149" t="s">
        <v>68</v>
      </c>
      <c r="P1149" s="42">
        <v>44252</v>
      </c>
    </row>
    <row r="1150" spans="1:16" x14ac:dyDescent="0.25">
      <c r="A1150">
        <v>63</v>
      </c>
      <c r="B1150">
        <v>63</v>
      </c>
      <c r="C1150" t="s">
        <v>151</v>
      </c>
      <c r="D1150" t="s">
        <v>152</v>
      </c>
      <c r="E1150" t="s">
        <v>1</v>
      </c>
      <c r="F1150">
        <v>1.65</v>
      </c>
      <c r="G1150">
        <v>30629.328000000001</v>
      </c>
      <c r="H1150">
        <v>796397</v>
      </c>
      <c r="J1150">
        <v>30629.328000000001</v>
      </c>
      <c r="L1150">
        <v>0.01</v>
      </c>
      <c r="M1150">
        <v>6.0400000000000002E-3</v>
      </c>
      <c r="N1150">
        <v>-39.57</v>
      </c>
      <c r="O1150" t="s">
        <v>68</v>
      </c>
      <c r="P1150" s="42">
        <v>44252</v>
      </c>
    </row>
    <row r="1151" spans="1:16" x14ac:dyDescent="0.25">
      <c r="A1151">
        <v>64</v>
      </c>
      <c r="B1151">
        <v>64</v>
      </c>
      <c r="C1151" t="s">
        <v>153</v>
      </c>
      <c r="D1151" t="s">
        <v>154</v>
      </c>
      <c r="E1151" t="s">
        <v>1</v>
      </c>
      <c r="F1151">
        <v>1.65</v>
      </c>
      <c r="G1151">
        <v>52164.042999999998</v>
      </c>
      <c r="H1151">
        <v>1323551</v>
      </c>
      <c r="J1151">
        <v>52164.042999999998</v>
      </c>
      <c r="L1151">
        <v>0.01</v>
      </c>
      <c r="M1151">
        <v>1.0290000000000001E-2</v>
      </c>
      <c r="N1151">
        <v>2.91</v>
      </c>
      <c r="O1151" t="s">
        <v>68</v>
      </c>
      <c r="P1151" s="42">
        <v>44252</v>
      </c>
    </row>
    <row r="1152" spans="1:16" x14ac:dyDescent="0.25">
      <c r="A1152">
        <v>65</v>
      </c>
      <c r="B1152">
        <v>65</v>
      </c>
      <c r="C1152" t="s">
        <v>155</v>
      </c>
      <c r="D1152" t="s">
        <v>156</v>
      </c>
      <c r="E1152" t="s">
        <v>1</v>
      </c>
      <c r="F1152">
        <v>1.65</v>
      </c>
      <c r="G1152">
        <v>57487.98</v>
      </c>
      <c r="H1152">
        <v>1512315</v>
      </c>
      <c r="J1152">
        <v>57487.98</v>
      </c>
      <c r="L1152">
        <v>0.01</v>
      </c>
      <c r="M1152">
        <v>1.1339999999999999E-2</v>
      </c>
      <c r="N1152">
        <v>13.41</v>
      </c>
      <c r="O1152" t="s">
        <v>68</v>
      </c>
      <c r="P1152" s="42">
        <v>44253</v>
      </c>
    </row>
    <row r="1153" spans="1:16" x14ac:dyDescent="0.25">
      <c r="A1153">
        <v>66</v>
      </c>
      <c r="B1153">
        <v>66</v>
      </c>
      <c r="C1153" t="s">
        <v>157</v>
      </c>
      <c r="D1153" t="s">
        <v>49</v>
      </c>
      <c r="E1153" t="s">
        <v>50</v>
      </c>
      <c r="L1153">
        <v>0.01</v>
      </c>
      <c r="O1153" t="s">
        <v>94</v>
      </c>
      <c r="P1153" s="42">
        <v>44253</v>
      </c>
    </row>
    <row r="1154" spans="1:16" x14ac:dyDescent="0.25">
      <c r="A1154">
        <v>67</v>
      </c>
      <c r="B1154">
        <v>67</v>
      </c>
      <c r="C1154" t="s">
        <v>158</v>
      </c>
      <c r="D1154" t="s">
        <v>159</v>
      </c>
      <c r="E1154" t="s">
        <v>1</v>
      </c>
      <c r="F1154">
        <v>1.66</v>
      </c>
      <c r="G1154">
        <v>45874.226999999999</v>
      </c>
      <c r="H1154">
        <v>1193126</v>
      </c>
      <c r="J1154">
        <v>45874.226999999999</v>
      </c>
      <c r="L1154">
        <v>0.01</v>
      </c>
      <c r="M1154">
        <v>9.0500000000000008E-3</v>
      </c>
      <c r="N1154">
        <v>-9.5</v>
      </c>
      <c r="O1154" t="s">
        <v>68</v>
      </c>
      <c r="P1154" s="42">
        <v>44253</v>
      </c>
    </row>
    <row r="1155" spans="1:16" x14ac:dyDescent="0.25">
      <c r="A1155">
        <v>68</v>
      </c>
      <c r="B1155">
        <v>68</v>
      </c>
      <c r="C1155" t="s">
        <v>160</v>
      </c>
      <c r="D1155" t="s">
        <v>161</v>
      </c>
      <c r="E1155" t="s">
        <v>1</v>
      </c>
      <c r="F1155">
        <v>1.66</v>
      </c>
      <c r="G1155">
        <v>45239.870999999999</v>
      </c>
      <c r="H1155">
        <v>1169541</v>
      </c>
      <c r="J1155">
        <v>45239.870999999999</v>
      </c>
      <c r="L1155">
        <v>0.01</v>
      </c>
      <c r="M1155">
        <v>8.9300000000000004E-3</v>
      </c>
      <c r="N1155">
        <v>-10.75</v>
      </c>
      <c r="O1155" t="s">
        <v>68</v>
      </c>
      <c r="P1155" s="42">
        <v>44253</v>
      </c>
    </row>
    <row r="1156" spans="1:16" x14ac:dyDescent="0.25">
      <c r="A1156">
        <v>69</v>
      </c>
      <c r="B1156">
        <v>69</v>
      </c>
      <c r="C1156" t="s">
        <v>162</v>
      </c>
      <c r="D1156" t="s">
        <v>163</v>
      </c>
      <c r="E1156" t="s">
        <v>1</v>
      </c>
      <c r="F1156">
        <v>1.66</v>
      </c>
      <c r="G1156">
        <v>57534.133000000002</v>
      </c>
      <c r="H1156">
        <v>1487830</v>
      </c>
      <c r="J1156">
        <v>57534.133000000002</v>
      </c>
      <c r="L1156">
        <v>0.01</v>
      </c>
      <c r="M1156">
        <v>1.1350000000000001E-2</v>
      </c>
      <c r="N1156">
        <v>13.51</v>
      </c>
      <c r="O1156" t="s">
        <v>68</v>
      </c>
      <c r="P1156" s="42">
        <v>44253</v>
      </c>
    </row>
    <row r="1157" spans="1:16" x14ac:dyDescent="0.25">
      <c r="A1157">
        <v>70</v>
      </c>
      <c r="B1157">
        <v>70</v>
      </c>
      <c r="C1157" t="s">
        <v>164</v>
      </c>
      <c r="D1157" t="s">
        <v>165</v>
      </c>
      <c r="E1157" t="s">
        <v>1</v>
      </c>
      <c r="F1157">
        <v>1.65</v>
      </c>
      <c r="G1157">
        <v>36646.362999999998</v>
      </c>
      <c r="H1157">
        <v>945509</v>
      </c>
      <c r="J1157">
        <v>36646.362999999998</v>
      </c>
      <c r="L1157">
        <v>0.01</v>
      </c>
      <c r="M1157">
        <v>7.2300000000000003E-3</v>
      </c>
      <c r="N1157">
        <v>-27.7</v>
      </c>
      <c r="O1157" t="s">
        <v>68</v>
      </c>
      <c r="P1157" s="42">
        <v>44253</v>
      </c>
    </row>
    <row r="1158" spans="1:16" x14ac:dyDescent="0.25">
      <c r="A1158">
        <v>71</v>
      </c>
      <c r="B1158">
        <v>71</v>
      </c>
      <c r="C1158" t="s">
        <v>166</v>
      </c>
      <c r="D1158" t="s">
        <v>167</v>
      </c>
      <c r="E1158" t="s">
        <v>1</v>
      </c>
      <c r="F1158">
        <v>1.65</v>
      </c>
      <c r="G1158">
        <v>49044.972999999998</v>
      </c>
      <c r="H1158">
        <v>1288121</v>
      </c>
      <c r="J1158">
        <v>49044.972999999998</v>
      </c>
      <c r="L1158">
        <v>0.01</v>
      </c>
      <c r="M1158">
        <v>9.6799999999999994E-3</v>
      </c>
      <c r="N1158">
        <v>-3.24</v>
      </c>
      <c r="O1158" t="s">
        <v>68</v>
      </c>
      <c r="P1158" s="42">
        <v>44253</v>
      </c>
    </row>
    <row r="1159" spans="1:16" x14ac:dyDescent="0.25">
      <c r="A1159">
        <v>72</v>
      </c>
      <c r="B1159">
        <v>72</v>
      </c>
      <c r="C1159" t="s">
        <v>168</v>
      </c>
      <c r="D1159" t="s">
        <v>169</v>
      </c>
      <c r="E1159" t="s">
        <v>1</v>
      </c>
      <c r="F1159">
        <v>1.65</v>
      </c>
      <c r="G1159">
        <v>47256.273000000001</v>
      </c>
      <c r="H1159">
        <v>1222526</v>
      </c>
      <c r="J1159">
        <v>47256.273000000001</v>
      </c>
      <c r="L1159">
        <v>0.01</v>
      </c>
      <c r="M1159">
        <v>9.3200000000000002E-3</v>
      </c>
      <c r="N1159">
        <v>-6.77</v>
      </c>
      <c r="O1159" t="s">
        <v>68</v>
      </c>
      <c r="P1159" s="42">
        <v>44253</v>
      </c>
    </row>
    <row r="1160" spans="1:16" x14ac:dyDescent="0.25">
      <c r="A1160">
        <v>73</v>
      </c>
      <c r="B1160">
        <v>73</v>
      </c>
      <c r="C1160" t="s">
        <v>170</v>
      </c>
      <c r="D1160" t="s">
        <v>52</v>
      </c>
      <c r="E1160" t="s">
        <v>50</v>
      </c>
      <c r="F1160">
        <v>1.65</v>
      </c>
      <c r="G1160">
        <v>46848.25</v>
      </c>
      <c r="H1160">
        <v>1207927</v>
      </c>
      <c r="J1160">
        <v>46848.25</v>
      </c>
      <c r="L1160">
        <v>0.01</v>
      </c>
      <c r="M1160">
        <v>9.2399999999999999E-3</v>
      </c>
      <c r="N1160">
        <v>-7.58</v>
      </c>
      <c r="O1160" t="s">
        <v>68</v>
      </c>
      <c r="P1160" s="42">
        <v>44253</v>
      </c>
    </row>
    <row r="1161" spans="1:16" x14ac:dyDescent="0.25">
      <c r="A1161">
        <v>74</v>
      </c>
      <c r="B1161">
        <v>74</v>
      </c>
      <c r="C1161" t="s">
        <v>171</v>
      </c>
      <c r="D1161" t="s">
        <v>172</v>
      </c>
      <c r="E1161" t="s">
        <v>1</v>
      </c>
      <c r="F1161">
        <v>1.66</v>
      </c>
      <c r="G1161">
        <v>45936.18</v>
      </c>
      <c r="H1161">
        <v>1178094</v>
      </c>
      <c r="J1161">
        <v>45936.18</v>
      </c>
      <c r="L1161">
        <v>0.01</v>
      </c>
      <c r="M1161">
        <v>9.0600000000000003E-3</v>
      </c>
      <c r="N1161">
        <v>-9.3800000000000008</v>
      </c>
      <c r="O1161" t="s">
        <v>68</v>
      </c>
      <c r="P1161" s="42">
        <v>44253</v>
      </c>
    </row>
    <row r="1162" spans="1:16" x14ac:dyDescent="0.25">
      <c r="A1162">
        <v>75</v>
      </c>
      <c r="B1162">
        <v>75</v>
      </c>
      <c r="C1162" t="s">
        <v>173</v>
      </c>
      <c r="D1162" t="s">
        <v>174</v>
      </c>
      <c r="E1162" t="s">
        <v>1</v>
      </c>
      <c r="F1162">
        <v>1.65</v>
      </c>
      <c r="G1162">
        <v>54378.945</v>
      </c>
      <c r="H1162">
        <v>1406899</v>
      </c>
      <c r="J1162">
        <v>54378.945</v>
      </c>
      <c r="L1162">
        <v>0.01</v>
      </c>
      <c r="M1162">
        <v>1.073E-2</v>
      </c>
      <c r="N1162">
        <v>7.28</v>
      </c>
      <c r="O1162" t="s">
        <v>68</v>
      </c>
      <c r="P1162" s="42">
        <v>44253</v>
      </c>
    </row>
    <row r="1163" spans="1:16" x14ac:dyDescent="0.25">
      <c r="A1163">
        <v>76</v>
      </c>
      <c r="B1163">
        <v>76</v>
      </c>
      <c r="C1163" t="s">
        <v>175</v>
      </c>
      <c r="D1163" t="s">
        <v>176</v>
      </c>
      <c r="E1163" t="s">
        <v>1</v>
      </c>
      <c r="F1163">
        <v>1.66</v>
      </c>
      <c r="G1163">
        <v>53667.141000000003</v>
      </c>
      <c r="H1163">
        <v>1406725</v>
      </c>
      <c r="J1163">
        <v>53667.141000000003</v>
      </c>
      <c r="L1163">
        <v>0.01</v>
      </c>
      <c r="M1163">
        <v>1.059E-2</v>
      </c>
      <c r="N1163">
        <v>5.88</v>
      </c>
      <c r="O1163" t="s">
        <v>68</v>
      </c>
      <c r="P1163" s="42">
        <v>44253</v>
      </c>
    </row>
    <row r="1164" spans="1:16" x14ac:dyDescent="0.25">
      <c r="A1164">
        <v>77</v>
      </c>
      <c r="B1164">
        <v>77</v>
      </c>
      <c r="C1164" t="s">
        <v>177</v>
      </c>
      <c r="D1164" t="s">
        <v>52</v>
      </c>
      <c r="E1164" t="s">
        <v>50</v>
      </c>
      <c r="F1164">
        <v>1.66</v>
      </c>
      <c r="G1164">
        <v>46422.875</v>
      </c>
      <c r="H1164">
        <v>1200023</v>
      </c>
      <c r="J1164">
        <v>46422.875</v>
      </c>
      <c r="L1164">
        <v>0.01</v>
      </c>
      <c r="M1164">
        <v>9.1599999999999997E-3</v>
      </c>
      <c r="N1164">
        <v>-8.42</v>
      </c>
      <c r="O1164" t="s">
        <v>68</v>
      </c>
      <c r="P1164" s="42">
        <v>44253</v>
      </c>
    </row>
    <row r="1165" spans="1:16" x14ac:dyDescent="0.25">
      <c r="A1165">
        <v>78</v>
      </c>
      <c r="B1165">
        <v>78</v>
      </c>
      <c r="C1165" t="s">
        <v>178</v>
      </c>
      <c r="D1165" t="s">
        <v>44</v>
      </c>
      <c r="E1165" t="s">
        <v>45</v>
      </c>
      <c r="L1165">
        <v>0.01</v>
      </c>
      <c r="O1165" t="s">
        <v>94</v>
      </c>
      <c r="P1165" s="42">
        <v>44253</v>
      </c>
    </row>
    <row r="1166" spans="1:16" x14ac:dyDescent="0.25">
      <c r="A1166">
        <v>79</v>
      </c>
      <c r="B1166">
        <v>79</v>
      </c>
      <c r="C1166" t="s">
        <v>179</v>
      </c>
      <c r="D1166" t="s">
        <v>55</v>
      </c>
      <c r="E1166" t="s">
        <v>56</v>
      </c>
      <c r="F1166">
        <v>1.65</v>
      </c>
      <c r="G1166">
        <v>43555.711000000003</v>
      </c>
      <c r="H1166">
        <v>1117645</v>
      </c>
      <c r="J1166">
        <v>43555.711000000003</v>
      </c>
      <c r="L1166">
        <v>0.01</v>
      </c>
      <c r="M1166">
        <v>8.5900000000000004E-3</v>
      </c>
      <c r="N1166">
        <v>-14.07</v>
      </c>
      <c r="O1166" t="s">
        <v>68</v>
      </c>
      <c r="P1166" s="42">
        <v>44253</v>
      </c>
    </row>
    <row r="1167" spans="1:16" x14ac:dyDescent="0.25">
      <c r="A1167">
        <v>80</v>
      </c>
      <c r="B1167">
        <v>80</v>
      </c>
      <c r="C1167" t="s">
        <v>180</v>
      </c>
      <c r="D1167" t="s">
        <v>59</v>
      </c>
      <c r="E1167" t="s">
        <v>56</v>
      </c>
      <c r="F1167">
        <v>1.66</v>
      </c>
      <c r="G1167">
        <v>55701.851999999999</v>
      </c>
      <c r="H1167">
        <v>1415556</v>
      </c>
      <c r="J1167">
        <v>55701.851999999999</v>
      </c>
      <c r="L1167">
        <v>0.01</v>
      </c>
      <c r="M1167">
        <v>1.099E-2</v>
      </c>
      <c r="N1167">
        <v>9.89</v>
      </c>
      <c r="O1167" t="s">
        <v>68</v>
      </c>
      <c r="P1167" s="42">
        <v>44253</v>
      </c>
    </row>
    <row r="1168" spans="1:16" x14ac:dyDescent="0.25">
      <c r="A1168">
        <v>81</v>
      </c>
      <c r="B1168">
        <v>81</v>
      </c>
      <c r="C1168" t="s">
        <v>181</v>
      </c>
      <c r="D1168" t="s">
        <v>61</v>
      </c>
      <c r="E1168" t="s">
        <v>56</v>
      </c>
      <c r="F1168">
        <v>1.65</v>
      </c>
      <c r="G1168">
        <v>44497.43</v>
      </c>
      <c r="H1168">
        <v>1138831</v>
      </c>
      <c r="J1168">
        <v>44497.43</v>
      </c>
      <c r="L1168">
        <v>0.01</v>
      </c>
      <c r="M1168">
        <v>8.7799999999999996E-3</v>
      </c>
      <c r="N1168">
        <v>-12.21</v>
      </c>
      <c r="O1168" t="s">
        <v>68</v>
      </c>
      <c r="P1168" s="42">
        <v>44253</v>
      </c>
    </row>
    <row r="1169" spans="1:16" x14ac:dyDescent="0.25">
      <c r="A1169">
        <v>82</v>
      </c>
      <c r="B1169">
        <v>82</v>
      </c>
      <c r="C1169" t="s">
        <v>182</v>
      </c>
      <c r="D1169" t="s">
        <v>63</v>
      </c>
      <c r="E1169" t="s">
        <v>56</v>
      </c>
      <c r="F1169">
        <v>1.65</v>
      </c>
      <c r="G1169">
        <v>54306.866999999998</v>
      </c>
      <c r="H1169">
        <v>1399977</v>
      </c>
      <c r="J1169">
        <v>54306.866999999998</v>
      </c>
      <c r="L1169">
        <v>0.01</v>
      </c>
      <c r="M1169">
        <v>1.0710000000000001E-2</v>
      </c>
      <c r="N1169">
        <v>7.14</v>
      </c>
      <c r="O1169" t="s">
        <v>68</v>
      </c>
      <c r="P1169" s="42">
        <v>44253</v>
      </c>
    </row>
    <row r="1170" spans="1:16" x14ac:dyDescent="0.25">
      <c r="A1170">
        <v>83</v>
      </c>
      <c r="B1170">
        <v>83</v>
      </c>
      <c r="C1170" t="s">
        <v>183</v>
      </c>
      <c r="D1170" t="s">
        <v>65</v>
      </c>
      <c r="E1170" t="s">
        <v>56</v>
      </c>
      <c r="F1170">
        <v>1.65</v>
      </c>
      <c r="G1170">
        <v>50941.535000000003</v>
      </c>
      <c r="H1170">
        <v>1309553</v>
      </c>
      <c r="J1170">
        <v>50941.535000000003</v>
      </c>
      <c r="L1170">
        <v>0.01</v>
      </c>
      <c r="M1170">
        <v>1.005E-2</v>
      </c>
      <c r="N1170">
        <v>0.5</v>
      </c>
      <c r="O1170" t="s">
        <v>68</v>
      </c>
      <c r="P1170" s="42">
        <v>44253</v>
      </c>
    </row>
    <row r="1171" spans="1:16" x14ac:dyDescent="0.25">
      <c r="A1171">
        <v>84</v>
      </c>
      <c r="B1171">
        <v>84</v>
      </c>
      <c r="C1171" t="s">
        <v>184</v>
      </c>
      <c r="D1171" t="s">
        <v>67</v>
      </c>
      <c r="E1171" t="s">
        <v>56</v>
      </c>
      <c r="F1171">
        <v>1.66</v>
      </c>
      <c r="G1171">
        <v>58700.832000000002</v>
      </c>
      <c r="H1171">
        <v>1520132</v>
      </c>
      <c r="J1171">
        <v>58700.832000000002</v>
      </c>
      <c r="L1171">
        <v>0.01</v>
      </c>
      <c r="M1171">
        <v>1.158E-2</v>
      </c>
      <c r="N1171">
        <v>15.81</v>
      </c>
      <c r="O1171" t="s">
        <v>68</v>
      </c>
      <c r="P1171" s="42">
        <v>44253</v>
      </c>
    </row>
    <row r="1172" spans="1:16" x14ac:dyDescent="0.25">
      <c r="A1172">
        <v>85</v>
      </c>
      <c r="B1172">
        <v>85</v>
      </c>
      <c r="C1172" t="s">
        <v>185</v>
      </c>
      <c r="D1172" t="s">
        <v>49</v>
      </c>
      <c r="E1172" t="s">
        <v>50</v>
      </c>
      <c r="L1172">
        <v>0.01</v>
      </c>
      <c r="O1172" t="s">
        <v>94</v>
      </c>
      <c r="P1172" s="42">
        <v>44253</v>
      </c>
    </row>
    <row r="1173" spans="1:16" x14ac:dyDescent="0.25">
      <c r="A1173">
        <v>86</v>
      </c>
      <c r="B1173">
        <v>86</v>
      </c>
      <c r="C1173" t="s">
        <v>186</v>
      </c>
      <c r="D1173" t="s">
        <v>71</v>
      </c>
      <c r="E1173" t="s">
        <v>56</v>
      </c>
      <c r="F1173">
        <v>1.65</v>
      </c>
      <c r="G1173">
        <v>59610.211000000003</v>
      </c>
      <c r="H1173">
        <v>1564369</v>
      </c>
      <c r="J1173">
        <v>59610.211000000003</v>
      </c>
      <c r="L1173">
        <v>0.01</v>
      </c>
      <c r="M1173">
        <v>1.176E-2</v>
      </c>
      <c r="N1173">
        <v>17.600000000000001</v>
      </c>
      <c r="O1173" t="s">
        <v>68</v>
      </c>
      <c r="P1173" s="42">
        <v>44253</v>
      </c>
    </row>
    <row r="1174" spans="1:16" x14ac:dyDescent="0.25">
      <c r="A1174">
        <v>87</v>
      </c>
      <c r="B1174">
        <v>87</v>
      </c>
      <c r="C1174" t="s">
        <v>187</v>
      </c>
      <c r="D1174" t="s">
        <v>73</v>
      </c>
      <c r="E1174" t="s">
        <v>56</v>
      </c>
      <c r="F1174">
        <v>1.65</v>
      </c>
      <c r="G1174">
        <v>56613.711000000003</v>
      </c>
      <c r="H1174">
        <v>1483223</v>
      </c>
      <c r="J1174">
        <v>56613.711000000003</v>
      </c>
      <c r="L1174">
        <v>0.01</v>
      </c>
      <c r="M1174">
        <v>1.1169999999999999E-2</v>
      </c>
      <c r="N1174">
        <v>11.69</v>
      </c>
      <c r="O1174" t="s">
        <v>68</v>
      </c>
      <c r="P1174" s="42">
        <v>44253</v>
      </c>
    </row>
    <row r="1175" spans="1:16" x14ac:dyDescent="0.25">
      <c r="A1175">
        <v>88</v>
      </c>
      <c r="B1175">
        <v>88</v>
      </c>
      <c r="C1175" t="s">
        <v>188</v>
      </c>
      <c r="D1175" t="s">
        <v>75</v>
      </c>
      <c r="E1175" t="s">
        <v>56</v>
      </c>
      <c r="F1175">
        <v>1.65</v>
      </c>
      <c r="G1175">
        <v>50303.035000000003</v>
      </c>
      <c r="H1175">
        <v>1315596</v>
      </c>
      <c r="J1175">
        <v>50303.035000000003</v>
      </c>
      <c r="L1175">
        <v>0.01</v>
      </c>
      <c r="M1175">
        <v>9.92E-3</v>
      </c>
      <c r="N1175">
        <v>-0.76</v>
      </c>
      <c r="O1175" t="s">
        <v>68</v>
      </c>
      <c r="P1175" s="42">
        <v>44253</v>
      </c>
    </row>
    <row r="1176" spans="1:16" x14ac:dyDescent="0.25">
      <c r="A1176">
        <v>89</v>
      </c>
      <c r="B1176">
        <v>89</v>
      </c>
      <c r="C1176" t="s">
        <v>189</v>
      </c>
      <c r="D1176" t="s">
        <v>77</v>
      </c>
      <c r="E1176" t="s">
        <v>56</v>
      </c>
      <c r="F1176">
        <v>1.65</v>
      </c>
      <c r="G1176">
        <v>44131.18</v>
      </c>
      <c r="H1176">
        <v>1151363</v>
      </c>
      <c r="J1176">
        <v>44131.18</v>
      </c>
      <c r="L1176">
        <v>0.01</v>
      </c>
      <c r="M1176">
        <v>8.7100000000000007E-3</v>
      </c>
      <c r="N1176">
        <v>-12.94</v>
      </c>
      <c r="O1176" t="s">
        <v>68</v>
      </c>
      <c r="P1176" s="42">
        <v>44253</v>
      </c>
    </row>
    <row r="1177" spans="1:16" x14ac:dyDescent="0.25">
      <c r="A1177">
        <v>90</v>
      </c>
      <c r="B1177">
        <v>90</v>
      </c>
      <c r="C1177" t="s">
        <v>190</v>
      </c>
      <c r="D1177" t="s">
        <v>79</v>
      </c>
      <c r="E1177" t="s">
        <v>56</v>
      </c>
      <c r="F1177">
        <v>1.65</v>
      </c>
      <c r="G1177">
        <v>50219.855000000003</v>
      </c>
      <c r="H1177">
        <v>1302623</v>
      </c>
      <c r="J1177">
        <v>50219.855000000003</v>
      </c>
      <c r="L1177">
        <v>0.01</v>
      </c>
      <c r="M1177">
        <v>9.9100000000000004E-3</v>
      </c>
      <c r="N1177">
        <v>-0.92</v>
      </c>
      <c r="O1177" t="s">
        <v>68</v>
      </c>
      <c r="P1177" s="42">
        <v>44253</v>
      </c>
    </row>
    <row r="1178" spans="1:16" x14ac:dyDescent="0.25">
      <c r="A1178">
        <v>91</v>
      </c>
      <c r="B1178">
        <v>91</v>
      </c>
      <c r="C1178" t="s">
        <v>191</v>
      </c>
      <c r="D1178" t="s">
        <v>81</v>
      </c>
      <c r="E1178" t="s">
        <v>56</v>
      </c>
      <c r="F1178">
        <v>1.66</v>
      </c>
      <c r="G1178">
        <v>45424.964999999997</v>
      </c>
      <c r="H1178">
        <v>1174001</v>
      </c>
      <c r="J1178">
        <v>45424.964999999997</v>
      </c>
      <c r="L1178">
        <v>0.01</v>
      </c>
      <c r="M1178">
        <v>8.9599999999999992E-3</v>
      </c>
      <c r="N1178">
        <v>-10.38</v>
      </c>
      <c r="O1178" t="s">
        <v>68</v>
      </c>
      <c r="P1178" s="42">
        <v>44253</v>
      </c>
    </row>
    <row r="1179" spans="1:16" x14ac:dyDescent="0.25">
      <c r="A1179">
        <v>92</v>
      </c>
      <c r="B1179">
        <v>92</v>
      </c>
      <c r="C1179" t="s">
        <v>192</v>
      </c>
      <c r="D1179" t="s">
        <v>52</v>
      </c>
      <c r="E1179" t="s">
        <v>50</v>
      </c>
      <c r="F1179">
        <v>1.65</v>
      </c>
      <c r="G1179">
        <v>48247.523000000001</v>
      </c>
      <c r="H1179">
        <v>1263135</v>
      </c>
      <c r="J1179">
        <v>48247.523000000001</v>
      </c>
      <c r="L1179">
        <v>0.01</v>
      </c>
      <c r="M1179">
        <v>9.5200000000000007E-3</v>
      </c>
      <c r="N1179">
        <v>-4.82</v>
      </c>
      <c r="O1179" t="s">
        <v>68</v>
      </c>
      <c r="P1179" s="42">
        <v>44253</v>
      </c>
    </row>
    <row r="1180" spans="1:16" x14ac:dyDescent="0.25">
      <c r="A1180">
        <v>93</v>
      </c>
      <c r="B1180">
        <v>93</v>
      </c>
      <c r="C1180" t="s">
        <v>193</v>
      </c>
      <c r="D1180" t="s">
        <v>84</v>
      </c>
      <c r="E1180" t="s">
        <v>56</v>
      </c>
      <c r="F1180">
        <v>1.65</v>
      </c>
      <c r="G1180">
        <v>53965.093999999997</v>
      </c>
      <c r="H1180">
        <v>1402512</v>
      </c>
      <c r="J1180">
        <v>53965.093999999997</v>
      </c>
      <c r="L1180">
        <v>0.01</v>
      </c>
      <c r="M1180">
        <v>1.065E-2</v>
      </c>
      <c r="N1180">
        <v>6.46</v>
      </c>
      <c r="O1180" t="s">
        <v>68</v>
      </c>
      <c r="P1180" s="42">
        <v>44253</v>
      </c>
    </row>
    <row r="1181" spans="1:16" x14ac:dyDescent="0.25">
      <c r="A1181">
        <v>94</v>
      </c>
      <c r="B1181">
        <v>94</v>
      </c>
      <c r="C1181" t="s">
        <v>194</v>
      </c>
      <c r="D1181" t="s">
        <v>86</v>
      </c>
      <c r="E1181" t="s">
        <v>56</v>
      </c>
      <c r="F1181">
        <v>1.66</v>
      </c>
      <c r="G1181">
        <v>54936.171999999999</v>
      </c>
      <c r="H1181">
        <v>1424141</v>
      </c>
      <c r="J1181">
        <v>54936.171999999999</v>
      </c>
      <c r="L1181">
        <v>0.01</v>
      </c>
      <c r="M1181">
        <v>1.0840000000000001E-2</v>
      </c>
      <c r="N1181">
        <v>8.3800000000000008</v>
      </c>
      <c r="O1181" t="s">
        <v>68</v>
      </c>
      <c r="P1181" s="42">
        <v>44253</v>
      </c>
    </row>
    <row r="1182" spans="1:16" x14ac:dyDescent="0.25">
      <c r="A1182">
        <v>95</v>
      </c>
      <c r="B1182">
        <v>95</v>
      </c>
      <c r="C1182" t="s">
        <v>195</v>
      </c>
      <c r="D1182" t="s">
        <v>88</v>
      </c>
      <c r="E1182" t="s">
        <v>56</v>
      </c>
      <c r="F1182">
        <v>1.65</v>
      </c>
      <c r="G1182">
        <v>53020.940999999999</v>
      </c>
      <c r="H1182">
        <v>1382744</v>
      </c>
      <c r="J1182">
        <v>53020.940999999999</v>
      </c>
      <c r="L1182">
        <v>0.01</v>
      </c>
      <c r="M1182">
        <v>1.0460000000000001E-2</v>
      </c>
      <c r="N1182">
        <v>4.5999999999999996</v>
      </c>
      <c r="O1182" t="s">
        <v>68</v>
      </c>
      <c r="P1182" s="42">
        <v>44253</v>
      </c>
    </row>
    <row r="1183" spans="1:16" x14ac:dyDescent="0.25">
      <c r="A1183">
        <v>96</v>
      </c>
      <c r="B1183">
        <v>96</v>
      </c>
      <c r="C1183" t="s">
        <v>196</v>
      </c>
      <c r="D1183" t="s">
        <v>90</v>
      </c>
      <c r="E1183" t="s">
        <v>56</v>
      </c>
      <c r="F1183">
        <v>1.65</v>
      </c>
      <c r="G1183">
        <v>39425.093999999997</v>
      </c>
      <c r="H1183">
        <v>1022280</v>
      </c>
      <c r="J1183">
        <v>39425.093999999997</v>
      </c>
      <c r="L1183">
        <v>0.01</v>
      </c>
      <c r="M1183">
        <v>7.7799999999999996E-3</v>
      </c>
      <c r="N1183">
        <v>-22.22</v>
      </c>
      <c r="O1183" t="s">
        <v>68</v>
      </c>
      <c r="P1183" s="42">
        <v>44253</v>
      </c>
    </row>
    <row r="1184" spans="1:16" x14ac:dyDescent="0.25">
      <c r="A1184">
        <v>97</v>
      </c>
      <c r="B1184">
        <v>97</v>
      </c>
      <c r="C1184" t="s">
        <v>197</v>
      </c>
      <c r="D1184" t="s">
        <v>92</v>
      </c>
      <c r="E1184" t="s">
        <v>56</v>
      </c>
      <c r="F1184">
        <v>1.65</v>
      </c>
      <c r="G1184">
        <v>55267.370999999999</v>
      </c>
      <c r="H1184">
        <v>1446172</v>
      </c>
      <c r="J1184">
        <v>55267.370999999999</v>
      </c>
      <c r="L1184">
        <v>0.01</v>
      </c>
      <c r="M1184">
        <v>1.09E-2</v>
      </c>
      <c r="N1184">
        <v>9.0299999999999994</v>
      </c>
      <c r="O1184" t="s">
        <v>68</v>
      </c>
      <c r="P1184" s="42">
        <v>44253</v>
      </c>
    </row>
    <row r="1185" spans="1:16" x14ac:dyDescent="0.25">
      <c r="A1185">
        <v>98</v>
      </c>
      <c r="B1185">
        <v>98</v>
      </c>
      <c r="C1185" t="s">
        <v>198</v>
      </c>
      <c r="D1185" t="s">
        <v>44</v>
      </c>
      <c r="E1185" t="s">
        <v>45</v>
      </c>
      <c r="L1185">
        <v>0.01</v>
      </c>
      <c r="O1185" t="s">
        <v>94</v>
      </c>
      <c r="P1185" s="42">
        <v>44253</v>
      </c>
    </row>
    <row r="1186" spans="1:16" x14ac:dyDescent="0.25">
      <c r="A1186">
        <v>99</v>
      </c>
      <c r="B1186">
        <v>99</v>
      </c>
      <c r="C1186" t="s">
        <v>199</v>
      </c>
      <c r="D1186" t="s">
        <v>96</v>
      </c>
      <c r="E1186" t="s">
        <v>97</v>
      </c>
      <c r="F1186">
        <v>1.65</v>
      </c>
      <c r="G1186">
        <v>52676.68</v>
      </c>
      <c r="H1186">
        <v>1374768</v>
      </c>
      <c r="J1186">
        <v>52676.68</v>
      </c>
      <c r="L1186">
        <v>0.01</v>
      </c>
      <c r="M1186">
        <v>1.039E-2</v>
      </c>
      <c r="N1186">
        <v>3.92</v>
      </c>
      <c r="O1186" t="s">
        <v>68</v>
      </c>
      <c r="P1186" s="42">
        <v>44253</v>
      </c>
    </row>
    <row r="1187" spans="1:16" x14ac:dyDescent="0.25">
      <c r="A1187">
        <v>100</v>
      </c>
      <c r="B1187">
        <v>100</v>
      </c>
      <c r="C1187" t="s">
        <v>200</v>
      </c>
      <c r="D1187" t="s">
        <v>99</v>
      </c>
      <c r="E1187" t="s">
        <v>97</v>
      </c>
      <c r="F1187">
        <v>1.65</v>
      </c>
      <c r="G1187">
        <v>48526.214999999997</v>
      </c>
      <c r="H1187">
        <v>1253668</v>
      </c>
      <c r="J1187">
        <v>48526.214999999997</v>
      </c>
      <c r="L1187">
        <v>0.01</v>
      </c>
      <c r="M1187">
        <v>9.5700000000000004E-3</v>
      </c>
      <c r="N1187">
        <v>-4.2699999999999996</v>
      </c>
      <c r="O1187" t="s">
        <v>68</v>
      </c>
      <c r="P1187" s="42">
        <v>44253</v>
      </c>
    </row>
    <row r="1188" spans="1:16" x14ac:dyDescent="0.25">
      <c r="A1188">
        <v>101</v>
      </c>
      <c r="B1188">
        <v>101</v>
      </c>
      <c r="C1188" t="s">
        <v>201</v>
      </c>
      <c r="D1188" t="s">
        <v>101</v>
      </c>
      <c r="E1188" t="s">
        <v>97</v>
      </c>
      <c r="F1188">
        <v>1.66</v>
      </c>
      <c r="G1188">
        <v>37949.538999999997</v>
      </c>
      <c r="H1188">
        <v>994587</v>
      </c>
      <c r="J1188">
        <v>37949.538999999997</v>
      </c>
      <c r="L1188">
        <v>0.01</v>
      </c>
      <c r="M1188">
        <v>7.4900000000000001E-3</v>
      </c>
      <c r="N1188">
        <v>-25.13</v>
      </c>
      <c r="O1188" t="s">
        <v>68</v>
      </c>
      <c r="P1188" s="42">
        <v>44253</v>
      </c>
    </row>
    <row r="1189" spans="1:16" x14ac:dyDescent="0.25">
      <c r="A1189">
        <v>102</v>
      </c>
      <c r="B1189">
        <v>102</v>
      </c>
      <c r="C1189" t="s">
        <v>202</v>
      </c>
      <c r="D1189" t="s">
        <v>103</v>
      </c>
      <c r="E1189" t="s">
        <v>97</v>
      </c>
      <c r="F1189">
        <v>1.66</v>
      </c>
      <c r="G1189">
        <v>54707.995999999999</v>
      </c>
      <c r="H1189">
        <v>1415448</v>
      </c>
      <c r="J1189">
        <v>54707.995999999999</v>
      </c>
      <c r="L1189">
        <v>0.01</v>
      </c>
      <c r="M1189">
        <v>1.0789999999999999E-2</v>
      </c>
      <c r="N1189">
        <v>7.93</v>
      </c>
      <c r="O1189" t="s">
        <v>68</v>
      </c>
      <c r="P1189" s="42">
        <v>44253</v>
      </c>
    </row>
    <row r="1190" spans="1:16" x14ac:dyDescent="0.25">
      <c r="A1190">
        <v>103</v>
      </c>
      <c r="B1190">
        <v>103</v>
      </c>
      <c r="C1190" t="s">
        <v>203</v>
      </c>
      <c r="D1190" t="s">
        <v>44</v>
      </c>
      <c r="E1190" t="s">
        <v>45</v>
      </c>
      <c r="L1190">
        <v>0.01</v>
      </c>
      <c r="O1190" t="s">
        <v>94</v>
      </c>
      <c r="P1190" s="42">
        <v>44253</v>
      </c>
    </row>
    <row r="1191" spans="1:16" x14ac:dyDescent="0.25">
      <c r="A1191">
        <v>104</v>
      </c>
      <c r="B1191">
        <v>104</v>
      </c>
      <c r="C1191" t="s">
        <v>204</v>
      </c>
      <c r="D1191" t="s">
        <v>52</v>
      </c>
      <c r="E1191" t="s">
        <v>50</v>
      </c>
      <c r="F1191">
        <v>1.66</v>
      </c>
      <c r="G1191">
        <v>48733.125</v>
      </c>
      <c r="H1191">
        <v>1285862</v>
      </c>
      <c r="J1191">
        <v>48733.125</v>
      </c>
      <c r="L1191">
        <v>0.01</v>
      </c>
      <c r="M1191">
        <v>9.6100000000000005E-3</v>
      </c>
      <c r="N1191">
        <v>-3.86</v>
      </c>
      <c r="O1191" t="s">
        <v>68</v>
      </c>
      <c r="P1191" s="42">
        <v>44253</v>
      </c>
    </row>
    <row r="1192" spans="1:16" x14ac:dyDescent="0.25">
      <c r="A1192">
        <v>105</v>
      </c>
      <c r="B1192">
        <v>105</v>
      </c>
      <c r="C1192" t="s">
        <v>205</v>
      </c>
      <c r="D1192" t="s">
        <v>55</v>
      </c>
      <c r="E1192" t="s">
        <v>56</v>
      </c>
      <c r="F1192">
        <v>1.66</v>
      </c>
      <c r="G1192">
        <v>44283.434000000001</v>
      </c>
      <c r="H1192">
        <v>1145118</v>
      </c>
      <c r="J1192">
        <v>44283.434000000001</v>
      </c>
      <c r="L1192">
        <v>0.01</v>
      </c>
      <c r="M1192">
        <v>8.7399999999999995E-3</v>
      </c>
      <c r="N1192">
        <v>-12.64</v>
      </c>
      <c r="O1192" t="s">
        <v>68</v>
      </c>
      <c r="P1192" s="42">
        <v>44253</v>
      </c>
    </row>
    <row r="1193" spans="1:16" x14ac:dyDescent="0.25">
      <c r="A1193">
        <v>106</v>
      </c>
      <c r="B1193">
        <v>106</v>
      </c>
      <c r="C1193" t="s">
        <v>206</v>
      </c>
      <c r="D1193" t="s">
        <v>59</v>
      </c>
      <c r="E1193" t="s">
        <v>56</v>
      </c>
      <c r="F1193">
        <v>1.65</v>
      </c>
      <c r="G1193">
        <v>57249.995999999999</v>
      </c>
      <c r="H1193">
        <v>1499095</v>
      </c>
      <c r="J1193">
        <v>57249.995999999999</v>
      </c>
      <c r="L1193">
        <v>0.01</v>
      </c>
      <c r="M1193">
        <v>1.129E-2</v>
      </c>
      <c r="N1193">
        <v>12.95</v>
      </c>
      <c r="O1193" t="s">
        <v>68</v>
      </c>
      <c r="P1193" s="42">
        <v>44253</v>
      </c>
    </row>
    <row r="1194" spans="1:16" x14ac:dyDescent="0.25">
      <c r="A1194">
        <v>107</v>
      </c>
      <c r="B1194">
        <v>107</v>
      </c>
      <c r="C1194" t="s">
        <v>207</v>
      </c>
      <c r="D1194" t="s">
        <v>61</v>
      </c>
      <c r="E1194" t="s">
        <v>56</v>
      </c>
      <c r="F1194">
        <v>1.65</v>
      </c>
      <c r="G1194">
        <v>44871.175999999999</v>
      </c>
      <c r="H1194">
        <v>1180257</v>
      </c>
      <c r="J1194">
        <v>44871.175999999999</v>
      </c>
      <c r="L1194">
        <v>0.01</v>
      </c>
      <c r="M1194">
        <v>8.8500000000000002E-3</v>
      </c>
      <c r="N1194">
        <v>-11.48</v>
      </c>
      <c r="O1194" t="s">
        <v>68</v>
      </c>
      <c r="P1194" s="42">
        <v>44253</v>
      </c>
    </row>
    <row r="1195" spans="1:16" x14ac:dyDescent="0.25">
      <c r="A1195">
        <v>108</v>
      </c>
      <c r="B1195">
        <v>108</v>
      </c>
      <c r="C1195" t="s">
        <v>208</v>
      </c>
      <c r="D1195" t="s">
        <v>63</v>
      </c>
      <c r="E1195" t="s">
        <v>56</v>
      </c>
      <c r="F1195">
        <v>1.66</v>
      </c>
      <c r="G1195">
        <v>54559.328000000001</v>
      </c>
      <c r="H1195">
        <v>1422364</v>
      </c>
      <c r="J1195">
        <v>54559.328000000001</v>
      </c>
      <c r="L1195">
        <v>0.01</v>
      </c>
      <c r="M1195">
        <v>1.076E-2</v>
      </c>
      <c r="N1195">
        <v>7.64</v>
      </c>
      <c r="O1195" t="s">
        <v>68</v>
      </c>
      <c r="P1195" s="42">
        <v>44253</v>
      </c>
    </row>
    <row r="1196" spans="1:16" x14ac:dyDescent="0.25">
      <c r="A1196">
        <v>109</v>
      </c>
      <c r="B1196">
        <v>109</v>
      </c>
      <c r="C1196" t="s">
        <v>209</v>
      </c>
      <c r="D1196" t="s">
        <v>65</v>
      </c>
      <c r="E1196" t="s">
        <v>56</v>
      </c>
      <c r="F1196">
        <v>1.65</v>
      </c>
      <c r="G1196">
        <v>53296.703000000001</v>
      </c>
      <c r="H1196">
        <v>1404700</v>
      </c>
      <c r="J1196">
        <v>53296.703000000001</v>
      </c>
      <c r="L1196">
        <v>0.01</v>
      </c>
      <c r="M1196">
        <v>1.051E-2</v>
      </c>
      <c r="N1196">
        <v>5.15</v>
      </c>
      <c r="O1196" t="s">
        <v>68</v>
      </c>
      <c r="P1196" s="42">
        <v>44253</v>
      </c>
    </row>
    <row r="1197" spans="1:16" x14ac:dyDescent="0.25">
      <c r="A1197">
        <v>110</v>
      </c>
      <c r="B1197">
        <v>110</v>
      </c>
      <c r="C1197" t="s">
        <v>210</v>
      </c>
      <c r="D1197" t="s">
        <v>67</v>
      </c>
      <c r="E1197" t="s">
        <v>56</v>
      </c>
      <c r="F1197">
        <v>1.65</v>
      </c>
      <c r="G1197">
        <v>60967.02</v>
      </c>
      <c r="H1197">
        <v>1589004</v>
      </c>
      <c r="J1197">
        <v>60967.02</v>
      </c>
      <c r="L1197">
        <v>0.01</v>
      </c>
      <c r="M1197">
        <v>1.2030000000000001E-2</v>
      </c>
      <c r="N1197">
        <v>20.28</v>
      </c>
      <c r="O1197" t="s">
        <v>68</v>
      </c>
      <c r="P1197" s="42">
        <v>44253</v>
      </c>
    </row>
    <row r="1198" spans="1:16" x14ac:dyDescent="0.25">
      <c r="A1198">
        <v>111</v>
      </c>
      <c r="B1198">
        <v>111</v>
      </c>
      <c r="C1198" t="s">
        <v>211</v>
      </c>
      <c r="D1198" t="s">
        <v>52</v>
      </c>
      <c r="E1198" t="s">
        <v>50</v>
      </c>
      <c r="F1198">
        <v>1.66</v>
      </c>
      <c r="G1198">
        <v>17680.195</v>
      </c>
      <c r="H1198">
        <v>450594</v>
      </c>
      <c r="J1198">
        <v>17680.195</v>
      </c>
      <c r="L1198">
        <v>0.01</v>
      </c>
      <c r="M1198">
        <v>3.49E-3</v>
      </c>
      <c r="N1198">
        <v>-65.12</v>
      </c>
      <c r="O1198" t="s">
        <v>68</v>
      </c>
      <c r="P1198" s="42">
        <v>44253</v>
      </c>
    </row>
    <row r="1199" spans="1:16" x14ac:dyDescent="0.25">
      <c r="A1199">
        <v>112</v>
      </c>
      <c r="B1199">
        <v>112</v>
      </c>
      <c r="C1199" t="s">
        <v>212</v>
      </c>
      <c r="D1199" t="s">
        <v>55</v>
      </c>
      <c r="E1199" t="s">
        <v>56</v>
      </c>
      <c r="F1199">
        <v>1.66</v>
      </c>
      <c r="G1199">
        <v>44876.281000000003</v>
      </c>
      <c r="H1199">
        <v>1178140</v>
      </c>
      <c r="J1199">
        <v>44876.281000000003</v>
      </c>
      <c r="L1199">
        <v>0.01</v>
      </c>
      <c r="M1199">
        <v>8.8500000000000002E-3</v>
      </c>
      <c r="N1199">
        <v>-11.47</v>
      </c>
      <c r="O1199" t="s">
        <v>68</v>
      </c>
      <c r="P1199" s="42">
        <v>44253</v>
      </c>
    </row>
    <row r="1200" spans="1:16" x14ac:dyDescent="0.25">
      <c r="A1200">
        <v>113</v>
      </c>
      <c r="B1200">
        <v>113</v>
      </c>
      <c r="C1200" t="s">
        <v>213</v>
      </c>
      <c r="D1200" t="s">
        <v>59</v>
      </c>
      <c r="E1200" t="s">
        <v>56</v>
      </c>
      <c r="F1200">
        <v>1.65</v>
      </c>
      <c r="G1200">
        <v>56152.425999999999</v>
      </c>
      <c r="H1200">
        <v>1454429</v>
      </c>
      <c r="J1200">
        <v>56152.425999999999</v>
      </c>
      <c r="L1200">
        <v>0.01</v>
      </c>
      <c r="M1200">
        <v>1.108E-2</v>
      </c>
      <c r="N1200">
        <v>10.78</v>
      </c>
      <c r="O1200" t="s">
        <v>68</v>
      </c>
      <c r="P1200" s="42">
        <v>44253</v>
      </c>
    </row>
    <row r="1201" spans="1:16" x14ac:dyDescent="0.25">
      <c r="A1201">
        <v>114</v>
      </c>
      <c r="B1201">
        <v>114</v>
      </c>
      <c r="C1201" t="s">
        <v>214</v>
      </c>
      <c r="D1201" t="s">
        <v>61</v>
      </c>
      <c r="E1201" t="s">
        <v>56</v>
      </c>
      <c r="F1201">
        <v>1.65</v>
      </c>
      <c r="G1201">
        <v>46445.597999999998</v>
      </c>
      <c r="H1201">
        <v>1205334</v>
      </c>
      <c r="J1201">
        <v>46445.597999999998</v>
      </c>
      <c r="L1201">
        <v>0.01</v>
      </c>
      <c r="M1201">
        <v>9.1599999999999997E-3</v>
      </c>
      <c r="N1201">
        <v>-8.3699999999999992</v>
      </c>
      <c r="O1201" t="s">
        <v>68</v>
      </c>
      <c r="P1201" s="42">
        <v>44253</v>
      </c>
    </row>
    <row r="1202" spans="1:16" x14ac:dyDescent="0.25">
      <c r="A1202">
        <v>115</v>
      </c>
      <c r="B1202">
        <v>115</v>
      </c>
      <c r="C1202" t="s">
        <v>215</v>
      </c>
      <c r="D1202" t="s">
        <v>63</v>
      </c>
      <c r="E1202" t="s">
        <v>56</v>
      </c>
      <c r="F1202">
        <v>1.65</v>
      </c>
      <c r="G1202">
        <v>53843.964999999997</v>
      </c>
      <c r="H1202">
        <v>1376335</v>
      </c>
      <c r="J1202">
        <v>53843.964999999997</v>
      </c>
      <c r="L1202">
        <v>0.01</v>
      </c>
      <c r="M1202">
        <v>1.0619999999999999E-2</v>
      </c>
      <c r="N1202">
        <v>6.23</v>
      </c>
      <c r="O1202" t="s">
        <v>68</v>
      </c>
      <c r="P1202" s="42">
        <v>44253</v>
      </c>
    </row>
    <row r="1203" spans="1:16" x14ac:dyDescent="0.25">
      <c r="A1203">
        <v>116</v>
      </c>
      <c r="B1203">
        <v>116</v>
      </c>
      <c r="C1203" t="s">
        <v>216</v>
      </c>
      <c r="D1203" t="s">
        <v>65</v>
      </c>
      <c r="E1203" t="s">
        <v>56</v>
      </c>
      <c r="F1203">
        <v>1.66</v>
      </c>
      <c r="G1203">
        <v>52132.824000000001</v>
      </c>
      <c r="H1203">
        <v>1333753</v>
      </c>
      <c r="J1203">
        <v>52132.824000000001</v>
      </c>
      <c r="L1203">
        <v>0.01</v>
      </c>
      <c r="M1203">
        <v>1.0279999999999999E-2</v>
      </c>
      <c r="N1203">
        <v>2.85</v>
      </c>
      <c r="O1203" t="s">
        <v>68</v>
      </c>
      <c r="P1203" s="42">
        <v>44253</v>
      </c>
    </row>
    <row r="1204" spans="1:16" x14ac:dyDescent="0.25">
      <c r="A1204">
        <v>117</v>
      </c>
      <c r="B1204">
        <v>117</v>
      </c>
      <c r="C1204" t="s">
        <v>217</v>
      </c>
      <c r="D1204" t="s">
        <v>67</v>
      </c>
      <c r="E1204" t="s">
        <v>56</v>
      </c>
      <c r="F1204">
        <v>1.66</v>
      </c>
      <c r="G1204">
        <v>58280.995999999999</v>
      </c>
      <c r="H1204">
        <v>1511109</v>
      </c>
      <c r="J1204">
        <v>58280.995999999999</v>
      </c>
      <c r="L1204">
        <v>0.01</v>
      </c>
      <c r="M1204">
        <v>1.15E-2</v>
      </c>
      <c r="N1204">
        <v>14.98</v>
      </c>
      <c r="O1204" t="s">
        <v>68</v>
      </c>
      <c r="P1204" s="42">
        <v>44253</v>
      </c>
    </row>
    <row r="1205" spans="1:16" x14ac:dyDescent="0.25">
      <c r="A1205">
        <v>118</v>
      </c>
      <c r="B1205">
        <v>118</v>
      </c>
      <c r="C1205" t="s">
        <v>218</v>
      </c>
      <c r="D1205" t="s">
        <v>44</v>
      </c>
      <c r="E1205" t="s">
        <v>45</v>
      </c>
      <c r="L1205">
        <v>0.01</v>
      </c>
      <c r="O1205" t="s">
        <v>94</v>
      </c>
      <c r="P1205" s="42">
        <v>44253</v>
      </c>
    </row>
    <row r="1206" spans="1:16" x14ac:dyDescent="0.25">
      <c r="A1206">
        <v>119</v>
      </c>
      <c r="B1206">
        <v>119</v>
      </c>
      <c r="C1206" t="s">
        <v>219</v>
      </c>
      <c r="D1206" t="s">
        <v>55</v>
      </c>
      <c r="E1206" t="s">
        <v>56</v>
      </c>
      <c r="F1206">
        <v>1.65</v>
      </c>
      <c r="G1206">
        <v>44182.633000000002</v>
      </c>
      <c r="H1206">
        <v>1130710</v>
      </c>
      <c r="J1206">
        <v>44182.633000000002</v>
      </c>
      <c r="L1206">
        <v>0.01</v>
      </c>
      <c r="M1206">
        <v>8.7200000000000003E-3</v>
      </c>
      <c r="N1206">
        <v>-12.83</v>
      </c>
      <c r="O1206" t="s">
        <v>68</v>
      </c>
      <c r="P1206" s="42">
        <v>44253</v>
      </c>
    </row>
    <row r="1207" spans="1:16" x14ac:dyDescent="0.25">
      <c r="A1207">
        <v>120</v>
      </c>
      <c r="B1207">
        <v>120</v>
      </c>
      <c r="C1207" t="s">
        <v>220</v>
      </c>
      <c r="D1207" t="s">
        <v>59</v>
      </c>
      <c r="E1207" t="s">
        <v>56</v>
      </c>
      <c r="F1207">
        <v>1.65</v>
      </c>
      <c r="G1207">
        <v>57855.211000000003</v>
      </c>
      <c r="H1207">
        <v>1498013</v>
      </c>
      <c r="J1207">
        <v>57855.211000000003</v>
      </c>
      <c r="L1207">
        <v>0.01</v>
      </c>
      <c r="M1207">
        <v>1.141E-2</v>
      </c>
      <c r="N1207">
        <v>14.14</v>
      </c>
      <c r="O1207" t="s">
        <v>68</v>
      </c>
      <c r="P1207" s="42">
        <v>44253</v>
      </c>
    </row>
    <row r="1208" spans="1:16" x14ac:dyDescent="0.25">
      <c r="A1208">
        <v>121</v>
      </c>
      <c r="B1208">
        <v>121</v>
      </c>
      <c r="C1208" t="s">
        <v>221</v>
      </c>
      <c r="D1208" t="s">
        <v>61</v>
      </c>
      <c r="E1208" t="s">
        <v>56</v>
      </c>
      <c r="F1208">
        <v>1.66</v>
      </c>
      <c r="G1208">
        <v>44306.464999999997</v>
      </c>
      <c r="H1208">
        <v>1145242</v>
      </c>
      <c r="J1208">
        <v>44306.464999999997</v>
      </c>
      <c r="L1208">
        <v>0.01</v>
      </c>
      <c r="M1208">
        <v>8.7399999999999995E-3</v>
      </c>
      <c r="N1208">
        <v>-12.59</v>
      </c>
      <c r="O1208" t="s">
        <v>68</v>
      </c>
      <c r="P1208" s="42">
        <v>44253</v>
      </c>
    </row>
    <row r="1209" spans="1:16" x14ac:dyDescent="0.25">
      <c r="A1209">
        <v>122</v>
      </c>
      <c r="B1209">
        <v>122</v>
      </c>
      <c r="C1209" t="s">
        <v>222</v>
      </c>
      <c r="D1209" t="s">
        <v>63</v>
      </c>
      <c r="E1209" t="s">
        <v>56</v>
      </c>
      <c r="F1209">
        <v>1.65</v>
      </c>
      <c r="G1209">
        <v>53834.063000000002</v>
      </c>
      <c r="H1209">
        <v>1377337</v>
      </c>
      <c r="J1209">
        <v>53834.063000000002</v>
      </c>
      <c r="L1209">
        <v>0.01</v>
      </c>
      <c r="M1209">
        <v>1.0619999999999999E-2</v>
      </c>
      <c r="N1209">
        <v>6.21</v>
      </c>
      <c r="O1209" t="s">
        <v>68</v>
      </c>
      <c r="P1209" s="42">
        <v>44253</v>
      </c>
    </row>
    <row r="1210" spans="1:16" x14ac:dyDescent="0.25">
      <c r="A1210">
        <v>123</v>
      </c>
      <c r="B1210">
        <v>123</v>
      </c>
      <c r="C1210" t="s">
        <v>223</v>
      </c>
      <c r="D1210" t="s">
        <v>65</v>
      </c>
      <c r="E1210" t="s">
        <v>56</v>
      </c>
      <c r="F1210">
        <v>1.66</v>
      </c>
      <c r="G1210">
        <v>51624.953000000001</v>
      </c>
      <c r="H1210">
        <v>1334352</v>
      </c>
      <c r="J1210">
        <v>51624.953000000001</v>
      </c>
      <c r="L1210">
        <v>0.01</v>
      </c>
      <c r="M1210">
        <v>1.018E-2</v>
      </c>
      <c r="N1210">
        <v>1.85</v>
      </c>
      <c r="O1210" t="s">
        <v>68</v>
      </c>
      <c r="P1210" s="42">
        <v>44253</v>
      </c>
    </row>
    <row r="1211" spans="1:16" x14ac:dyDescent="0.25">
      <c r="A1211">
        <v>124</v>
      </c>
      <c r="B1211">
        <v>124</v>
      </c>
      <c r="C1211" t="s">
        <v>224</v>
      </c>
      <c r="D1211" t="s">
        <v>67</v>
      </c>
      <c r="E1211" t="s">
        <v>56</v>
      </c>
      <c r="F1211">
        <v>1.65</v>
      </c>
      <c r="G1211">
        <v>60259.663999999997</v>
      </c>
      <c r="H1211">
        <v>1551449</v>
      </c>
      <c r="J1211">
        <v>60259.663999999997</v>
      </c>
      <c r="L1211">
        <v>0.01</v>
      </c>
      <c r="M1211">
        <v>1.189E-2</v>
      </c>
      <c r="N1211">
        <v>18.88</v>
      </c>
      <c r="O1211" t="s">
        <v>68</v>
      </c>
      <c r="P1211" s="42">
        <v>44253</v>
      </c>
    </row>
    <row r="1212" spans="1:16" x14ac:dyDescent="0.25">
      <c r="A1212">
        <v>125</v>
      </c>
      <c r="B1212">
        <v>125</v>
      </c>
      <c r="C1212" t="s">
        <v>225</v>
      </c>
      <c r="D1212" t="s">
        <v>44</v>
      </c>
      <c r="E1212" t="s">
        <v>45</v>
      </c>
      <c r="L1212">
        <v>0.01</v>
      </c>
      <c r="O1212" t="s">
        <v>94</v>
      </c>
      <c r="P1212" s="42">
        <v>44253</v>
      </c>
    </row>
    <row r="1213" spans="1:16" x14ac:dyDescent="0.25">
      <c r="A1213">
        <v>126</v>
      </c>
      <c r="B1213">
        <v>126</v>
      </c>
      <c r="C1213" t="s">
        <v>226</v>
      </c>
      <c r="D1213" t="s">
        <v>44</v>
      </c>
      <c r="E1213" t="s">
        <v>45</v>
      </c>
      <c r="L1213">
        <v>0.01</v>
      </c>
      <c r="O1213" t="s">
        <v>94</v>
      </c>
      <c r="P1213" s="42">
        <v>44253</v>
      </c>
    </row>
    <row r="1214" spans="1:16" x14ac:dyDescent="0.25">
      <c r="A1214">
        <v>127</v>
      </c>
      <c r="B1214">
        <v>127</v>
      </c>
      <c r="C1214" t="s">
        <v>227</v>
      </c>
      <c r="D1214" t="s">
        <v>44</v>
      </c>
      <c r="E1214" t="s">
        <v>45</v>
      </c>
      <c r="L1214">
        <v>0.01</v>
      </c>
      <c r="O1214" t="s">
        <v>94</v>
      </c>
      <c r="P1214" s="42">
        <v>44253</v>
      </c>
    </row>
    <row r="1215" spans="1:16" x14ac:dyDescent="0.25">
      <c r="A1215">
        <v>128</v>
      </c>
      <c r="B1215">
        <v>128</v>
      </c>
      <c r="C1215" t="s">
        <v>228</v>
      </c>
      <c r="D1215" t="s">
        <v>44</v>
      </c>
      <c r="E1215" t="s">
        <v>45</v>
      </c>
      <c r="L1215">
        <v>0.01</v>
      </c>
      <c r="P1215" s="42">
        <v>44253</v>
      </c>
    </row>
    <row r="1216" spans="1:16" x14ac:dyDescent="0.25">
      <c r="A1216">
        <v>129</v>
      </c>
      <c r="B1216">
        <v>129</v>
      </c>
      <c r="C1216" t="s">
        <v>229</v>
      </c>
      <c r="D1216" t="s">
        <v>44</v>
      </c>
      <c r="E1216" t="s">
        <v>45</v>
      </c>
      <c r="L1216">
        <v>0.01</v>
      </c>
      <c r="P1216" s="42">
        <v>44253</v>
      </c>
    </row>
    <row r="1217" spans="1:16" x14ac:dyDescent="0.25">
      <c r="A1217">
        <v>130</v>
      </c>
      <c r="B1217">
        <v>130</v>
      </c>
      <c r="C1217" t="s">
        <v>230</v>
      </c>
      <c r="D1217" t="s">
        <v>44</v>
      </c>
      <c r="E1217" t="s">
        <v>45</v>
      </c>
      <c r="L1217">
        <v>0.01</v>
      </c>
      <c r="P1217" s="42">
        <v>44253</v>
      </c>
    </row>
    <row r="1218" spans="1:16" x14ac:dyDescent="0.25">
      <c r="A1218">
        <v>131</v>
      </c>
      <c r="B1218">
        <v>131</v>
      </c>
      <c r="C1218" t="s">
        <v>231</v>
      </c>
      <c r="D1218" t="s">
        <v>44</v>
      </c>
      <c r="E1218" t="s">
        <v>45</v>
      </c>
      <c r="L1218">
        <v>0.01</v>
      </c>
      <c r="P1218" s="42">
        <v>44253</v>
      </c>
    </row>
    <row r="1220" spans="1:16" x14ac:dyDescent="0.25">
      <c r="A1220" t="s">
        <v>244</v>
      </c>
    </row>
    <row r="1222" spans="1:16" x14ac:dyDescent="0.25">
      <c r="B1222" t="s">
        <v>24</v>
      </c>
      <c r="C1222" t="s">
        <v>25</v>
      </c>
      <c r="D1222" t="s">
        <v>26</v>
      </c>
      <c r="E1222" t="s">
        <v>27</v>
      </c>
      <c r="F1222" t="s">
        <v>28</v>
      </c>
      <c r="G1222" t="s">
        <v>29</v>
      </c>
      <c r="H1222" t="s">
        <v>30</v>
      </c>
      <c r="I1222" t="s">
        <v>31</v>
      </c>
      <c r="J1222" t="s">
        <v>32</v>
      </c>
      <c r="K1222" t="s">
        <v>33</v>
      </c>
      <c r="L1222" t="s">
        <v>40</v>
      </c>
      <c r="M1222" t="s">
        <v>0</v>
      </c>
      <c r="N1222" t="s">
        <v>36</v>
      </c>
      <c r="O1222" t="s">
        <v>41</v>
      </c>
      <c r="P1222" t="s">
        <v>42</v>
      </c>
    </row>
    <row r="1223" spans="1:16" x14ac:dyDescent="0.25">
      <c r="A1223">
        <v>1</v>
      </c>
      <c r="B1223">
        <v>1</v>
      </c>
      <c r="C1223" t="s">
        <v>43</v>
      </c>
      <c r="D1223" t="s">
        <v>44</v>
      </c>
      <c r="E1223" t="s">
        <v>45</v>
      </c>
      <c r="L1223">
        <v>0.01</v>
      </c>
      <c r="P1223" s="42">
        <v>44252</v>
      </c>
    </row>
    <row r="1224" spans="1:16" x14ac:dyDescent="0.25">
      <c r="A1224">
        <v>2</v>
      </c>
      <c r="B1224">
        <v>2</v>
      </c>
      <c r="C1224" t="s">
        <v>46</v>
      </c>
      <c r="D1224" t="s">
        <v>44</v>
      </c>
      <c r="E1224" t="s">
        <v>45</v>
      </c>
      <c r="L1224">
        <v>0.01</v>
      </c>
      <c r="P1224" s="42">
        <v>44252</v>
      </c>
    </row>
    <row r="1225" spans="1:16" x14ac:dyDescent="0.25">
      <c r="A1225">
        <v>3</v>
      </c>
      <c r="B1225">
        <v>3</v>
      </c>
      <c r="C1225" t="s">
        <v>47</v>
      </c>
      <c r="D1225" t="s">
        <v>44</v>
      </c>
      <c r="E1225" t="s">
        <v>45</v>
      </c>
      <c r="L1225">
        <v>0.01</v>
      </c>
      <c r="P1225" s="42">
        <v>44252</v>
      </c>
    </row>
    <row r="1226" spans="1:16" x14ac:dyDescent="0.25">
      <c r="A1226">
        <v>4</v>
      </c>
      <c r="B1226">
        <v>4</v>
      </c>
      <c r="C1226" t="s">
        <v>48</v>
      </c>
      <c r="D1226" t="s">
        <v>49</v>
      </c>
      <c r="E1226" t="s">
        <v>50</v>
      </c>
      <c r="L1226">
        <v>0.01</v>
      </c>
      <c r="P1226" s="42">
        <v>44252</v>
      </c>
    </row>
    <row r="1227" spans="1:16" x14ac:dyDescent="0.25">
      <c r="A1227">
        <v>5</v>
      </c>
      <c r="B1227">
        <v>5</v>
      </c>
      <c r="C1227" t="s">
        <v>51</v>
      </c>
      <c r="D1227" t="s">
        <v>52</v>
      </c>
      <c r="E1227" t="s">
        <v>50</v>
      </c>
      <c r="F1227">
        <v>1.82</v>
      </c>
      <c r="G1227">
        <v>45883.637000000002</v>
      </c>
      <c r="H1227">
        <v>1172693</v>
      </c>
      <c r="J1227">
        <v>45883.637000000002</v>
      </c>
      <c r="L1227">
        <v>0.01</v>
      </c>
      <c r="M1227">
        <v>7.5700000000000003E-3</v>
      </c>
      <c r="N1227">
        <v>-24.3</v>
      </c>
      <c r="O1227" t="s">
        <v>68</v>
      </c>
      <c r="P1227" s="42">
        <v>44252</v>
      </c>
    </row>
    <row r="1228" spans="1:16" x14ac:dyDescent="0.25">
      <c r="A1228">
        <v>6</v>
      </c>
      <c r="B1228">
        <v>6</v>
      </c>
      <c r="C1228" t="s">
        <v>53</v>
      </c>
      <c r="D1228" t="s">
        <v>44</v>
      </c>
      <c r="E1228" t="s">
        <v>45</v>
      </c>
      <c r="L1228">
        <v>0.01</v>
      </c>
      <c r="P1228" s="42">
        <v>44252</v>
      </c>
    </row>
    <row r="1229" spans="1:16" x14ac:dyDescent="0.25">
      <c r="A1229">
        <v>7</v>
      </c>
      <c r="B1229">
        <v>7</v>
      </c>
      <c r="C1229" t="s">
        <v>54</v>
      </c>
      <c r="D1229" t="s">
        <v>55</v>
      </c>
      <c r="E1229" t="s">
        <v>56</v>
      </c>
      <c r="F1229">
        <v>1.82</v>
      </c>
      <c r="G1229">
        <v>46500.285000000003</v>
      </c>
      <c r="H1229">
        <v>1171287</v>
      </c>
      <c r="J1229">
        <v>46500.285000000003</v>
      </c>
      <c r="L1229">
        <v>0.01</v>
      </c>
      <c r="M1229">
        <v>7.6699999999999997E-3</v>
      </c>
      <c r="N1229">
        <v>-23.29</v>
      </c>
      <c r="O1229" t="s">
        <v>68</v>
      </c>
      <c r="P1229" s="42">
        <v>44252</v>
      </c>
    </row>
    <row r="1230" spans="1:16" x14ac:dyDescent="0.25">
      <c r="A1230">
        <v>8</v>
      </c>
      <c r="B1230">
        <v>8</v>
      </c>
      <c r="C1230" t="s">
        <v>58</v>
      </c>
      <c r="D1230" t="s">
        <v>59</v>
      </c>
      <c r="E1230" t="s">
        <v>56</v>
      </c>
      <c r="F1230">
        <v>1.82</v>
      </c>
      <c r="G1230">
        <v>65639.672000000006</v>
      </c>
      <c r="H1230">
        <v>1645201</v>
      </c>
      <c r="J1230">
        <v>65639.672000000006</v>
      </c>
      <c r="L1230">
        <v>0.01</v>
      </c>
      <c r="M1230">
        <v>1.0829999999999999E-2</v>
      </c>
      <c r="N1230">
        <v>8.2899999999999991</v>
      </c>
      <c r="O1230" t="s">
        <v>68</v>
      </c>
      <c r="P1230" s="42">
        <v>44252</v>
      </c>
    </row>
    <row r="1231" spans="1:16" x14ac:dyDescent="0.25">
      <c r="A1231">
        <v>9</v>
      </c>
      <c r="B1231">
        <v>9</v>
      </c>
      <c r="C1231" t="s">
        <v>60</v>
      </c>
      <c r="D1231" t="s">
        <v>61</v>
      </c>
      <c r="E1231" t="s">
        <v>56</v>
      </c>
      <c r="F1231">
        <v>1.82</v>
      </c>
      <c r="G1231">
        <v>47445</v>
      </c>
      <c r="H1231">
        <v>1196815</v>
      </c>
      <c r="J1231">
        <v>47445</v>
      </c>
      <c r="L1231">
        <v>0.01</v>
      </c>
      <c r="M1231">
        <v>7.8300000000000002E-3</v>
      </c>
      <c r="N1231">
        <v>-21.73</v>
      </c>
      <c r="O1231" t="s">
        <v>68</v>
      </c>
      <c r="P1231" s="42">
        <v>44252</v>
      </c>
    </row>
    <row r="1232" spans="1:16" x14ac:dyDescent="0.25">
      <c r="A1232">
        <v>10</v>
      </c>
      <c r="B1232">
        <v>10</v>
      </c>
      <c r="C1232" t="s">
        <v>62</v>
      </c>
      <c r="D1232" t="s">
        <v>63</v>
      </c>
      <c r="E1232" t="s">
        <v>56</v>
      </c>
      <c r="F1232">
        <v>1.82</v>
      </c>
      <c r="G1232">
        <v>59773.218999999997</v>
      </c>
      <c r="H1232">
        <v>1513054</v>
      </c>
      <c r="J1232">
        <v>59773.218999999997</v>
      </c>
      <c r="L1232">
        <v>0.01</v>
      </c>
      <c r="M1232">
        <v>9.8600000000000007E-3</v>
      </c>
      <c r="N1232">
        <v>-1.39</v>
      </c>
      <c r="O1232" t="s">
        <v>68</v>
      </c>
      <c r="P1232" s="42">
        <v>44252</v>
      </c>
    </row>
    <row r="1233" spans="1:16" x14ac:dyDescent="0.25">
      <c r="A1233">
        <v>11</v>
      </c>
      <c r="B1233">
        <v>11</v>
      </c>
      <c r="C1233" t="s">
        <v>64</v>
      </c>
      <c r="D1233" t="s">
        <v>65</v>
      </c>
      <c r="E1233" t="s">
        <v>56</v>
      </c>
      <c r="F1233">
        <v>1.82</v>
      </c>
      <c r="G1233">
        <v>61080.726999999999</v>
      </c>
      <c r="H1233">
        <v>1532944</v>
      </c>
      <c r="J1233">
        <v>61080.726999999999</v>
      </c>
      <c r="L1233">
        <v>0.01</v>
      </c>
      <c r="M1233">
        <v>1.008E-2</v>
      </c>
      <c r="N1233">
        <v>0.77</v>
      </c>
      <c r="O1233" t="s">
        <v>68</v>
      </c>
      <c r="P1233" s="42">
        <v>44252</v>
      </c>
    </row>
    <row r="1234" spans="1:16" x14ac:dyDescent="0.25">
      <c r="A1234">
        <v>12</v>
      </c>
      <c r="B1234">
        <v>12</v>
      </c>
      <c r="C1234" t="s">
        <v>66</v>
      </c>
      <c r="D1234" t="s">
        <v>67</v>
      </c>
      <c r="E1234" t="s">
        <v>56</v>
      </c>
      <c r="F1234">
        <v>1.82</v>
      </c>
      <c r="G1234">
        <v>66628.085999999996</v>
      </c>
      <c r="H1234">
        <v>1690054</v>
      </c>
      <c r="J1234">
        <v>66628.085999999996</v>
      </c>
      <c r="L1234">
        <v>0.01</v>
      </c>
      <c r="M1234">
        <v>1.099E-2</v>
      </c>
      <c r="N1234">
        <v>9.92</v>
      </c>
      <c r="O1234" t="s">
        <v>68</v>
      </c>
      <c r="P1234" s="42">
        <v>44252</v>
      </c>
    </row>
    <row r="1235" spans="1:16" x14ac:dyDescent="0.25">
      <c r="A1235">
        <v>13</v>
      </c>
      <c r="B1235">
        <v>13</v>
      </c>
      <c r="C1235" t="s">
        <v>69</v>
      </c>
      <c r="D1235" t="s">
        <v>49</v>
      </c>
      <c r="E1235" t="s">
        <v>50</v>
      </c>
      <c r="L1235">
        <v>0.01</v>
      </c>
      <c r="O1235" t="s">
        <v>94</v>
      </c>
      <c r="P1235" s="42">
        <v>44252</v>
      </c>
    </row>
    <row r="1236" spans="1:16" x14ac:dyDescent="0.25">
      <c r="A1236">
        <v>14</v>
      </c>
      <c r="B1236">
        <v>14</v>
      </c>
      <c r="C1236" t="s">
        <v>70</v>
      </c>
      <c r="D1236" t="s">
        <v>71</v>
      </c>
      <c r="E1236" t="s">
        <v>56</v>
      </c>
      <c r="F1236">
        <v>1.82</v>
      </c>
      <c r="G1236">
        <v>67808.320000000007</v>
      </c>
      <c r="H1236">
        <v>1734227</v>
      </c>
      <c r="J1236">
        <v>67808.320000000007</v>
      </c>
      <c r="L1236">
        <v>0.01</v>
      </c>
      <c r="M1236">
        <v>1.119E-2</v>
      </c>
      <c r="N1236">
        <v>11.87</v>
      </c>
      <c r="O1236" t="s">
        <v>68</v>
      </c>
      <c r="P1236" s="42">
        <v>44252</v>
      </c>
    </row>
    <row r="1237" spans="1:16" x14ac:dyDescent="0.25">
      <c r="A1237">
        <v>15</v>
      </c>
      <c r="B1237">
        <v>15</v>
      </c>
      <c r="C1237" t="s">
        <v>72</v>
      </c>
      <c r="D1237" t="s">
        <v>73</v>
      </c>
      <c r="E1237" t="s">
        <v>56</v>
      </c>
      <c r="F1237">
        <v>1.82</v>
      </c>
      <c r="G1237">
        <v>69513.077999999994</v>
      </c>
      <c r="H1237">
        <v>1738075</v>
      </c>
      <c r="J1237">
        <v>69513.077999999994</v>
      </c>
      <c r="L1237">
        <v>0.01</v>
      </c>
      <c r="M1237">
        <v>1.1469999999999999E-2</v>
      </c>
      <c r="N1237">
        <v>14.68</v>
      </c>
      <c r="O1237" t="s">
        <v>68</v>
      </c>
      <c r="P1237" s="42">
        <v>44252</v>
      </c>
    </row>
    <row r="1238" spans="1:16" x14ac:dyDescent="0.25">
      <c r="A1238">
        <v>16</v>
      </c>
      <c r="B1238">
        <v>16</v>
      </c>
      <c r="C1238" t="s">
        <v>74</v>
      </c>
      <c r="D1238" t="s">
        <v>75</v>
      </c>
      <c r="E1238" t="s">
        <v>56</v>
      </c>
      <c r="F1238">
        <v>1.82</v>
      </c>
      <c r="G1238">
        <v>56664.597999999998</v>
      </c>
      <c r="H1238">
        <v>1457462</v>
      </c>
      <c r="J1238">
        <v>56664.597999999998</v>
      </c>
      <c r="L1238">
        <v>0.01</v>
      </c>
      <c r="M1238">
        <v>9.3500000000000007E-3</v>
      </c>
      <c r="N1238">
        <v>-6.52</v>
      </c>
      <c r="O1238" t="s">
        <v>68</v>
      </c>
      <c r="P1238" s="42">
        <v>44252</v>
      </c>
    </row>
    <row r="1239" spans="1:16" x14ac:dyDescent="0.25">
      <c r="A1239">
        <v>17</v>
      </c>
      <c r="B1239">
        <v>17</v>
      </c>
      <c r="C1239" t="s">
        <v>76</v>
      </c>
      <c r="D1239" t="s">
        <v>77</v>
      </c>
      <c r="E1239" t="s">
        <v>56</v>
      </c>
      <c r="F1239">
        <v>1.82</v>
      </c>
      <c r="G1239">
        <v>49570.004000000001</v>
      </c>
      <c r="H1239">
        <v>1268646</v>
      </c>
      <c r="J1239">
        <v>49570.004000000001</v>
      </c>
      <c r="L1239">
        <v>0.01</v>
      </c>
      <c r="M1239">
        <v>8.1799999999999998E-3</v>
      </c>
      <c r="N1239">
        <v>-18.22</v>
      </c>
      <c r="O1239" t="s">
        <v>68</v>
      </c>
      <c r="P1239" s="42">
        <v>44252</v>
      </c>
    </row>
    <row r="1240" spans="1:16" x14ac:dyDescent="0.25">
      <c r="A1240">
        <v>18</v>
      </c>
      <c r="B1240">
        <v>18</v>
      </c>
      <c r="C1240" t="s">
        <v>78</v>
      </c>
      <c r="D1240" t="s">
        <v>79</v>
      </c>
      <c r="E1240" t="s">
        <v>56</v>
      </c>
      <c r="F1240">
        <v>1.82</v>
      </c>
      <c r="G1240">
        <v>56722.023000000001</v>
      </c>
      <c r="H1240">
        <v>1454157</v>
      </c>
      <c r="J1240">
        <v>56722.023000000001</v>
      </c>
      <c r="L1240">
        <v>0.01</v>
      </c>
      <c r="M1240">
        <v>9.3600000000000003E-3</v>
      </c>
      <c r="N1240">
        <v>-6.42</v>
      </c>
      <c r="O1240" t="s">
        <v>68</v>
      </c>
      <c r="P1240" s="42">
        <v>44252</v>
      </c>
    </row>
    <row r="1241" spans="1:16" x14ac:dyDescent="0.25">
      <c r="A1241">
        <v>19</v>
      </c>
      <c r="B1241">
        <v>19</v>
      </c>
      <c r="C1241" t="s">
        <v>80</v>
      </c>
      <c r="D1241" t="s">
        <v>81</v>
      </c>
      <c r="E1241" t="s">
        <v>56</v>
      </c>
      <c r="F1241">
        <v>1.82</v>
      </c>
      <c r="G1241">
        <v>44334.516000000003</v>
      </c>
      <c r="H1241">
        <v>1132159</v>
      </c>
      <c r="J1241">
        <v>44334.516000000003</v>
      </c>
      <c r="L1241">
        <v>0.01</v>
      </c>
      <c r="M1241">
        <v>7.3099999999999997E-3</v>
      </c>
      <c r="N1241">
        <v>-26.86</v>
      </c>
      <c r="O1241" t="s">
        <v>68</v>
      </c>
      <c r="P1241" s="42">
        <v>44252</v>
      </c>
    </row>
    <row r="1242" spans="1:16" x14ac:dyDescent="0.25">
      <c r="A1242">
        <v>20</v>
      </c>
      <c r="B1242">
        <v>20</v>
      </c>
      <c r="C1242" t="s">
        <v>82</v>
      </c>
      <c r="D1242" t="s">
        <v>52</v>
      </c>
      <c r="E1242" t="s">
        <v>50</v>
      </c>
      <c r="F1242">
        <v>1.82</v>
      </c>
      <c r="G1242">
        <v>51443.891000000003</v>
      </c>
      <c r="H1242">
        <v>1317249</v>
      </c>
      <c r="J1242">
        <v>51443.891000000003</v>
      </c>
      <c r="L1242">
        <v>0.01</v>
      </c>
      <c r="M1242">
        <v>8.4899999999999993E-3</v>
      </c>
      <c r="N1242">
        <v>-15.13</v>
      </c>
      <c r="O1242" t="s">
        <v>68</v>
      </c>
      <c r="P1242" s="42">
        <v>44252</v>
      </c>
    </row>
    <row r="1243" spans="1:16" x14ac:dyDescent="0.25">
      <c r="A1243">
        <v>21</v>
      </c>
      <c r="B1243">
        <v>21</v>
      </c>
      <c r="C1243" t="s">
        <v>83</v>
      </c>
      <c r="D1243" t="s">
        <v>84</v>
      </c>
      <c r="E1243" t="s">
        <v>56</v>
      </c>
      <c r="F1243">
        <v>1.82</v>
      </c>
      <c r="G1243">
        <v>64638.16</v>
      </c>
      <c r="H1243">
        <v>1672017</v>
      </c>
      <c r="J1243">
        <v>64638.16</v>
      </c>
      <c r="L1243">
        <v>0.01</v>
      </c>
      <c r="M1243">
        <v>1.0659999999999999E-2</v>
      </c>
      <c r="N1243">
        <v>6.64</v>
      </c>
      <c r="O1243" t="s">
        <v>68</v>
      </c>
      <c r="P1243" s="42">
        <v>44252</v>
      </c>
    </row>
    <row r="1244" spans="1:16" x14ac:dyDescent="0.25">
      <c r="A1244">
        <v>22</v>
      </c>
      <c r="B1244">
        <v>22</v>
      </c>
      <c r="C1244" t="s">
        <v>85</v>
      </c>
      <c r="D1244" t="s">
        <v>86</v>
      </c>
      <c r="E1244" t="s">
        <v>56</v>
      </c>
      <c r="F1244">
        <v>1.83</v>
      </c>
      <c r="G1244">
        <v>66672.358999999997</v>
      </c>
      <c r="H1244">
        <v>1675897</v>
      </c>
      <c r="J1244">
        <v>66672.358999999997</v>
      </c>
      <c r="L1244">
        <v>0.01</v>
      </c>
      <c r="M1244">
        <v>1.0999999999999999E-2</v>
      </c>
      <c r="N1244">
        <v>9.99</v>
      </c>
      <c r="O1244" t="s">
        <v>68</v>
      </c>
      <c r="P1244" s="42">
        <v>44252</v>
      </c>
    </row>
    <row r="1245" spans="1:16" x14ac:dyDescent="0.25">
      <c r="A1245">
        <v>23</v>
      </c>
      <c r="B1245">
        <v>23</v>
      </c>
      <c r="C1245" t="s">
        <v>87</v>
      </c>
      <c r="D1245" t="s">
        <v>88</v>
      </c>
      <c r="E1245" t="s">
        <v>56</v>
      </c>
      <c r="F1245">
        <v>1.82</v>
      </c>
      <c r="G1245">
        <v>58268.175999999999</v>
      </c>
      <c r="H1245">
        <v>1432609</v>
      </c>
      <c r="J1245">
        <v>58268.175999999999</v>
      </c>
      <c r="L1245">
        <v>0.01</v>
      </c>
      <c r="M1245">
        <v>9.6100000000000005E-3</v>
      </c>
      <c r="N1245">
        <v>-3.87</v>
      </c>
      <c r="O1245" t="s">
        <v>68</v>
      </c>
      <c r="P1245" s="42">
        <v>44252</v>
      </c>
    </row>
    <row r="1246" spans="1:16" x14ac:dyDescent="0.25">
      <c r="A1246">
        <v>24</v>
      </c>
      <c r="B1246">
        <v>24</v>
      </c>
      <c r="C1246" t="s">
        <v>89</v>
      </c>
      <c r="D1246" t="s">
        <v>90</v>
      </c>
      <c r="E1246" t="s">
        <v>56</v>
      </c>
      <c r="F1246">
        <v>1.82</v>
      </c>
      <c r="G1246">
        <v>36305.309000000001</v>
      </c>
      <c r="H1246">
        <v>944414</v>
      </c>
      <c r="J1246">
        <v>36305.309000000001</v>
      </c>
      <c r="L1246">
        <v>0.01</v>
      </c>
      <c r="M1246">
        <v>5.9899999999999997E-3</v>
      </c>
      <c r="N1246">
        <v>-40.11</v>
      </c>
      <c r="O1246" t="s">
        <v>68</v>
      </c>
      <c r="P1246" s="42">
        <v>44252</v>
      </c>
    </row>
    <row r="1247" spans="1:16" x14ac:dyDescent="0.25">
      <c r="A1247">
        <v>25</v>
      </c>
      <c r="B1247">
        <v>25</v>
      </c>
      <c r="C1247" t="s">
        <v>91</v>
      </c>
      <c r="D1247" t="s">
        <v>92</v>
      </c>
      <c r="E1247" t="s">
        <v>56</v>
      </c>
      <c r="F1247">
        <v>1.82</v>
      </c>
      <c r="G1247">
        <v>61139.688000000002</v>
      </c>
      <c r="H1247">
        <v>1540312</v>
      </c>
      <c r="J1247">
        <v>61139.688000000002</v>
      </c>
      <c r="L1247">
        <v>0.01</v>
      </c>
      <c r="M1247">
        <v>1.009E-2</v>
      </c>
      <c r="N1247">
        <v>0.86</v>
      </c>
      <c r="O1247" t="s">
        <v>68</v>
      </c>
      <c r="P1247" s="42">
        <v>44252</v>
      </c>
    </row>
    <row r="1248" spans="1:16" x14ac:dyDescent="0.25">
      <c r="A1248">
        <v>26</v>
      </c>
      <c r="B1248">
        <v>26</v>
      </c>
      <c r="C1248" t="s">
        <v>93</v>
      </c>
      <c r="D1248" t="s">
        <v>44</v>
      </c>
      <c r="E1248" t="s">
        <v>45</v>
      </c>
      <c r="L1248">
        <v>0.01</v>
      </c>
      <c r="O1248" t="s">
        <v>94</v>
      </c>
      <c r="P1248" s="42">
        <v>44252</v>
      </c>
    </row>
    <row r="1249" spans="1:16" x14ac:dyDescent="0.25">
      <c r="A1249">
        <v>27</v>
      </c>
      <c r="B1249">
        <v>27</v>
      </c>
      <c r="C1249" t="s">
        <v>95</v>
      </c>
      <c r="D1249" t="s">
        <v>96</v>
      </c>
      <c r="E1249" t="s">
        <v>97</v>
      </c>
      <c r="F1249">
        <v>1.82</v>
      </c>
      <c r="G1249">
        <v>58107.726999999999</v>
      </c>
      <c r="H1249">
        <v>1469111</v>
      </c>
      <c r="J1249">
        <v>58107.726999999999</v>
      </c>
      <c r="L1249">
        <v>0.01</v>
      </c>
      <c r="M1249">
        <v>9.5899999999999996E-3</v>
      </c>
      <c r="N1249">
        <v>-4.1399999999999997</v>
      </c>
      <c r="O1249" t="s">
        <v>68</v>
      </c>
      <c r="P1249" s="42">
        <v>44252</v>
      </c>
    </row>
    <row r="1250" spans="1:16" x14ac:dyDescent="0.25">
      <c r="A1250">
        <v>28</v>
      </c>
      <c r="B1250">
        <v>28</v>
      </c>
      <c r="C1250" t="s">
        <v>98</v>
      </c>
      <c r="D1250" t="s">
        <v>99</v>
      </c>
      <c r="E1250" t="s">
        <v>97</v>
      </c>
      <c r="F1250">
        <v>1.82</v>
      </c>
      <c r="G1250">
        <v>54375.745999999999</v>
      </c>
      <c r="H1250">
        <v>1375940</v>
      </c>
      <c r="J1250">
        <v>54375.745999999999</v>
      </c>
      <c r="L1250">
        <v>0.01</v>
      </c>
      <c r="M1250">
        <v>8.9700000000000005E-3</v>
      </c>
      <c r="N1250">
        <v>-10.29</v>
      </c>
      <c r="O1250" t="s">
        <v>68</v>
      </c>
      <c r="P1250" s="42">
        <v>44252</v>
      </c>
    </row>
    <row r="1251" spans="1:16" x14ac:dyDescent="0.25">
      <c r="A1251">
        <v>29</v>
      </c>
      <c r="B1251">
        <v>29</v>
      </c>
      <c r="C1251" t="s">
        <v>100</v>
      </c>
      <c r="D1251" t="s">
        <v>101</v>
      </c>
      <c r="E1251" t="s">
        <v>97</v>
      </c>
      <c r="F1251">
        <v>1.82</v>
      </c>
      <c r="G1251">
        <v>37225.824000000001</v>
      </c>
      <c r="H1251">
        <v>957857</v>
      </c>
      <c r="J1251">
        <v>37225.824000000001</v>
      </c>
      <c r="L1251">
        <v>0.01</v>
      </c>
      <c r="M1251">
        <v>6.1399999999999996E-3</v>
      </c>
      <c r="N1251">
        <v>-38.590000000000003</v>
      </c>
      <c r="O1251" t="s">
        <v>68</v>
      </c>
      <c r="P1251" s="42">
        <v>44252</v>
      </c>
    </row>
    <row r="1252" spans="1:16" x14ac:dyDescent="0.25">
      <c r="A1252">
        <v>30</v>
      </c>
      <c r="B1252">
        <v>30</v>
      </c>
      <c r="C1252" t="s">
        <v>102</v>
      </c>
      <c r="D1252" t="s">
        <v>103</v>
      </c>
      <c r="E1252" t="s">
        <v>97</v>
      </c>
      <c r="F1252">
        <v>1.82</v>
      </c>
      <c r="G1252">
        <v>67323.702999999994</v>
      </c>
      <c r="H1252">
        <v>1724579</v>
      </c>
      <c r="J1252">
        <v>67323.702999999994</v>
      </c>
      <c r="L1252">
        <v>0.01</v>
      </c>
      <c r="M1252">
        <v>1.111E-2</v>
      </c>
      <c r="N1252">
        <v>11.07</v>
      </c>
      <c r="O1252" t="s">
        <v>68</v>
      </c>
      <c r="P1252" s="42">
        <v>44252</v>
      </c>
    </row>
    <row r="1253" spans="1:16" x14ac:dyDescent="0.25">
      <c r="A1253">
        <v>31</v>
      </c>
      <c r="B1253">
        <v>31</v>
      </c>
      <c r="C1253" t="s">
        <v>104</v>
      </c>
      <c r="D1253" t="s">
        <v>44</v>
      </c>
      <c r="E1253" t="s">
        <v>45</v>
      </c>
      <c r="L1253">
        <v>0.01</v>
      </c>
      <c r="P1253" s="42">
        <v>44252</v>
      </c>
    </row>
    <row r="1254" spans="1:16" x14ac:dyDescent="0.25">
      <c r="A1254">
        <v>32</v>
      </c>
      <c r="B1254">
        <v>32</v>
      </c>
      <c r="C1254" t="s">
        <v>105</v>
      </c>
      <c r="D1254" t="s">
        <v>55</v>
      </c>
      <c r="E1254" t="s">
        <v>56</v>
      </c>
      <c r="F1254">
        <v>1.82</v>
      </c>
      <c r="G1254">
        <v>46804.508000000002</v>
      </c>
      <c r="H1254">
        <v>1201116</v>
      </c>
      <c r="J1254">
        <v>46804.508000000002</v>
      </c>
      <c r="L1254">
        <v>0.01</v>
      </c>
      <c r="M1254">
        <v>7.7200000000000003E-3</v>
      </c>
      <c r="N1254">
        <v>-22.79</v>
      </c>
      <c r="O1254" t="s">
        <v>68</v>
      </c>
      <c r="P1254" s="42">
        <v>44252</v>
      </c>
    </row>
    <row r="1255" spans="1:16" x14ac:dyDescent="0.25">
      <c r="A1255">
        <v>33</v>
      </c>
      <c r="B1255">
        <v>33</v>
      </c>
      <c r="C1255" t="s">
        <v>106</v>
      </c>
      <c r="D1255" t="s">
        <v>59</v>
      </c>
      <c r="E1255" t="s">
        <v>56</v>
      </c>
      <c r="F1255">
        <v>1.82</v>
      </c>
      <c r="G1255">
        <v>68538.25</v>
      </c>
      <c r="H1255">
        <v>1726128</v>
      </c>
      <c r="J1255">
        <v>68538.25</v>
      </c>
      <c r="L1255">
        <v>0.01</v>
      </c>
      <c r="M1255">
        <v>1.1310000000000001E-2</v>
      </c>
      <c r="N1255">
        <v>13.07</v>
      </c>
      <c r="O1255" t="s">
        <v>68</v>
      </c>
      <c r="P1255" s="42">
        <v>44252</v>
      </c>
    </row>
    <row r="1256" spans="1:16" x14ac:dyDescent="0.25">
      <c r="A1256">
        <v>34</v>
      </c>
      <c r="B1256">
        <v>34</v>
      </c>
      <c r="C1256" t="s">
        <v>107</v>
      </c>
      <c r="D1256" t="s">
        <v>61</v>
      </c>
      <c r="E1256" t="s">
        <v>56</v>
      </c>
      <c r="F1256">
        <v>1.82</v>
      </c>
      <c r="G1256">
        <v>47895.055</v>
      </c>
      <c r="H1256">
        <v>1217579</v>
      </c>
      <c r="J1256">
        <v>47895.055</v>
      </c>
      <c r="L1256">
        <v>0.01</v>
      </c>
      <c r="M1256">
        <v>7.9000000000000008E-3</v>
      </c>
      <c r="N1256">
        <v>-20.99</v>
      </c>
      <c r="O1256" t="s">
        <v>68</v>
      </c>
      <c r="P1256" s="42">
        <v>44252</v>
      </c>
    </row>
    <row r="1257" spans="1:16" x14ac:dyDescent="0.25">
      <c r="A1257">
        <v>35</v>
      </c>
      <c r="B1257">
        <v>35</v>
      </c>
      <c r="C1257" t="s">
        <v>108</v>
      </c>
      <c r="D1257" t="s">
        <v>63</v>
      </c>
      <c r="E1257" t="s">
        <v>56</v>
      </c>
      <c r="F1257">
        <v>1.82</v>
      </c>
      <c r="G1257">
        <v>59635.394999999997</v>
      </c>
      <c r="H1257">
        <v>1495343</v>
      </c>
      <c r="J1257">
        <v>59635.394999999997</v>
      </c>
      <c r="L1257">
        <v>0.01</v>
      </c>
      <c r="M1257">
        <v>9.8399999999999998E-3</v>
      </c>
      <c r="N1257">
        <v>-1.62</v>
      </c>
      <c r="O1257" t="s">
        <v>68</v>
      </c>
      <c r="P1257" s="42">
        <v>44252</v>
      </c>
    </row>
    <row r="1258" spans="1:16" x14ac:dyDescent="0.25">
      <c r="A1258">
        <v>36</v>
      </c>
      <c r="B1258">
        <v>36</v>
      </c>
      <c r="C1258" t="s">
        <v>109</v>
      </c>
      <c r="D1258" t="s">
        <v>65</v>
      </c>
      <c r="E1258" t="s">
        <v>56</v>
      </c>
      <c r="F1258">
        <v>1.82</v>
      </c>
      <c r="G1258">
        <v>66853.023000000001</v>
      </c>
      <c r="H1258">
        <v>1721637</v>
      </c>
      <c r="J1258">
        <v>66853.023000000001</v>
      </c>
      <c r="L1258">
        <v>0.01</v>
      </c>
      <c r="M1258">
        <v>1.103E-2</v>
      </c>
      <c r="N1258">
        <v>10.29</v>
      </c>
      <c r="O1258" t="s">
        <v>68</v>
      </c>
      <c r="P1258" s="42">
        <v>44252</v>
      </c>
    </row>
    <row r="1259" spans="1:16" x14ac:dyDescent="0.25">
      <c r="A1259">
        <v>37</v>
      </c>
      <c r="B1259">
        <v>37</v>
      </c>
      <c r="C1259" t="s">
        <v>110</v>
      </c>
      <c r="D1259" t="s">
        <v>67</v>
      </c>
      <c r="E1259" t="s">
        <v>56</v>
      </c>
      <c r="F1259">
        <v>1.82</v>
      </c>
      <c r="G1259">
        <v>71053.5</v>
      </c>
      <c r="H1259">
        <v>1827480</v>
      </c>
      <c r="J1259">
        <v>71053.5</v>
      </c>
      <c r="L1259">
        <v>0.01</v>
      </c>
      <c r="M1259">
        <v>1.172E-2</v>
      </c>
      <c r="N1259">
        <v>17.22</v>
      </c>
      <c r="O1259" t="s">
        <v>68</v>
      </c>
      <c r="P1259" s="42">
        <v>44252</v>
      </c>
    </row>
    <row r="1260" spans="1:16" x14ac:dyDescent="0.25">
      <c r="A1260">
        <v>38</v>
      </c>
      <c r="B1260">
        <v>38</v>
      </c>
      <c r="C1260" t="s">
        <v>111</v>
      </c>
      <c r="D1260" t="s">
        <v>52</v>
      </c>
      <c r="E1260" t="s">
        <v>50</v>
      </c>
      <c r="F1260">
        <v>1.82</v>
      </c>
      <c r="G1260">
        <v>50982.120999999999</v>
      </c>
      <c r="H1260">
        <v>1288150</v>
      </c>
      <c r="J1260">
        <v>50982.120999999999</v>
      </c>
      <c r="L1260">
        <v>0.01</v>
      </c>
      <c r="M1260">
        <v>8.4100000000000008E-3</v>
      </c>
      <c r="N1260">
        <v>-15.89</v>
      </c>
      <c r="O1260" t="s">
        <v>68</v>
      </c>
      <c r="P1260" s="42">
        <v>44252</v>
      </c>
    </row>
    <row r="1261" spans="1:16" x14ac:dyDescent="0.25">
      <c r="A1261">
        <v>39</v>
      </c>
      <c r="B1261">
        <v>39</v>
      </c>
      <c r="C1261" t="s">
        <v>112</v>
      </c>
      <c r="D1261" t="s">
        <v>55</v>
      </c>
      <c r="E1261" t="s">
        <v>56</v>
      </c>
      <c r="F1261">
        <v>1.82</v>
      </c>
      <c r="G1261">
        <v>46055.059000000001</v>
      </c>
      <c r="H1261">
        <v>1182885</v>
      </c>
      <c r="J1261">
        <v>46055.059000000001</v>
      </c>
      <c r="L1261">
        <v>0.01</v>
      </c>
      <c r="M1261">
        <v>7.6E-3</v>
      </c>
      <c r="N1261">
        <v>-24.02</v>
      </c>
      <c r="O1261" t="s">
        <v>68</v>
      </c>
      <c r="P1261" s="42">
        <v>44252</v>
      </c>
    </row>
    <row r="1262" spans="1:16" x14ac:dyDescent="0.25">
      <c r="A1262">
        <v>40</v>
      </c>
      <c r="B1262">
        <v>40</v>
      </c>
      <c r="C1262" t="s">
        <v>113</v>
      </c>
      <c r="D1262" t="s">
        <v>59</v>
      </c>
      <c r="E1262" t="s">
        <v>56</v>
      </c>
      <c r="F1262">
        <v>1.82</v>
      </c>
      <c r="G1262">
        <v>68372.983999999997</v>
      </c>
      <c r="H1262">
        <v>1727626</v>
      </c>
      <c r="J1262">
        <v>68372.983999999997</v>
      </c>
      <c r="L1262">
        <v>0.01</v>
      </c>
      <c r="M1262">
        <v>1.128E-2</v>
      </c>
      <c r="N1262">
        <v>12.8</v>
      </c>
      <c r="O1262" t="s">
        <v>68</v>
      </c>
      <c r="P1262" s="42">
        <v>44252</v>
      </c>
    </row>
    <row r="1263" spans="1:16" x14ac:dyDescent="0.25">
      <c r="A1263">
        <v>41</v>
      </c>
      <c r="B1263">
        <v>41</v>
      </c>
      <c r="C1263" t="s">
        <v>114</v>
      </c>
      <c r="D1263" t="s">
        <v>61</v>
      </c>
      <c r="E1263" t="s">
        <v>56</v>
      </c>
      <c r="F1263">
        <v>1.82</v>
      </c>
      <c r="G1263">
        <v>48659.675999999999</v>
      </c>
      <c r="H1263">
        <v>1252922</v>
      </c>
      <c r="J1263">
        <v>48659.675999999999</v>
      </c>
      <c r="L1263">
        <v>0.01</v>
      </c>
      <c r="M1263">
        <v>8.0300000000000007E-3</v>
      </c>
      <c r="N1263">
        <v>-19.72</v>
      </c>
      <c r="O1263" t="s">
        <v>68</v>
      </c>
      <c r="P1263" s="42">
        <v>44252</v>
      </c>
    </row>
    <row r="1264" spans="1:16" x14ac:dyDescent="0.25">
      <c r="A1264">
        <v>42</v>
      </c>
      <c r="B1264">
        <v>42</v>
      </c>
      <c r="C1264" t="s">
        <v>115</v>
      </c>
      <c r="D1264" t="s">
        <v>63</v>
      </c>
      <c r="E1264" t="s">
        <v>56</v>
      </c>
      <c r="F1264">
        <v>1.82</v>
      </c>
      <c r="G1264">
        <v>63097.711000000003</v>
      </c>
      <c r="H1264">
        <v>1604146</v>
      </c>
      <c r="J1264">
        <v>63097.711000000003</v>
      </c>
      <c r="L1264">
        <v>0.01</v>
      </c>
      <c r="M1264">
        <v>1.0410000000000001E-2</v>
      </c>
      <c r="N1264">
        <v>4.09</v>
      </c>
      <c r="O1264" t="s">
        <v>68</v>
      </c>
      <c r="P1264" s="42">
        <v>44252</v>
      </c>
    </row>
    <row r="1265" spans="1:16" x14ac:dyDescent="0.25">
      <c r="A1265">
        <v>43</v>
      </c>
      <c r="B1265">
        <v>43</v>
      </c>
      <c r="C1265" t="s">
        <v>116</v>
      </c>
      <c r="D1265" t="s">
        <v>65</v>
      </c>
      <c r="E1265" t="s">
        <v>56</v>
      </c>
      <c r="F1265">
        <v>1.82</v>
      </c>
      <c r="G1265">
        <v>66188.585999999996</v>
      </c>
      <c r="H1265">
        <v>1702042</v>
      </c>
      <c r="J1265">
        <v>66188.585999999996</v>
      </c>
      <c r="L1265">
        <v>0.01</v>
      </c>
      <c r="M1265">
        <v>1.0919999999999999E-2</v>
      </c>
      <c r="N1265">
        <v>9.19</v>
      </c>
      <c r="O1265" t="s">
        <v>68</v>
      </c>
      <c r="P1265" s="42">
        <v>44252</v>
      </c>
    </row>
    <row r="1266" spans="1:16" x14ac:dyDescent="0.25">
      <c r="A1266">
        <v>44</v>
      </c>
      <c r="B1266">
        <v>44</v>
      </c>
      <c r="C1266" t="s">
        <v>117</v>
      </c>
      <c r="D1266" t="s">
        <v>67</v>
      </c>
      <c r="E1266" t="s">
        <v>56</v>
      </c>
      <c r="F1266">
        <v>1.82</v>
      </c>
      <c r="G1266">
        <v>75211.968999999997</v>
      </c>
      <c r="H1266">
        <v>1905534</v>
      </c>
      <c r="J1266">
        <v>75211.968999999997</v>
      </c>
      <c r="L1266">
        <v>0.01</v>
      </c>
      <c r="M1266">
        <v>1.2409999999999999E-2</v>
      </c>
      <c r="N1266">
        <v>24.08</v>
      </c>
      <c r="O1266" t="s">
        <v>68</v>
      </c>
      <c r="P1266" s="42">
        <v>44252</v>
      </c>
    </row>
    <row r="1267" spans="1:16" x14ac:dyDescent="0.25">
      <c r="A1267">
        <v>45</v>
      </c>
      <c r="B1267">
        <v>45</v>
      </c>
      <c r="C1267" t="s">
        <v>118</v>
      </c>
      <c r="D1267" t="s">
        <v>44</v>
      </c>
      <c r="E1267" t="s">
        <v>45</v>
      </c>
      <c r="L1267">
        <v>0.01</v>
      </c>
      <c r="O1267" t="s">
        <v>94</v>
      </c>
      <c r="P1267" s="42">
        <v>44252</v>
      </c>
    </row>
    <row r="1268" spans="1:16" x14ac:dyDescent="0.25">
      <c r="A1268">
        <v>46</v>
      </c>
      <c r="B1268">
        <v>46</v>
      </c>
      <c r="C1268" t="s">
        <v>119</v>
      </c>
      <c r="D1268" t="s">
        <v>120</v>
      </c>
      <c r="E1268" t="s">
        <v>1</v>
      </c>
      <c r="F1268">
        <v>1.82</v>
      </c>
      <c r="G1268">
        <v>42882.152000000002</v>
      </c>
      <c r="H1268">
        <v>1109396</v>
      </c>
      <c r="J1268">
        <v>42882.152000000002</v>
      </c>
      <c r="L1268">
        <v>0.01</v>
      </c>
      <c r="M1268">
        <v>7.0699999999999999E-3</v>
      </c>
      <c r="N1268">
        <v>-29.26</v>
      </c>
      <c r="O1268" t="s">
        <v>68</v>
      </c>
      <c r="P1268" s="42">
        <v>44252</v>
      </c>
    </row>
    <row r="1269" spans="1:16" x14ac:dyDescent="0.25">
      <c r="A1269">
        <v>47</v>
      </c>
      <c r="B1269">
        <v>47</v>
      </c>
      <c r="C1269" t="s">
        <v>121</v>
      </c>
      <c r="D1269" t="s">
        <v>122</v>
      </c>
      <c r="E1269" t="s">
        <v>1</v>
      </c>
      <c r="F1269">
        <v>1.82</v>
      </c>
      <c r="G1269">
        <v>36303.413999999997</v>
      </c>
      <c r="H1269">
        <v>912441</v>
      </c>
      <c r="J1269">
        <v>36303.413999999997</v>
      </c>
      <c r="L1269">
        <v>0.01</v>
      </c>
      <c r="M1269">
        <v>5.9899999999999997E-3</v>
      </c>
      <c r="N1269">
        <v>-40.11</v>
      </c>
      <c r="O1269" t="s">
        <v>68</v>
      </c>
      <c r="P1269" s="42">
        <v>44252</v>
      </c>
    </row>
    <row r="1270" spans="1:16" x14ac:dyDescent="0.25">
      <c r="A1270">
        <v>48</v>
      </c>
      <c r="B1270">
        <v>48</v>
      </c>
      <c r="C1270" t="s">
        <v>123</v>
      </c>
      <c r="D1270" t="s">
        <v>124</v>
      </c>
      <c r="E1270" t="s">
        <v>1</v>
      </c>
      <c r="F1270">
        <v>1.82</v>
      </c>
      <c r="G1270">
        <v>44611.336000000003</v>
      </c>
      <c r="H1270">
        <v>1128030</v>
      </c>
      <c r="J1270">
        <v>44611.336000000003</v>
      </c>
      <c r="L1270">
        <v>0.01</v>
      </c>
      <c r="M1270">
        <v>7.3600000000000002E-3</v>
      </c>
      <c r="N1270">
        <v>-26.4</v>
      </c>
      <c r="O1270" t="s">
        <v>68</v>
      </c>
      <c r="P1270" s="42">
        <v>44252</v>
      </c>
    </row>
    <row r="1271" spans="1:16" x14ac:dyDescent="0.25">
      <c r="A1271">
        <v>49</v>
      </c>
      <c r="B1271">
        <v>49</v>
      </c>
      <c r="C1271" t="s">
        <v>125</v>
      </c>
      <c r="D1271" t="s">
        <v>126</v>
      </c>
      <c r="E1271" t="s">
        <v>1</v>
      </c>
      <c r="F1271">
        <v>1.82</v>
      </c>
      <c r="G1271">
        <v>56822.233999999997</v>
      </c>
      <c r="H1271">
        <v>1450249</v>
      </c>
      <c r="J1271">
        <v>56822.233999999997</v>
      </c>
      <c r="L1271">
        <v>0.01</v>
      </c>
      <c r="M1271">
        <v>9.3699999999999999E-3</v>
      </c>
      <c r="N1271">
        <v>-6.26</v>
      </c>
      <c r="O1271" t="s">
        <v>68</v>
      </c>
      <c r="P1271" s="42">
        <v>44252</v>
      </c>
    </row>
    <row r="1272" spans="1:16" x14ac:dyDescent="0.25">
      <c r="A1272">
        <v>50</v>
      </c>
      <c r="B1272">
        <v>50</v>
      </c>
      <c r="C1272" t="s">
        <v>127</v>
      </c>
      <c r="D1272" t="s">
        <v>128</v>
      </c>
      <c r="E1272" t="s">
        <v>1</v>
      </c>
      <c r="F1272">
        <v>1.82</v>
      </c>
      <c r="G1272">
        <v>67859.187999999995</v>
      </c>
      <c r="H1272">
        <v>1732756</v>
      </c>
      <c r="J1272">
        <v>67859.187999999995</v>
      </c>
      <c r="L1272">
        <v>0.01</v>
      </c>
      <c r="M1272">
        <v>1.119E-2</v>
      </c>
      <c r="N1272">
        <v>11.95</v>
      </c>
      <c r="O1272" t="s">
        <v>68</v>
      </c>
      <c r="P1272" s="42">
        <v>44252</v>
      </c>
    </row>
    <row r="1273" spans="1:16" x14ac:dyDescent="0.25">
      <c r="A1273">
        <v>51</v>
      </c>
      <c r="B1273">
        <v>51</v>
      </c>
      <c r="C1273" t="s">
        <v>129</v>
      </c>
      <c r="D1273" t="s">
        <v>130</v>
      </c>
      <c r="E1273" t="s">
        <v>1</v>
      </c>
      <c r="F1273">
        <v>1.82</v>
      </c>
      <c r="G1273">
        <v>70215.335999999996</v>
      </c>
      <c r="H1273">
        <v>1786015</v>
      </c>
      <c r="J1273">
        <v>70215.335999999996</v>
      </c>
      <c r="L1273">
        <v>0.01</v>
      </c>
      <c r="M1273">
        <v>1.158E-2</v>
      </c>
      <c r="N1273">
        <v>15.84</v>
      </c>
      <c r="O1273" t="s">
        <v>68</v>
      </c>
      <c r="P1273" s="42">
        <v>44252</v>
      </c>
    </row>
    <row r="1274" spans="1:16" x14ac:dyDescent="0.25">
      <c r="A1274">
        <v>52</v>
      </c>
      <c r="B1274">
        <v>52</v>
      </c>
      <c r="C1274" t="s">
        <v>131</v>
      </c>
      <c r="D1274" t="s">
        <v>52</v>
      </c>
      <c r="E1274" t="s">
        <v>50</v>
      </c>
      <c r="F1274">
        <v>1.82</v>
      </c>
      <c r="G1274">
        <v>50849.805</v>
      </c>
      <c r="H1274">
        <v>1267832</v>
      </c>
      <c r="J1274">
        <v>50849.805</v>
      </c>
      <c r="L1274">
        <v>0.01</v>
      </c>
      <c r="M1274">
        <v>8.3899999999999999E-3</v>
      </c>
      <c r="N1274">
        <v>-16.11</v>
      </c>
      <c r="O1274" t="s">
        <v>68</v>
      </c>
      <c r="P1274" s="42">
        <v>44252</v>
      </c>
    </row>
    <row r="1275" spans="1:16" x14ac:dyDescent="0.25">
      <c r="A1275">
        <v>53</v>
      </c>
      <c r="B1275">
        <v>53</v>
      </c>
      <c r="C1275" t="s">
        <v>132</v>
      </c>
      <c r="D1275" t="s">
        <v>133</v>
      </c>
      <c r="E1275" t="s">
        <v>1</v>
      </c>
      <c r="F1275">
        <v>1.82</v>
      </c>
      <c r="G1275">
        <v>78699.960999999996</v>
      </c>
      <c r="H1275">
        <v>2025961</v>
      </c>
      <c r="J1275">
        <v>78699.960999999996</v>
      </c>
      <c r="L1275">
        <v>0.01</v>
      </c>
      <c r="M1275">
        <v>1.298E-2</v>
      </c>
      <c r="N1275">
        <v>29.83</v>
      </c>
      <c r="O1275" t="s">
        <v>68</v>
      </c>
      <c r="P1275" s="42">
        <v>44252</v>
      </c>
    </row>
    <row r="1276" spans="1:16" x14ac:dyDescent="0.25">
      <c r="A1276">
        <v>54</v>
      </c>
      <c r="B1276">
        <v>54</v>
      </c>
      <c r="C1276" t="s">
        <v>134</v>
      </c>
      <c r="D1276" t="s">
        <v>135</v>
      </c>
      <c r="E1276" t="s">
        <v>1</v>
      </c>
      <c r="F1276">
        <v>1.82</v>
      </c>
      <c r="G1276">
        <v>27303.317999999999</v>
      </c>
      <c r="H1276">
        <v>690547</v>
      </c>
      <c r="J1276">
        <v>27303.317999999999</v>
      </c>
      <c r="L1276">
        <v>0.01</v>
      </c>
      <c r="M1276">
        <v>4.4999999999999997E-3</v>
      </c>
      <c r="N1276">
        <v>-54.96</v>
      </c>
      <c r="O1276" t="s">
        <v>68</v>
      </c>
      <c r="P1276" s="42">
        <v>44252</v>
      </c>
    </row>
    <row r="1277" spans="1:16" x14ac:dyDescent="0.25">
      <c r="A1277">
        <v>55</v>
      </c>
      <c r="B1277">
        <v>55</v>
      </c>
      <c r="C1277" t="s">
        <v>136</v>
      </c>
      <c r="D1277" t="s">
        <v>137</v>
      </c>
      <c r="E1277" t="s">
        <v>1</v>
      </c>
      <c r="F1277">
        <v>1.82</v>
      </c>
      <c r="G1277">
        <v>71710.327999999994</v>
      </c>
      <c r="H1277">
        <v>1848156</v>
      </c>
      <c r="J1277">
        <v>71710.327999999994</v>
      </c>
      <c r="L1277">
        <v>0.01</v>
      </c>
      <c r="M1277">
        <v>1.183E-2</v>
      </c>
      <c r="N1277">
        <v>18.3</v>
      </c>
      <c r="O1277" t="s">
        <v>68</v>
      </c>
      <c r="P1277" s="42">
        <v>44252</v>
      </c>
    </row>
    <row r="1278" spans="1:16" x14ac:dyDescent="0.25">
      <c r="A1278">
        <v>56</v>
      </c>
      <c r="B1278">
        <v>56</v>
      </c>
      <c r="C1278" t="s">
        <v>138</v>
      </c>
      <c r="D1278" t="s">
        <v>139</v>
      </c>
      <c r="E1278" t="s">
        <v>1</v>
      </c>
      <c r="F1278">
        <v>1.82</v>
      </c>
      <c r="G1278">
        <v>30038.463</v>
      </c>
      <c r="H1278">
        <v>751297</v>
      </c>
      <c r="J1278">
        <v>30038.463</v>
      </c>
      <c r="L1278">
        <v>0.01</v>
      </c>
      <c r="M1278">
        <v>4.96E-3</v>
      </c>
      <c r="N1278">
        <v>-50.44</v>
      </c>
      <c r="O1278" t="s">
        <v>68</v>
      </c>
      <c r="P1278" s="42">
        <v>44252</v>
      </c>
    </row>
    <row r="1279" spans="1:16" x14ac:dyDescent="0.25">
      <c r="A1279">
        <v>57</v>
      </c>
      <c r="B1279">
        <v>57</v>
      </c>
      <c r="C1279" t="s">
        <v>140</v>
      </c>
      <c r="D1279" t="s">
        <v>141</v>
      </c>
      <c r="E1279" t="s">
        <v>1</v>
      </c>
      <c r="F1279">
        <v>1.82</v>
      </c>
      <c r="G1279">
        <v>72200.866999999998</v>
      </c>
      <c r="H1279">
        <v>1805682</v>
      </c>
      <c r="J1279">
        <v>72200.866999999998</v>
      </c>
      <c r="L1279">
        <v>0.01</v>
      </c>
      <c r="M1279">
        <v>1.191E-2</v>
      </c>
      <c r="N1279">
        <v>19.11</v>
      </c>
      <c r="O1279" t="s">
        <v>68</v>
      </c>
      <c r="P1279" s="42">
        <v>44252</v>
      </c>
    </row>
    <row r="1280" spans="1:16" x14ac:dyDescent="0.25">
      <c r="A1280">
        <v>58</v>
      </c>
      <c r="B1280">
        <v>58</v>
      </c>
      <c r="C1280" t="s">
        <v>142</v>
      </c>
      <c r="D1280" t="s">
        <v>143</v>
      </c>
      <c r="E1280" t="s">
        <v>1</v>
      </c>
      <c r="F1280">
        <v>1.82</v>
      </c>
      <c r="G1280">
        <v>75313.797000000006</v>
      </c>
      <c r="H1280">
        <v>1925481</v>
      </c>
      <c r="J1280">
        <v>75313.797000000006</v>
      </c>
      <c r="L1280">
        <v>0.01</v>
      </c>
      <c r="M1280">
        <v>1.242E-2</v>
      </c>
      <c r="N1280">
        <v>24.25</v>
      </c>
      <c r="O1280" t="s">
        <v>68</v>
      </c>
      <c r="P1280" s="42">
        <v>44252</v>
      </c>
    </row>
    <row r="1281" spans="1:16" x14ac:dyDescent="0.25">
      <c r="A1281">
        <v>59</v>
      </c>
      <c r="B1281">
        <v>59</v>
      </c>
      <c r="C1281" t="s">
        <v>144</v>
      </c>
      <c r="D1281" t="s">
        <v>44</v>
      </c>
      <c r="E1281" t="s">
        <v>45</v>
      </c>
      <c r="L1281">
        <v>0.01</v>
      </c>
      <c r="P1281" s="42">
        <v>44252</v>
      </c>
    </row>
    <row r="1282" spans="1:16" x14ac:dyDescent="0.25">
      <c r="A1282">
        <v>60</v>
      </c>
      <c r="B1282">
        <v>60</v>
      </c>
      <c r="C1282" t="s">
        <v>145</v>
      </c>
      <c r="D1282" t="s">
        <v>146</v>
      </c>
      <c r="E1282" t="s">
        <v>1</v>
      </c>
      <c r="F1282">
        <v>1.82</v>
      </c>
      <c r="G1282">
        <v>56431.862999999998</v>
      </c>
      <c r="H1282">
        <v>1450909</v>
      </c>
      <c r="J1282">
        <v>56431.862999999998</v>
      </c>
      <c r="L1282">
        <v>0.01</v>
      </c>
      <c r="M1282">
        <v>9.3100000000000006E-3</v>
      </c>
      <c r="N1282">
        <v>-6.9</v>
      </c>
      <c r="O1282" t="s">
        <v>68</v>
      </c>
      <c r="P1282" s="42">
        <v>44252</v>
      </c>
    </row>
    <row r="1283" spans="1:16" x14ac:dyDescent="0.25">
      <c r="A1283">
        <v>61</v>
      </c>
      <c r="B1283">
        <v>61</v>
      </c>
      <c r="C1283" t="s">
        <v>147</v>
      </c>
      <c r="D1283" t="s">
        <v>148</v>
      </c>
      <c r="E1283" t="s">
        <v>1</v>
      </c>
      <c r="F1283">
        <v>1.82</v>
      </c>
      <c r="G1283">
        <v>69802.226999999999</v>
      </c>
      <c r="H1283">
        <v>1769417</v>
      </c>
      <c r="J1283">
        <v>69802.226999999999</v>
      </c>
      <c r="L1283">
        <v>0.01</v>
      </c>
      <c r="M1283">
        <v>1.1520000000000001E-2</v>
      </c>
      <c r="N1283">
        <v>15.15</v>
      </c>
      <c r="O1283" t="s">
        <v>68</v>
      </c>
      <c r="P1283" s="42">
        <v>44252</v>
      </c>
    </row>
    <row r="1284" spans="1:16" x14ac:dyDescent="0.25">
      <c r="A1284">
        <v>62</v>
      </c>
      <c r="B1284">
        <v>62</v>
      </c>
      <c r="C1284" t="s">
        <v>149</v>
      </c>
      <c r="D1284" t="s">
        <v>150</v>
      </c>
      <c r="E1284" t="s">
        <v>1</v>
      </c>
      <c r="F1284">
        <v>1.82</v>
      </c>
      <c r="G1284">
        <v>38796.546999999999</v>
      </c>
      <c r="H1284">
        <v>974746</v>
      </c>
      <c r="J1284">
        <v>38796.546999999999</v>
      </c>
      <c r="L1284">
        <v>0.01</v>
      </c>
      <c r="M1284">
        <v>6.4000000000000003E-3</v>
      </c>
      <c r="N1284">
        <v>-36</v>
      </c>
      <c r="O1284" t="s">
        <v>68</v>
      </c>
      <c r="P1284" s="42">
        <v>44252</v>
      </c>
    </row>
    <row r="1285" spans="1:16" x14ac:dyDescent="0.25">
      <c r="A1285">
        <v>63</v>
      </c>
      <c r="B1285">
        <v>63</v>
      </c>
      <c r="C1285" t="s">
        <v>151</v>
      </c>
      <c r="D1285" t="s">
        <v>152</v>
      </c>
      <c r="E1285" t="s">
        <v>1</v>
      </c>
      <c r="F1285">
        <v>1.82</v>
      </c>
      <c r="G1285">
        <v>21897.226999999999</v>
      </c>
      <c r="H1285">
        <v>547842</v>
      </c>
      <c r="J1285">
        <v>21897.226999999999</v>
      </c>
      <c r="L1285">
        <v>0.01</v>
      </c>
      <c r="M1285">
        <v>3.6099999999999999E-3</v>
      </c>
      <c r="N1285">
        <v>-63.88</v>
      </c>
      <c r="O1285" t="s">
        <v>68</v>
      </c>
      <c r="P1285" s="42">
        <v>44252</v>
      </c>
    </row>
    <row r="1286" spans="1:16" x14ac:dyDescent="0.25">
      <c r="A1286">
        <v>64</v>
      </c>
      <c r="B1286">
        <v>64</v>
      </c>
      <c r="C1286" t="s">
        <v>153</v>
      </c>
      <c r="D1286" t="s">
        <v>154</v>
      </c>
      <c r="E1286" t="s">
        <v>1</v>
      </c>
      <c r="F1286">
        <v>1.82</v>
      </c>
      <c r="G1286">
        <v>61897.413999999997</v>
      </c>
      <c r="H1286">
        <v>1565903</v>
      </c>
      <c r="J1286">
        <v>61897.413999999997</v>
      </c>
      <c r="L1286">
        <v>0.01</v>
      </c>
      <c r="M1286">
        <v>1.021E-2</v>
      </c>
      <c r="N1286">
        <v>2.11</v>
      </c>
      <c r="O1286" t="s">
        <v>68</v>
      </c>
      <c r="P1286" s="42">
        <v>44252</v>
      </c>
    </row>
    <row r="1287" spans="1:16" x14ac:dyDescent="0.25">
      <c r="A1287">
        <v>65</v>
      </c>
      <c r="B1287">
        <v>65</v>
      </c>
      <c r="C1287" t="s">
        <v>155</v>
      </c>
      <c r="D1287" t="s">
        <v>156</v>
      </c>
      <c r="E1287" t="s">
        <v>1</v>
      </c>
      <c r="F1287">
        <v>1.82</v>
      </c>
      <c r="G1287">
        <v>73008.891000000003</v>
      </c>
      <c r="H1287">
        <v>1859087</v>
      </c>
      <c r="J1287">
        <v>73008.891000000003</v>
      </c>
      <c r="L1287">
        <v>0.01</v>
      </c>
      <c r="M1287">
        <v>1.204E-2</v>
      </c>
      <c r="N1287">
        <v>20.440000000000001</v>
      </c>
      <c r="O1287" t="s">
        <v>68</v>
      </c>
      <c r="P1287" s="42">
        <v>44253</v>
      </c>
    </row>
    <row r="1288" spans="1:16" x14ac:dyDescent="0.25">
      <c r="A1288">
        <v>66</v>
      </c>
      <c r="B1288">
        <v>66</v>
      </c>
      <c r="C1288" t="s">
        <v>157</v>
      </c>
      <c r="D1288" t="s">
        <v>49</v>
      </c>
      <c r="E1288" t="s">
        <v>50</v>
      </c>
      <c r="L1288">
        <v>0.01</v>
      </c>
      <c r="O1288" t="s">
        <v>94</v>
      </c>
      <c r="P1288" s="42">
        <v>44253</v>
      </c>
    </row>
    <row r="1289" spans="1:16" x14ac:dyDescent="0.25">
      <c r="A1289">
        <v>67</v>
      </c>
      <c r="B1289">
        <v>67</v>
      </c>
      <c r="C1289" t="s">
        <v>158</v>
      </c>
      <c r="D1289" t="s">
        <v>159</v>
      </c>
      <c r="E1289" t="s">
        <v>1</v>
      </c>
      <c r="F1289">
        <v>1.82</v>
      </c>
      <c r="G1289">
        <v>45668.055</v>
      </c>
      <c r="H1289">
        <v>1155754</v>
      </c>
      <c r="J1289">
        <v>45668.055</v>
      </c>
      <c r="L1289">
        <v>0.01</v>
      </c>
      <c r="M1289">
        <v>7.5300000000000002E-3</v>
      </c>
      <c r="N1289">
        <v>-24.66</v>
      </c>
      <c r="O1289" t="s">
        <v>68</v>
      </c>
      <c r="P1289" s="42">
        <v>44253</v>
      </c>
    </row>
    <row r="1290" spans="1:16" x14ac:dyDescent="0.25">
      <c r="A1290">
        <v>68</v>
      </c>
      <c r="B1290">
        <v>68</v>
      </c>
      <c r="C1290" t="s">
        <v>160</v>
      </c>
      <c r="D1290" t="s">
        <v>161</v>
      </c>
      <c r="E1290" t="s">
        <v>1</v>
      </c>
      <c r="F1290">
        <v>1.82</v>
      </c>
      <c r="G1290">
        <v>45353.285000000003</v>
      </c>
      <c r="H1290">
        <v>1146355</v>
      </c>
      <c r="J1290">
        <v>45353.285000000003</v>
      </c>
      <c r="L1290">
        <v>0.01</v>
      </c>
      <c r="M1290">
        <v>7.4799999999999997E-3</v>
      </c>
      <c r="N1290">
        <v>-25.18</v>
      </c>
      <c r="O1290" t="s">
        <v>68</v>
      </c>
      <c r="P1290" s="42">
        <v>44253</v>
      </c>
    </row>
    <row r="1291" spans="1:16" x14ac:dyDescent="0.25">
      <c r="A1291">
        <v>69</v>
      </c>
      <c r="B1291">
        <v>69</v>
      </c>
      <c r="C1291" t="s">
        <v>162</v>
      </c>
      <c r="D1291" t="s">
        <v>163</v>
      </c>
      <c r="E1291" t="s">
        <v>1</v>
      </c>
      <c r="F1291">
        <v>1.82</v>
      </c>
      <c r="G1291">
        <v>70307.218999999997</v>
      </c>
      <c r="H1291">
        <v>1806960</v>
      </c>
      <c r="J1291">
        <v>70307.218999999997</v>
      </c>
      <c r="L1291">
        <v>0.01</v>
      </c>
      <c r="M1291">
        <v>1.1599999999999999E-2</v>
      </c>
      <c r="N1291">
        <v>15.99</v>
      </c>
      <c r="O1291" t="s">
        <v>68</v>
      </c>
      <c r="P1291" s="42">
        <v>44253</v>
      </c>
    </row>
    <row r="1292" spans="1:16" x14ac:dyDescent="0.25">
      <c r="A1292">
        <v>70</v>
      </c>
      <c r="B1292">
        <v>70</v>
      </c>
      <c r="C1292" t="s">
        <v>164</v>
      </c>
      <c r="D1292" t="s">
        <v>165</v>
      </c>
      <c r="E1292" t="s">
        <v>1</v>
      </c>
      <c r="F1292">
        <v>1.82</v>
      </c>
      <c r="G1292">
        <v>32084.186000000002</v>
      </c>
      <c r="H1292">
        <v>824439</v>
      </c>
      <c r="J1292">
        <v>32084.186000000002</v>
      </c>
      <c r="L1292">
        <v>0.01</v>
      </c>
      <c r="M1292">
        <v>5.2900000000000004E-3</v>
      </c>
      <c r="N1292">
        <v>-47.07</v>
      </c>
      <c r="O1292" t="s">
        <v>68</v>
      </c>
      <c r="P1292" s="42">
        <v>44253</v>
      </c>
    </row>
    <row r="1293" spans="1:16" x14ac:dyDescent="0.25">
      <c r="A1293">
        <v>71</v>
      </c>
      <c r="B1293">
        <v>71</v>
      </c>
      <c r="C1293" t="s">
        <v>166</v>
      </c>
      <c r="D1293" t="s">
        <v>167</v>
      </c>
      <c r="E1293" t="s">
        <v>1</v>
      </c>
      <c r="F1293">
        <v>1.82</v>
      </c>
      <c r="G1293">
        <v>53444.171999999999</v>
      </c>
      <c r="H1293">
        <v>1358340</v>
      </c>
      <c r="J1293">
        <v>53444.171999999999</v>
      </c>
      <c r="L1293">
        <v>0.01</v>
      </c>
      <c r="M1293">
        <v>8.8199999999999997E-3</v>
      </c>
      <c r="N1293">
        <v>-11.83</v>
      </c>
      <c r="O1293" t="s">
        <v>68</v>
      </c>
      <c r="P1293" s="42">
        <v>44253</v>
      </c>
    </row>
    <row r="1294" spans="1:16" x14ac:dyDescent="0.25">
      <c r="A1294">
        <v>72</v>
      </c>
      <c r="B1294">
        <v>72</v>
      </c>
      <c r="C1294" t="s">
        <v>168</v>
      </c>
      <c r="D1294" t="s">
        <v>169</v>
      </c>
      <c r="E1294" t="s">
        <v>1</v>
      </c>
      <c r="F1294">
        <v>1.82</v>
      </c>
      <c r="G1294">
        <v>59189.167999999998</v>
      </c>
      <c r="H1294">
        <v>1515440</v>
      </c>
      <c r="J1294">
        <v>59189.167999999998</v>
      </c>
      <c r="L1294">
        <v>0.01</v>
      </c>
      <c r="M1294">
        <v>9.7599999999999996E-3</v>
      </c>
      <c r="N1294">
        <v>-2.35</v>
      </c>
      <c r="O1294" t="s">
        <v>68</v>
      </c>
      <c r="P1294" s="42">
        <v>44253</v>
      </c>
    </row>
    <row r="1295" spans="1:16" x14ac:dyDescent="0.25">
      <c r="A1295">
        <v>73</v>
      </c>
      <c r="B1295">
        <v>73</v>
      </c>
      <c r="C1295" t="s">
        <v>170</v>
      </c>
      <c r="D1295" t="s">
        <v>52</v>
      </c>
      <c r="E1295" t="s">
        <v>50</v>
      </c>
      <c r="F1295">
        <v>1.82</v>
      </c>
      <c r="G1295">
        <v>53354.862999999998</v>
      </c>
      <c r="H1295">
        <v>1361256</v>
      </c>
      <c r="J1295">
        <v>53354.862999999998</v>
      </c>
      <c r="L1295">
        <v>0.01</v>
      </c>
      <c r="M1295">
        <v>8.8000000000000005E-3</v>
      </c>
      <c r="N1295">
        <v>-11.98</v>
      </c>
      <c r="O1295" t="s">
        <v>68</v>
      </c>
      <c r="P1295" s="42">
        <v>44253</v>
      </c>
    </row>
    <row r="1296" spans="1:16" x14ac:dyDescent="0.25">
      <c r="A1296">
        <v>74</v>
      </c>
      <c r="B1296">
        <v>74</v>
      </c>
      <c r="C1296" t="s">
        <v>171</v>
      </c>
      <c r="D1296" t="s">
        <v>172</v>
      </c>
      <c r="E1296" t="s">
        <v>1</v>
      </c>
      <c r="F1296">
        <v>1.82</v>
      </c>
      <c r="G1296">
        <v>60319.574000000001</v>
      </c>
      <c r="H1296">
        <v>1531540</v>
      </c>
      <c r="J1296">
        <v>60319.574000000001</v>
      </c>
      <c r="L1296">
        <v>0.01</v>
      </c>
      <c r="M1296">
        <v>9.9500000000000005E-3</v>
      </c>
      <c r="N1296">
        <v>-0.49</v>
      </c>
      <c r="O1296" t="s">
        <v>68</v>
      </c>
      <c r="P1296" s="42">
        <v>44253</v>
      </c>
    </row>
    <row r="1297" spans="1:16" x14ac:dyDescent="0.25">
      <c r="A1297">
        <v>75</v>
      </c>
      <c r="B1297">
        <v>75</v>
      </c>
      <c r="C1297" t="s">
        <v>173</v>
      </c>
      <c r="D1297" t="s">
        <v>174</v>
      </c>
      <c r="E1297" t="s">
        <v>1</v>
      </c>
      <c r="F1297">
        <v>1.82</v>
      </c>
      <c r="G1297">
        <v>71220.695000000007</v>
      </c>
      <c r="H1297">
        <v>1814733</v>
      </c>
      <c r="J1297">
        <v>71220.695000000007</v>
      </c>
      <c r="L1297">
        <v>0.01</v>
      </c>
      <c r="M1297">
        <v>1.175E-2</v>
      </c>
      <c r="N1297">
        <v>17.489999999999998</v>
      </c>
      <c r="O1297" t="s">
        <v>68</v>
      </c>
      <c r="P1297" s="42">
        <v>44253</v>
      </c>
    </row>
    <row r="1298" spans="1:16" x14ac:dyDescent="0.25">
      <c r="A1298">
        <v>76</v>
      </c>
      <c r="B1298">
        <v>76</v>
      </c>
      <c r="C1298" t="s">
        <v>175</v>
      </c>
      <c r="D1298" t="s">
        <v>176</v>
      </c>
      <c r="E1298" t="s">
        <v>1</v>
      </c>
      <c r="F1298">
        <v>1.82</v>
      </c>
      <c r="G1298">
        <v>77440.375</v>
      </c>
      <c r="H1298">
        <v>1984653</v>
      </c>
      <c r="J1298">
        <v>77440.375</v>
      </c>
      <c r="L1298">
        <v>0.01</v>
      </c>
      <c r="M1298">
        <v>1.278E-2</v>
      </c>
      <c r="N1298">
        <v>27.76</v>
      </c>
      <c r="O1298" t="s">
        <v>68</v>
      </c>
      <c r="P1298" s="42">
        <v>44253</v>
      </c>
    </row>
    <row r="1299" spans="1:16" x14ac:dyDescent="0.25">
      <c r="A1299">
        <v>77</v>
      </c>
      <c r="B1299">
        <v>77</v>
      </c>
      <c r="C1299" t="s">
        <v>177</v>
      </c>
      <c r="D1299" t="s">
        <v>52</v>
      </c>
      <c r="E1299" t="s">
        <v>50</v>
      </c>
      <c r="F1299">
        <v>1.82</v>
      </c>
      <c r="G1299">
        <v>52625.523000000001</v>
      </c>
      <c r="H1299">
        <v>1344855</v>
      </c>
      <c r="J1299">
        <v>52625.523000000001</v>
      </c>
      <c r="L1299">
        <v>0.01</v>
      </c>
      <c r="M1299">
        <v>8.6800000000000002E-3</v>
      </c>
      <c r="N1299">
        <v>-13.18</v>
      </c>
      <c r="O1299" t="s">
        <v>68</v>
      </c>
      <c r="P1299" s="42">
        <v>44253</v>
      </c>
    </row>
    <row r="1300" spans="1:16" x14ac:dyDescent="0.25">
      <c r="A1300">
        <v>78</v>
      </c>
      <c r="B1300">
        <v>78</v>
      </c>
      <c r="C1300" t="s">
        <v>178</v>
      </c>
      <c r="D1300" t="s">
        <v>44</v>
      </c>
      <c r="E1300" t="s">
        <v>45</v>
      </c>
      <c r="L1300">
        <v>0.01</v>
      </c>
      <c r="O1300" t="s">
        <v>94</v>
      </c>
      <c r="P1300" s="42">
        <v>44253</v>
      </c>
    </row>
    <row r="1301" spans="1:16" x14ac:dyDescent="0.25">
      <c r="A1301">
        <v>79</v>
      </c>
      <c r="B1301">
        <v>79</v>
      </c>
      <c r="C1301" t="s">
        <v>179</v>
      </c>
      <c r="D1301" t="s">
        <v>55</v>
      </c>
      <c r="E1301" t="s">
        <v>56</v>
      </c>
      <c r="F1301">
        <v>1.82</v>
      </c>
      <c r="G1301">
        <v>47154.843999999997</v>
      </c>
      <c r="H1301">
        <v>1195667</v>
      </c>
      <c r="J1301">
        <v>47154.843999999997</v>
      </c>
      <c r="L1301">
        <v>0.01</v>
      </c>
      <c r="M1301">
        <v>7.7799999999999996E-3</v>
      </c>
      <c r="N1301">
        <v>-22.21</v>
      </c>
      <c r="O1301" t="s">
        <v>68</v>
      </c>
      <c r="P1301" s="42">
        <v>44253</v>
      </c>
    </row>
    <row r="1302" spans="1:16" x14ac:dyDescent="0.25">
      <c r="A1302">
        <v>80</v>
      </c>
      <c r="B1302">
        <v>80</v>
      </c>
      <c r="C1302" t="s">
        <v>180</v>
      </c>
      <c r="D1302" t="s">
        <v>59</v>
      </c>
      <c r="E1302" t="s">
        <v>56</v>
      </c>
      <c r="F1302">
        <v>1.82</v>
      </c>
      <c r="G1302">
        <v>72226.108999999997</v>
      </c>
      <c r="H1302">
        <v>1825016</v>
      </c>
      <c r="J1302">
        <v>72226.108999999997</v>
      </c>
      <c r="L1302">
        <v>0.01</v>
      </c>
      <c r="M1302">
        <v>1.192E-2</v>
      </c>
      <c r="N1302">
        <v>19.149999999999999</v>
      </c>
      <c r="O1302" t="s">
        <v>68</v>
      </c>
      <c r="P1302" s="42">
        <v>44253</v>
      </c>
    </row>
    <row r="1303" spans="1:16" x14ac:dyDescent="0.25">
      <c r="A1303">
        <v>81</v>
      </c>
      <c r="B1303">
        <v>81</v>
      </c>
      <c r="C1303" t="s">
        <v>181</v>
      </c>
      <c r="D1303" t="s">
        <v>61</v>
      </c>
      <c r="E1303" t="s">
        <v>56</v>
      </c>
      <c r="F1303">
        <v>1.82</v>
      </c>
      <c r="G1303">
        <v>48953.387000000002</v>
      </c>
      <c r="H1303">
        <v>1256408</v>
      </c>
      <c r="J1303">
        <v>48953.387000000002</v>
      </c>
      <c r="L1303">
        <v>0.01</v>
      </c>
      <c r="M1303">
        <v>8.0800000000000004E-3</v>
      </c>
      <c r="N1303">
        <v>-19.239999999999998</v>
      </c>
      <c r="O1303" t="s">
        <v>68</v>
      </c>
      <c r="P1303" s="42">
        <v>44253</v>
      </c>
    </row>
    <row r="1304" spans="1:16" x14ac:dyDescent="0.25">
      <c r="A1304">
        <v>82</v>
      </c>
      <c r="B1304">
        <v>82</v>
      </c>
      <c r="C1304" t="s">
        <v>182</v>
      </c>
      <c r="D1304" t="s">
        <v>63</v>
      </c>
      <c r="E1304" t="s">
        <v>56</v>
      </c>
      <c r="F1304">
        <v>1.82</v>
      </c>
      <c r="G1304">
        <v>63620.722999999998</v>
      </c>
      <c r="H1304">
        <v>1612225</v>
      </c>
      <c r="J1304">
        <v>63620.722999999998</v>
      </c>
      <c r="L1304">
        <v>0.01</v>
      </c>
      <c r="M1304">
        <v>1.0500000000000001E-2</v>
      </c>
      <c r="N1304">
        <v>4.96</v>
      </c>
      <c r="O1304" t="s">
        <v>68</v>
      </c>
      <c r="P1304" s="42">
        <v>44253</v>
      </c>
    </row>
    <row r="1305" spans="1:16" x14ac:dyDescent="0.25">
      <c r="A1305">
        <v>83</v>
      </c>
      <c r="B1305">
        <v>83</v>
      </c>
      <c r="C1305" t="s">
        <v>183</v>
      </c>
      <c r="D1305" t="s">
        <v>65</v>
      </c>
      <c r="E1305" t="s">
        <v>56</v>
      </c>
      <c r="F1305">
        <v>1.82</v>
      </c>
      <c r="G1305">
        <v>66142.148000000001</v>
      </c>
      <c r="H1305">
        <v>1668788</v>
      </c>
      <c r="J1305">
        <v>66142.148000000001</v>
      </c>
      <c r="L1305">
        <v>0.01</v>
      </c>
      <c r="M1305">
        <v>1.091E-2</v>
      </c>
      <c r="N1305">
        <v>9.1199999999999992</v>
      </c>
      <c r="O1305" t="s">
        <v>68</v>
      </c>
      <c r="P1305" s="42">
        <v>44253</v>
      </c>
    </row>
    <row r="1306" spans="1:16" x14ac:dyDescent="0.25">
      <c r="A1306">
        <v>84</v>
      </c>
      <c r="B1306">
        <v>84</v>
      </c>
      <c r="C1306" t="s">
        <v>184</v>
      </c>
      <c r="D1306" t="s">
        <v>67</v>
      </c>
      <c r="E1306" t="s">
        <v>56</v>
      </c>
      <c r="F1306">
        <v>1.82</v>
      </c>
      <c r="G1306">
        <v>78620.75</v>
      </c>
      <c r="H1306">
        <v>2005318</v>
      </c>
      <c r="J1306">
        <v>78620.75</v>
      </c>
      <c r="L1306">
        <v>0.01</v>
      </c>
      <c r="M1306">
        <v>1.2970000000000001E-2</v>
      </c>
      <c r="N1306">
        <v>29.7</v>
      </c>
      <c r="O1306" t="s">
        <v>68</v>
      </c>
      <c r="P1306" s="42">
        <v>44253</v>
      </c>
    </row>
    <row r="1307" spans="1:16" x14ac:dyDescent="0.25">
      <c r="A1307">
        <v>85</v>
      </c>
      <c r="B1307">
        <v>85</v>
      </c>
      <c r="C1307" t="s">
        <v>185</v>
      </c>
      <c r="D1307" t="s">
        <v>49</v>
      </c>
      <c r="E1307" t="s">
        <v>50</v>
      </c>
      <c r="L1307">
        <v>0.01</v>
      </c>
      <c r="O1307" t="s">
        <v>94</v>
      </c>
      <c r="P1307" s="42">
        <v>44253</v>
      </c>
    </row>
    <row r="1308" spans="1:16" x14ac:dyDescent="0.25">
      <c r="A1308">
        <v>86</v>
      </c>
      <c r="B1308">
        <v>86</v>
      </c>
      <c r="C1308" t="s">
        <v>186</v>
      </c>
      <c r="D1308" t="s">
        <v>71</v>
      </c>
      <c r="E1308" t="s">
        <v>56</v>
      </c>
      <c r="F1308">
        <v>1.82</v>
      </c>
      <c r="G1308">
        <v>76765.016000000003</v>
      </c>
      <c r="H1308">
        <v>1922290</v>
      </c>
      <c r="J1308">
        <v>76765.016000000003</v>
      </c>
      <c r="L1308">
        <v>0.01</v>
      </c>
      <c r="M1308">
        <v>1.2659999999999999E-2</v>
      </c>
      <c r="N1308">
        <v>26.64</v>
      </c>
      <c r="O1308" t="s">
        <v>68</v>
      </c>
      <c r="P1308" s="42">
        <v>44253</v>
      </c>
    </row>
    <row r="1309" spans="1:16" x14ac:dyDescent="0.25">
      <c r="A1309">
        <v>87</v>
      </c>
      <c r="B1309">
        <v>87</v>
      </c>
      <c r="C1309" t="s">
        <v>187</v>
      </c>
      <c r="D1309" t="s">
        <v>73</v>
      </c>
      <c r="E1309" t="s">
        <v>56</v>
      </c>
      <c r="F1309">
        <v>1.82</v>
      </c>
      <c r="G1309">
        <v>69884.898000000001</v>
      </c>
      <c r="H1309">
        <v>1766138</v>
      </c>
      <c r="J1309">
        <v>69884.898000000001</v>
      </c>
      <c r="L1309">
        <v>0.01</v>
      </c>
      <c r="M1309">
        <v>1.153E-2</v>
      </c>
      <c r="N1309">
        <v>15.29</v>
      </c>
      <c r="O1309" t="s">
        <v>68</v>
      </c>
      <c r="P1309" s="42">
        <v>44253</v>
      </c>
    </row>
    <row r="1310" spans="1:16" x14ac:dyDescent="0.25">
      <c r="A1310">
        <v>88</v>
      </c>
      <c r="B1310">
        <v>88</v>
      </c>
      <c r="C1310" t="s">
        <v>188</v>
      </c>
      <c r="D1310" t="s">
        <v>75</v>
      </c>
      <c r="E1310" t="s">
        <v>56</v>
      </c>
      <c r="F1310">
        <v>1.82</v>
      </c>
      <c r="G1310">
        <v>58747.241999999998</v>
      </c>
      <c r="H1310">
        <v>1487099</v>
      </c>
      <c r="J1310">
        <v>58747.241999999998</v>
      </c>
      <c r="L1310">
        <v>0.01</v>
      </c>
      <c r="M1310">
        <v>9.6900000000000007E-3</v>
      </c>
      <c r="N1310">
        <v>-3.08</v>
      </c>
      <c r="O1310" t="s">
        <v>68</v>
      </c>
      <c r="P1310" s="42">
        <v>44253</v>
      </c>
    </row>
    <row r="1311" spans="1:16" x14ac:dyDescent="0.25">
      <c r="A1311">
        <v>89</v>
      </c>
      <c r="B1311">
        <v>89</v>
      </c>
      <c r="C1311" t="s">
        <v>189</v>
      </c>
      <c r="D1311" t="s">
        <v>77</v>
      </c>
      <c r="E1311" t="s">
        <v>56</v>
      </c>
      <c r="F1311">
        <v>1.82</v>
      </c>
      <c r="G1311">
        <v>51148.879000000001</v>
      </c>
      <c r="H1311">
        <v>1302363</v>
      </c>
      <c r="J1311">
        <v>51148.879000000001</v>
      </c>
      <c r="L1311">
        <v>0.01</v>
      </c>
      <c r="M1311">
        <v>8.4399999999999996E-3</v>
      </c>
      <c r="N1311">
        <v>-15.62</v>
      </c>
      <c r="O1311" t="s">
        <v>68</v>
      </c>
      <c r="P1311" s="42">
        <v>44253</v>
      </c>
    </row>
    <row r="1312" spans="1:16" x14ac:dyDescent="0.25">
      <c r="A1312">
        <v>90</v>
      </c>
      <c r="B1312">
        <v>90</v>
      </c>
      <c r="C1312" t="s">
        <v>190</v>
      </c>
      <c r="D1312" t="s">
        <v>79</v>
      </c>
      <c r="E1312" t="s">
        <v>56</v>
      </c>
      <c r="F1312">
        <v>1.82</v>
      </c>
      <c r="G1312">
        <v>61010.296999999999</v>
      </c>
      <c r="H1312">
        <v>1545671</v>
      </c>
      <c r="J1312">
        <v>61010.296999999999</v>
      </c>
      <c r="L1312">
        <v>0.01</v>
      </c>
      <c r="M1312">
        <v>1.0070000000000001E-2</v>
      </c>
      <c r="N1312">
        <v>0.65</v>
      </c>
      <c r="O1312" t="s">
        <v>68</v>
      </c>
      <c r="P1312" s="42">
        <v>44253</v>
      </c>
    </row>
    <row r="1313" spans="1:16" x14ac:dyDescent="0.25">
      <c r="A1313">
        <v>91</v>
      </c>
      <c r="B1313">
        <v>91</v>
      </c>
      <c r="C1313" t="s">
        <v>191</v>
      </c>
      <c r="D1313" t="s">
        <v>81</v>
      </c>
      <c r="E1313" t="s">
        <v>56</v>
      </c>
      <c r="F1313">
        <v>1.82</v>
      </c>
      <c r="G1313">
        <v>49075.652000000002</v>
      </c>
      <c r="H1313">
        <v>1243856</v>
      </c>
      <c r="J1313">
        <v>49075.652000000002</v>
      </c>
      <c r="L1313">
        <v>0.01</v>
      </c>
      <c r="M1313">
        <v>8.0999999999999996E-3</v>
      </c>
      <c r="N1313">
        <v>-19.04</v>
      </c>
      <c r="O1313" t="s">
        <v>68</v>
      </c>
      <c r="P1313" s="42">
        <v>44253</v>
      </c>
    </row>
    <row r="1314" spans="1:16" x14ac:dyDescent="0.25">
      <c r="A1314">
        <v>92</v>
      </c>
      <c r="B1314">
        <v>92</v>
      </c>
      <c r="C1314" t="s">
        <v>192</v>
      </c>
      <c r="D1314" t="s">
        <v>52</v>
      </c>
      <c r="E1314" t="s">
        <v>50</v>
      </c>
      <c r="F1314">
        <v>1.82</v>
      </c>
      <c r="G1314">
        <v>52519.934000000001</v>
      </c>
      <c r="H1314">
        <v>1321338</v>
      </c>
      <c r="J1314">
        <v>52519.934000000001</v>
      </c>
      <c r="L1314">
        <v>0.01</v>
      </c>
      <c r="M1314">
        <v>8.6599999999999993E-3</v>
      </c>
      <c r="N1314">
        <v>-13.36</v>
      </c>
      <c r="O1314" t="s">
        <v>68</v>
      </c>
      <c r="P1314" s="42">
        <v>44253</v>
      </c>
    </row>
    <row r="1315" spans="1:16" x14ac:dyDescent="0.25">
      <c r="A1315">
        <v>93</v>
      </c>
      <c r="B1315">
        <v>93</v>
      </c>
      <c r="C1315" t="s">
        <v>193</v>
      </c>
      <c r="D1315" t="s">
        <v>84</v>
      </c>
      <c r="E1315" t="s">
        <v>56</v>
      </c>
      <c r="F1315">
        <v>1.82</v>
      </c>
      <c r="G1315">
        <v>66909.093999999997</v>
      </c>
      <c r="H1315">
        <v>1699337</v>
      </c>
      <c r="J1315">
        <v>66909.093999999997</v>
      </c>
      <c r="L1315">
        <v>0.01</v>
      </c>
      <c r="M1315">
        <v>1.1039999999999999E-2</v>
      </c>
      <c r="N1315">
        <v>10.38</v>
      </c>
      <c r="O1315" t="s">
        <v>68</v>
      </c>
      <c r="P1315" s="42">
        <v>44253</v>
      </c>
    </row>
    <row r="1316" spans="1:16" x14ac:dyDescent="0.25">
      <c r="A1316">
        <v>94</v>
      </c>
      <c r="B1316">
        <v>94</v>
      </c>
      <c r="C1316" t="s">
        <v>194</v>
      </c>
      <c r="D1316" t="s">
        <v>86</v>
      </c>
      <c r="E1316" t="s">
        <v>56</v>
      </c>
      <c r="F1316">
        <v>1.82</v>
      </c>
      <c r="G1316">
        <v>65091.866999999998</v>
      </c>
      <c r="H1316">
        <v>1626269</v>
      </c>
      <c r="J1316">
        <v>65091.866999999998</v>
      </c>
      <c r="L1316">
        <v>0.01</v>
      </c>
      <c r="M1316">
        <v>1.074E-2</v>
      </c>
      <c r="N1316">
        <v>7.38</v>
      </c>
      <c r="O1316" t="s">
        <v>68</v>
      </c>
      <c r="P1316" s="42">
        <v>44253</v>
      </c>
    </row>
    <row r="1317" spans="1:16" x14ac:dyDescent="0.25">
      <c r="A1317">
        <v>95</v>
      </c>
      <c r="B1317">
        <v>95</v>
      </c>
      <c r="C1317" t="s">
        <v>195</v>
      </c>
      <c r="D1317" t="s">
        <v>88</v>
      </c>
      <c r="E1317" t="s">
        <v>56</v>
      </c>
      <c r="F1317">
        <v>1.82</v>
      </c>
      <c r="G1317">
        <v>65602.008000000002</v>
      </c>
      <c r="H1317">
        <v>1647626</v>
      </c>
      <c r="J1317">
        <v>65602.008000000002</v>
      </c>
      <c r="L1317">
        <v>0.01</v>
      </c>
      <c r="M1317">
        <v>1.082E-2</v>
      </c>
      <c r="N1317">
        <v>8.23</v>
      </c>
      <c r="O1317" t="s">
        <v>68</v>
      </c>
      <c r="P1317" s="42">
        <v>44253</v>
      </c>
    </row>
    <row r="1318" spans="1:16" x14ac:dyDescent="0.25">
      <c r="A1318">
        <v>96</v>
      </c>
      <c r="B1318">
        <v>96</v>
      </c>
      <c r="C1318" t="s">
        <v>196</v>
      </c>
      <c r="D1318" t="s">
        <v>90</v>
      </c>
      <c r="E1318" t="s">
        <v>56</v>
      </c>
      <c r="F1318">
        <v>1.82</v>
      </c>
      <c r="G1318">
        <v>36977.980000000003</v>
      </c>
      <c r="H1318">
        <v>947475</v>
      </c>
      <c r="J1318">
        <v>36977.980000000003</v>
      </c>
      <c r="L1318">
        <v>0.01</v>
      </c>
      <c r="M1318">
        <v>6.1000000000000004E-3</v>
      </c>
      <c r="N1318">
        <v>-39</v>
      </c>
      <c r="O1318" t="s">
        <v>68</v>
      </c>
      <c r="P1318" s="42">
        <v>44253</v>
      </c>
    </row>
    <row r="1319" spans="1:16" x14ac:dyDescent="0.25">
      <c r="A1319">
        <v>97</v>
      </c>
      <c r="B1319">
        <v>97</v>
      </c>
      <c r="C1319" t="s">
        <v>197</v>
      </c>
      <c r="D1319" t="s">
        <v>92</v>
      </c>
      <c r="E1319" t="s">
        <v>56</v>
      </c>
      <c r="F1319">
        <v>1.82</v>
      </c>
      <c r="G1319">
        <v>64019.637000000002</v>
      </c>
      <c r="H1319">
        <v>1621503</v>
      </c>
      <c r="J1319">
        <v>64019.637000000002</v>
      </c>
      <c r="L1319">
        <v>0.01</v>
      </c>
      <c r="M1319">
        <v>1.056E-2</v>
      </c>
      <c r="N1319">
        <v>5.61</v>
      </c>
      <c r="O1319" t="s">
        <v>68</v>
      </c>
      <c r="P1319" s="42">
        <v>44253</v>
      </c>
    </row>
    <row r="1320" spans="1:16" x14ac:dyDescent="0.25">
      <c r="A1320">
        <v>98</v>
      </c>
      <c r="B1320">
        <v>98</v>
      </c>
      <c r="C1320" t="s">
        <v>198</v>
      </c>
      <c r="D1320" t="s">
        <v>44</v>
      </c>
      <c r="E1320" t="s">
        <v>45</v>
      </c>
      <c r="L1320">
        <v>0.01</v>
      </c>
      <c r="O1320" t="s">
        <v>94</v>
      </c>
      <c r="P1320" s="42">
        <v>44253</v>
      </c>
    </row>
    <row r="1321" spans="1:16" x14ac:dyDescent="0.25">
      <c r="A1321">
        <v>99</v>
      </c>
      <c r="B1321">
        <v>99</v>
      </c>
      <c r="C1321" t="s">
        <v>199</v>
      </c>
      <c r="D1321" t="s">
        <v>96</v>
      </c>
      <c r="E1321" t="s">
        <v>97</v>
      </c>
      <c r="F1321">
        <v>1.82</v>
      </c>
      <c r="G1321">
        <v>59273.063000000002</v>
      </c>
      <c r="H1321">
        <v>1508086</v>
      </c>
      <c r="J1321">
        <v>59273.063000000002</v>
      </c>
      <c r="L1321">
        <v>0.01</v>
      </c>
      <c r="M1321">
        <v>9.7800000000000005E-3</v>
      </c>
      <c r="N1321">
        <v>-2.2200000000000002</v>
      </c>
      <c r="O1321" t="s">
        <v>68</v>
      </c>
      <c r="P1321" s="42">
        <v>44253</v>
      </c>
    </row>
    <row r="1322" spans="1:16" x14ac:dyDescent="0.25">
      <c r="A1322">
        <v>100</v>
      </c>
      <c r="B1322">
        <v>100</v>
      </c>
      <c r="C1322" t="s">
        <v>200</v>
      </c>
      <c r="D1322" t="s">
        <v>99</v>
      </c>
      <c r="E1322" t="s">
        <v>97</v>
      </c>
      <c r="F1322">
        <v>1.82</v>
      </c>
      <c r="G1322">
        <v>56272.773000000001</v>
      </c>
      <c r="H1322">
        <v>1418184</v>
      </c>
      <c r="J1322">
        <v>56272.773000000001</v>
      </c>
      <c r="L1322">
        <v>0.01</v>
      </c>
      <c r="M1322">
        <v>9.2800000000000001E-3</v>
      </c>
      <c r="N1322">
        <v>-7.17</v>
      </c>
      <c r="O1322" t="s">
        <v>68</v>
      </c>
      <c r="P1322" s="42">
        <v>44253</v>
      </c>
    </row>
    <row r="1323" spans="1:16" x14ac:dyDescent="0.25">
      <c r="A1323">
        <v>101</v>
      </c>
      <c r="B1323">
        <v>101</v>
      </c>
      <c r="C1323" t="s">
        <v>201</v>
      </c>
      <c r="D1323" t="s">
        <v>101</v>
      </c>
      <c r="E1323" t="s">
        <v>97</v>
      </c>
      <c r="F1323">
        <v>1.82</v>
      </c>
      <c r="G1323">
        <v>39641.421999999999</v>
      </c>
      <c r="H1323">
        <v>1002288</v>
      </c>
      <c r="J1323">
        <v>39641.421999999999</v>
      </c>
      <c r="L1323">
        <v>0.01</v>
      </c>
      <c r="M1323">
        <v>6.5399999999999998E-3</v>
      </c>
      <c r="N1323">
        <v>-34.6</v>
      </c>
      <c r="O1323" t="s">
        <v>68</v>
      </c>
      <c r="P1323" s="42">
        <v>44253</v>
      </c>
    </row>
    <row r="1324" spans="1:16" x14ac:dyDescent="0.25">
      <c r="A1324">
        <v>102</v>
      </c>
      <c r="B1324">
        <v>102</v>
      </c>
      <c r="C1324" t="s">
        <v>202</v>
      </c>
      <c r="D1324" t="s">
        <v>103</v>
      </c>
      <c r="E1324" t="s">
        <v>97</v>
      </c>
      <c r="F1324">
        <v>1.82</v>
      </c>
      <c r="G1324">
        <v>68643.429999999993</v>
      </c>
      <c r="H1324">
        <v>1751277</v>
      </c>
      <c r="J1324">
        <v>68643.429999999993</v>
      </c>
      <c r="L1324">
        <v>0.01</v>
      </c>
      <c r="M1324">
        <v>1.132E-2</v>
      </c>
      <c r="N1324">
        <v>13.24</v>
      </c>
      <c r="O1324" t="s">
        <v>68</v>
      </c>
      <c r="P1324" s="42">
        <v>44253</v>
      </c>
    </row>
    <row r="1325" spans="1:16" x14ac:dyDescent="0.25">
      <c r="A1325">
        <v>103</v>
      </c>
      <c r="B1325">
        <v>103</v>
      </c>
      <c r="C1325" t="s">
        <v>203</v>
      </c>
      <c r="D1325" t="s">
        <v>44</v>
      </c>
      <c r="E1325" t="s">
        <v>45</v>
      </c>
      <c r="L1325">
        <v>0.01</v>
      </c>
      <c r="O1325" t="s">
        <v>94</v>
      </c>
      <c r="P1325" s="42">
        <v>44253</v>
      </c>
    </row>
    <row r="1326" spans="1:16" x14ac:dyDescent="0.25">
      <c r="A1326">
        <v>104</v>
      </c>
      <c r="B1326">
        <v>104</v>
      </c>
      <c r="C1326" t="s">
        <v>204</v>
      </c>
      <c r="D1326" t="s">
        <v>52</v>
      </c>
      <c r="E1326" t="s">
        <v>50</v>
      </c>
      <c r="F1326">
        <v>1.82</v>
      </c>
      <c r="G1326">
        <v>52482.684000000001</v>
      </c>
      <c r="H1326">
        <v>1346766</v>
      </c>
      <c r="J1326">
        <v>52482.684000000001</v>
      </c>
      <c r="L1326">
        <v>0.01</v>
      </c>
      <c r="M1326">
        <v>8.6599999999999993E-3</v>
      </c>
      <c r="N1326">
        <v>-13.42</v>
      </c>
      <c r="O1326" t="s">
        <v>68</v>
      </c>
      <c r="P1326" s="42">
        <v>44253</v>
      </c>
    </row>
    <row r="1327" spans="1:16" x14ac:dyDescent="0.25">
      <c r="A1327">
        <v>105</v>
      </c>
      <c r="B1327">
        <v>105</v>
      </c>
      <c r="C1327" t="s">
        <v>205</v>
      </c>
      <c r="D1327" t="s">
        <v>55</v>
      </c>
      <c r="E1327" t="s">
        <v>56</v>
      </c>
      <c r="F1327">
        <v>1.82</v>
      </c>
      <c r="G1327">
        <v>45883.237999999998</v>
      </c>
      <c r="H1327">
        <v>1151974</v>
      </c>
      <c r="J1327">
        <v>45883.237999999998</v>
      </c>
      <c r="L1327">
        <v>0.01</v>
      </c>
      <c r="M1327">
        <v>7.5700000000000003E-3</v>
      </c>
      <c r="N1327">
        <v>-24.31</v>
      </c>
      <c r="O1327" t="s">
        <v>68</v>
      </c>
      <c r="P1327" s="42">
        <v>44253</v>
      </c>
    </row>
    <row r="1328" spans="1:16" x14ac:dyDescent="0.25">
      <c r="A1328">
        <v>106</v>
      </c>
      <c r="B1328">
        <v>106</v>
      </c>
      <c r="C1328" t="s">
        <v>206</v>
      </c>
      <c r="D1328" t="s">
        <v>59</v>
      </c>
      <c r="E1328" t="s">
        <v>56</v>
      </c>
      <c r="F1328">
        <v>1.82</v>
      </c>
      <c r="G1328">
        <v>70505.554999999993</v>
      </c>
      <c r="H1328">
        <v>1764985</v>
      </c>
      <c r="J1328">
        <v>70505.554999999993</v>
      </c>
      <c r="L1328">
        <v>0.01</v>
      </c>
      <c r="M1328">
        <v>1.163E-2</v>
      </c>
      <c r="N1328">
        <v>16.309999999999999</v>
      </c>
      <c r="O1328" t="s">
        <v>68</v>
      </c>
      <c r="P1328" s="42">
        <v>44253</v>
      </c>
    </row>
    <row r="1329" spans="1:16" x14ac:dyDescent="0.25">
      <c r="A1329">
        <v>107</v>
      </c>
      <c r="B1329">
        <v>107</v>
      </c>
      <c r="C1329" t="s">
        <v>207</v>
      </c>
      <c r="D1329" t="s">
        <v>61</v>
      </c>
      <c r="E1329" t="s">
        <v>56</v>
      </c>
      <c r="F1329">
        <v>1.82</v>
      </c>
      <c r="G1329">
        <v>49975.976999999999</v>
      </c>
      <c r="H1329">
        <v>1281525</v>
      </c>
      <c r="J1329">
        <v>49975.976999999999</v>
      </c>
      <c r="L1329">
        <v>0.01</v>
      </c>
      <c r="M1329">
        <v>8.2400000000000008E-3</v>
      </c>
      <c r="N1329">
        <v>-17.55</v>
      </c>
      <c r="O1329" t="s">
        <v>68</v>
      </c>
      <c r="P1329" s="42">
        <v>44253</v>
      </c>
    </row>
    <row r="1330" spans="1:16" x14ac:dyDescent="0.25">
      <c r="A1330">
        <v>108</v>
      </c>
      <c r="B1330">
        <v>108</v>
      </c>
      <c r="C1330" t="s">
        <v>208</v>
      </c>
      <c r="D1330" t="s">
        <v>63</v>
      </c>
      <c r="E1330" t="s">
        <v>56</v>
      </c>
      <c r="F1330">
        <v>1.82</v>
      </c>
      <c r="G1330">
        <v>65496.487999999998</v>
      </c>
      <c r="H1330">
        <v>1674360</v>
      </c>
      <c r="J1330">
        <v>65496.487999999998</v>
      </c>
      <c r="L1330">
        <v>0.01</v>
      </c>
      <c r="M1330">
        <v>1.081E-2</v>
      </c>
      <c r="N1330">
        <v>8.0500000000000007</v>
      </c>
      <c r="O1330" t="s">
        <v>68</v>
      </c>
      <c r="P1330" s="42">
        <v>44253</v>
      </c>
    </row>
    <row r="1331" spans="1:16" x14ac:dyDescent="0.25">
      <c r="A1331">
        <v>109</v>
      </c>
      <c r="B1331">
        <v>109</v>
      </c>
      <c r="C1331" t="s">
        <v>209</v>
      </c>
      <c r="D1331" t="s">
        <v>65</v>
      </c>
      <c r="E1331" t="s">
        <v>56</v>
      </c>
      <c r="F1331">
        <v>1.82</v>
      </c>
      <c r="G1331">
        <v>68084.233999999997</v>
      </c>
      <c r="H1331">
        <v>1715906</v>
      </c>
      <c r="J1331">
        <v>68084.233999999997</v>
      </c>
      <c r="L1331">
        <v>0.01</v>
      </c>
      <c r="M1331">
        <v>1.123E-2</v>
      </c>
      <c r="N1331">
        <v>12.32</v>
      </c>
      <c r="O1331" t="s">
        <v>68</v>
      </c>
      <c r="P1331" s="42">
        <v>44253</v>
      </c>
    </row>
    <row r="1332" spans="1:16" x14ac:dyDescent="0.25">
      <c r="A1332">
        <v>110</v>
      </c>
      <c r="B1332">
        <v>110</v>
      </c>
      <c r="C1332" t="s">
        <v>210</v>
      </c>
      <c r="D1332" t="s">
        <v>67</v>
      </c>
      <c r="E1332" t="s">
        <v>56</v>
      </c>
      <c r="F1332">
        <v>1.82</v>
      </c>
      <c r="G1332">
        <v>77116.766000000003</v>
      </c>
      <c r="H1332">
        <v>1925968</v>
      </c>
      <c r="J1332">
        <v>77116.766000000003</v>
      </c>
      <c r="L1332">
        <v>0.01</v>
      </c>
      <c r="M1332">
        <v>1.272E-2</v>
      </c>
      <c r="N1332">
        <v>27.22</v>
      </c>
      <c r="O1332" t="s">
        <v>68</v>
      </c>
      <c r="P1332" s="42">
        <v>44253</v>
      </c>
    </row>
    <row r="1333" spans="1:16" x14ac:dyDescent="0.25">
      <c r="A1333">
        <v>111</v>
      </c>
      <c r="B1333">
        <v>111</v>
      </c>
      <c r="C1333" t="s">
        <v>211</v>
      </c>
      <c r="D1333" t="s">
        <v>52</v>
      </c>
      <c r="E1333" t="s">
        <v>50</v>
      </c>
      <c r="F1333">
        <v>1.82</v>
      </c>
      <c r="G1333">
        <v>19411.416000000001</v>
      </c>
      <c r="H1333">
        <v>509157</v>
      </c>
      <c r="J1333">
        <v>19411.416000000001</v>
      </c>
      <c r="L1333">
        <v>0.01</v>
      </c>
      <c r="M1333">
        <v>3.2000000000000002E-3</v>
      </c>
      <c r="N1333">
        <v>-67.98</v>
      </c>
      <c r="O1333" t="s">
        <v>68</v>
      </c>
      <c r="P1333" s="42">
        <v>44253</v>
      </c>
    </row>
    <row r="1334" spans="1:16" x14ac:dyDescent="0.25">
      <c r="A1334">
        <v>112</v>
      </c>
      <c r="B1334">
        <v>112</v>
      </c>
      <c r="C1334" t="s">
        <v>212</v>
      </c>
      <c r="D1334" t="s">
        <v>55</v>
      </c>
      <c r="E1334" t="s">
        <v>56</v>
      </c>
      <c r="F1334">
        <v>1.82</v>
      </c>
      <c r="G1334">
        <v>46009.586000000003</v>
      </c>
      <c r="H1334">
        <v>1190535</v>
      </c>
      <c r="J1334">
        <v>46009.586000000003</v>
      </c>
      <c r="L1334">
        <v>0.01</v>
      </c>
      <c r="M1334">
        <v>7.5900000000000004E-3</v>
      </c>
      <c r="N1334">
        <v>-24.1</v>
      </c>
      <c r="O1334" t="s">
        <v>68</v>
      </c>
      <c r="P1334" s="42">
        <v>44253</v>
      </c>
    </row>
    <row r="1335" spans="1:16" x14ac:dyDescent="0.25">
      <c r="A1335">
        <v>113</v>
      </c>
      <c r="B1335">
        <v>113</v>
      </c>
      <c r="C1335" t="s">
        <v>213</v>
      </c>
      <c r="D1335" t="s">
        <v>59</v>
      </c>
      <c r="E1335" t="s">
        <v>56</v>
      </c>
      <c r="F1335">
        <v>1.82</v>
      </c>
      <c r="G1335">
        <v>72291.968999999997</v>
      </c>
      <c r="H1335">
        <v>1807766</v>
      </c>
      <c r="J1335">
        <v>72291.968999999997</v>
      </c>
      <c r="L1335">
        <v>0.01</v>
      </c>
      <c r="M1335">
        <v>1.193E-2</v>
      </c>
      <c r="N1335">
        <v>19.260000000000002</v>
      </c>
      <c r="O1335" t="s">
        <v>68</v>
      </c>
      <c r="P1335" s="42">
        <v>44253</v>
      </c>
    </row>
    <row r="1336" spans="1:16" x14ac:dyDescent="0.25">
      <c r="A1336">
        <v>114</v>
      </c>
      <c r="B1336">
        <v>114</v>
      </c>
      <c r="C1336" t="s">
        <v>214</v>
      </c>
      <c r="D1336" t="s">
        <v>61</v>
      </c>
      <c r="E1336" t="s">
        <v>56</v>
      </c>
      <c r="F1336">
        <v>1.82</v>
      </c>
      <c r="G1336">
        <v>47082.453000000001</v>
      </c>
      <c r="H1336">
        <v>1178225</v>
      </c>
      <c r="J1336">
        <v>47082.453000000001</v>
      </c>
      <c r="L1336">
        <v>0.01</v>
      </c>
      <c r="M1336">
        <v>7.77E-3</v>
      </c>
      <c r="N1336">
        <v>-22.33</v>
      </c>
      <c r="O1336" t="s">
        <v>68</v>
      </c>
      <c r="P1336" s="42">
        <v>44253</v>
      </c>
    </row>
    <row r="1337" spans="1:16" x14ac:dyDescent="0.25">
      <c r="A1337">
        <v>115</v>
      </c>
      <c r="B1337">
        <v>115</v>
      </c>
      <c r="C1337" t="s">
        <v>215</v>
      </c>
      <c r="D1337" t="s">
        <v>63</v>
      </c>
      <c r="E1337" t="s">
        <v>56</v>
      </c>
      <c r="F1337">
        <v>1.82</v>
      </c>
      <c r="G1337">
        <v>65187.495999999999</v>
      </c>
      <c r="H1337">
        <v>1647829</v>
      </c>
      <c r="J1337">
        <v>65187.495999999999</v>
      </c>
      <c r="L1337">
        <v>0.01</v>
      </c>
      <c r="M1337">
        <v>1.0749999999999999E-2</v>
      </c>
      <c r="N1337">
        <v>7.54</v>
      </c>
      <c r="O1337" t="s">
        <v>68</v>
      </c>
      <c r="P1337" s="42">
        <v>44253</v>
      </c>
    </row>
    <row r="1338" spans="1:16" x14ac:dyDescent="0.25">
      <c r="A1338">
        <v>116</v>
      </c>
      <c r="B1338">
        <v>116</v>
      </c>
      <c r="C1338" t="s">
        <v>216</v>
      </c>
      <c r="D1338" t="s">
        <v>65</v>
      </c>
      <c r="E1338" t="s">
        <v>56</v>
      </c>
      <c r="F1338">
        <v>1.82</v>
      </c>
      <c r="G1338">
        <v>68494.258000000002</v>
      </c>
      <c r="H1338">
        <v>1735788</v>
      </c>
      <c r="J1338">
        <v>68494.258000000002</v>
      </c>
      <c r="L1338">
        <v>0.01</v>
      </c>
      <c r="M1338">
        <v>1.1299999999999999E-2</v>
      </c>
      <c r="N1338">
        <v>13</v>
      </c>
      <c r="O1338" t="s">
        <v>68</v>
      </c>
      <c r="P1338" s="42">
        <v>44253</v>
      </c>
    </row>
    <row r="1339" spans="1:16" x14ac:dyDescent="0.25">
      <c r="A1339">
        <v>117</v>
      </c>
      <c r="B1339">
        <v>117</v>
      </c>
      <c r="C1339" t="s">
        <v>217</v>
      </c>
      <c r="D1339" t="s">
        <v>67</v>
      </c>
      <c r="E1339" t="s">
        <v>56</v>
      </c>
      <c r="F1339">
        <v>1.82</v>
      </c>
      <c r="G1339">
        <v>77554.233999999997</v>
      </c>
      <c r="H1339">
        <v>1933661</v>
      </c>
      <c r="J1339">
        <v>77554.233999999997</v>
      </c>
      <c r="L1339">
        <v>0.01</v>
      </c>
      <c r="M1339">
        <v>1.2789999999999999E-2</v>
      </c>
      <c r="N1339">
        <v>27.94</v>
      </c>
      <c r="O1339" t="s">
        <v>68</v>
      </c>
      <c r="P1339" s="42">
        <v>44253</v>
      </c>
    </row>
    <row r="1340" spans="1:16" x14ac:dyDescent="0.25">
      <c r="A1340">
        <v>118</v>
      </c>
      <c r="B1340">
        <v>118</v>
      </c>
      <c r="C1340" t="s">
        <v>218</v>
      </c>
      <c r="D1340" t="s">
        <v>44</v>
      </c>
      <c r="E1340" t="s">
        <v>45</v>
      </c>
      <c r="L1340">
        <v>0.01</v>
      </c>
      <c r="O1340" t="s">
        <v>94</v>
      </c>
      <c r="P1340" s="42">
        <v>44253</v>
      </c>
    </row>
    <row r="1341" spans="1:16" x14ac:dyDescent="0.25">
      <c r="A1341">
        <v>119</v>
      </c>
      <c r="B1341">
        <v>119</v>
      </c>
      <c r="C1341" t="s">
        <v>219</v>
      </c>
      <c r="D1341" t="s">
        <v>55</v>
      </c>
      <c r="E1341" t="s">
        <v>56</v>
      </c>
      <c r="F1341">
        <v>1.82</v>
      </c>
      <c r="G1341">
        <v>46629.991999999998</v>
      </c>
      <c r="H1341">
        <v>1203884</v>
      </c>
      <c r="J1341">
        <v>46629.991999999998</v>
      </c>
      <c r="L1341">
        <v>0.01</v>
      </c>
      <c r="M1341">
        <v>7.6899999999999998E-3</v>
      </c>
      <c r="N1341">
        <v>-23.07</v>
      </c>
      <c r="O1341" t="s">
        <v>68</v>
      </c>
      <c r="P1341" s="42">
        <v>44253</v>
      </c>
    </row>
    <row r="1342" spans="1:16" x14ac:dyDescent="0.25">
      <c r="A1342">
        <v>120</v>
      </c>
      <c r="B1342">
        <v>120</v>
      </c>
      <c r="C1342" t="s">
        <v>220</v>
      </c>
      <c r="D1342" t="s">
        <v>59</v>
      </c>
      <c r="E1342" t="s">
        <v>56</v>
      </c>
      <c r="F1342">
        <v>1.82</v>
      </c>
      <c r="G1342">
        <v>71992.601999999999</v>
      </c>
      <c r="H1342">
        <v>1825711</v>
      </c>
      <c r="J1342">
        <v>71992.601999999999</v>
      </c>
      <c r="L1342">
        <v>0.01</v>
      </c>
      <c r="M1342">
        <v>1.188E-2</v>
      </c>
      <c r="N1342">
        <v>18.77</v>
      </c>
      <c r="O1342" t="s">
        <v>68</v>
      </c>
      <c r="P1342" s="42">
        <v>44253</v>
      </c>
    </row>
    <row r="1343" spans="1:16" x14ac:dyDescent="0.25">
      <c r="A1343">
        <v>121</v>
      </c>
      <c r="B1343">
        <v>121</v>
      </c>
      <c r="C1343" t="s">
        <v>221</v>
      </c>
      <c r="D1343" t="s">
        <v>61</v>
      </c>
      <c r="E1343" t="s">
        <v>56</v>
      </c>
      <c r="F1343">
        <v>1.82</v>
      </c>
      <c r="G1343">
        <v>47222.093999999997</v>
      </c>
      <c r="H1343">
        <v>1187069</v>
      </c>
      <c r="J1343">
        <v>47222.093999999997</v>
      </c>
      <c r="L1343">
        <v>0.01</v>
      </c>
      <c r="M1343">
        <v>7.79E-3</v>
      </c>
      <c r="N1343">
        <v>-22.1</v>
      </c>
      <c r="O1343" t="s">
        <v>68</v>
      </c>
      <c r="P1343" s="42">
        <v>44253</v>
      </c>
    </row>
    <row r="1344" spans="1:16" x14ac:dyDescent="0.25">
      <c r="A1344">
        <v>122</v>
      </c>
      <c r="B1344">
        <v>122</v>
      </c>
      <c r="C1344" t="s">
        <v>222</v>
      </c>
      <c r="D1344" t="s">
        <v>63</v>
      </c>
      <c r="E1344" t="s">
        <v>56</v>
      </c>
      <c r="F1344">
        <v>1.82</v>
      </c>
      <c r="G1344">
        <v>65633.585999999996</v>
      </c>
      <c r="H1344">
        <v>1651498</v>
      </c>
      <c r="J1344">
        <v>65633.585999999996</v>
      </c>
      <c r="L1344">
        <v>0.01</v>
      </c>
      <c r="M1344">
        <v>1.0829999999999999E-2</v>
      </c>
      <c r="N1344">
        <v>8.2799999999999994</v>
      </c>
      <c r="O1344" t="s">
        <v>68</v>
      </c>
      <c r="P1344" s="42">
        <v>44253</v>
      </c>
    </row>
    <row r="1345" spans="1:16" x14ac:dyDescent="0.25">
      <c r="A1345">
        <v>123</v>
      </c>
      <c r="B1345">
        <v>123</v>
      </c>
      <c r="C1345" t="s">
        <v>223</v>
      </c>
      <c r="D1345" t="s">
        <v>65</v>
      </c>
      <c r="E1345" t="s">
        <v>56</v>
      </c>
      <c r="F1345">
        <v>1.82</v>
      </c>
      <c r="G1345">
        <v>67888.562999999995</v>
      </c>
      <c r="H1345">
        <v>1696393</v>
      </c>
      <c r="J1345">
        <v>67888.562999999995</v>
      </c>
      <c r="L1345">
        <v>0.01</v>
      </c>
      <c r="M1345">
        <v>1.12E-2</v>
      </c>
      <c r="N1345">
        <v>12</v>
      </c>
      <c r="O1345" t="s">
        <v>68</v>
      </c>
      <c r="P1345" s="42">
        <v>44253</v>
      </c>
    </row>
    <row r="1346" spans="1:16" x14ac:dyDescent="0.25">
      <c r="A1346">
        <v>124</v>
      </c>
      <c r="B1346">
        <v>124</v>
      </c>
      <c r="C1346" t="s">
        <v>224</v>
      </c>
      <c r="D1346" t="s">
        <v>67</v>
      </c>
      <c r="E1346" t="s">
        <v>56</v>
      </c>
      <c r="F1346">
        <v>1.82</v>
      </c>
      <c r="G1346">
        <v>77363.741999999998</v>
      </c>
      <c r="H1346">
        <v>1973151</v>
      </c>
      <c r="J1346">
        <v>77363.741999999998</v>
      </c>
      <c r="L1346">
        <v>0.01</v>
      </c>
      <c r="M1346">
        <v>1.2760000000000001E-2</v>
      </c>
      <c r="N1346">
        <v>27.63</v>
      </c>
      <c r="O1346" t="s">
        <v>68</v>
      </c>
      <c r="P1346" s="42">
        <v>44253</v>
      </c>
    </row>
    <row r="1347" spans="1:16" x14ac:dyDescent="0.25">
      <c r="A1347">
        <v>125</v>
      </c>
      <c r="B1347">
        <v>125</v>
      </c>
      <c r="C1347" t="s">
        <v>225</v>
      </c>
      <c r="D1347" t="s">
        <v>44</v>
      </c>
      <c r="E1347" t="s">
        <v>45</v>
      </c>
      <c r="L1347">
        <v>0.01</v>
      </c>
      <c r="O1347" t="s">
        <v>94</v>
      </c>
      <c r="P1347" s="42">
        <v>44253</v>
      </c>
    </row>
    <row r="1348" spans="1:16" x14ac:dyDescent="0.25">
      <c r="A1348">
        <v>126</v>
      </c>
      <c r="B1348">
        <v>126</v>
      </c>
      <c r="C1348" t="s">
        <v>226</v>
      </c>
      <c r="D1348" t="s">
        <v>44</v>
      </c>
      <c r="E1348" t="s">
        <v>45</v>
      </c>
      <c r="L1348">
        <v>0.01</v>
      </c>
      <c r="P1348" s="42">
        <v>44253</v>
      </c>
    </row>
    <row r="1349" spans="1:16" x14ac:dyDescent="0.25">
      <c r="A1349">
        <v>127</v>
      </c>
      <c r="B1349">
        <v>127</v>
      </c>
      <c r="C1349" t="s">
        <v>227</v>
      </c>
      <c r="D1349" t="s">
        <v>44</v>
      </c>
      <c r="E1349" t="s">
        <v>45</v>
      </c>
      <c r="L1349">
        <v>0.01</v>
      </c>
      <c r="P1349" s="42">
        <v>44253</v>
      </c>
    </row>
    <row r="1350" spans="1:16" x14ac:dyDescent="0.25">
      <c r="A1350">
        <v>128</v>
      </c>
      <c r="B1350">
        <v>128</v>
      </c>
      <c r="C1350" t="s">
        <v>228</v>
      </c>
      <c r="D1350" t="s">
        <v>44</v>
      </c>
      <c r="E1350" t="s">
        <v>45</v>
      </c>
      <c r="L1350">
        <v>0.01</v>
      </c>
      <c r="P1350" s="42">
        <v>44253</v>
      </c>
    </row>
    <row r="1351" spans="1:16" x14ac:dyDescent="0.25">
      <c r="A1351">
        <v>129</v>
      </c>
      <c r="B1351">
        <v>129</v>
      </c>
      <c r="C1351" t="s">
        <v>229</v>
      </c>
      <c r="D1351" t="s">
        <v>44</v>
      </c>
      <c r="E1351" t="s">
        <v>45</v>
      </c>
      <c r="L1351">
        <v>0.01</v>
      </c>
      <c r="P1351" s="42">
        <v>44253</v>
      </c>
    </row>
    <row r="1352" spans="1:16" x14ac:dyDescent="0.25">
      <c r="A1352">
        <v>130</v>
      </c>
      <c r="B1352">
        <v>130</v>
      </c>
      <c r="C1352" t="s">
        <v>230</v>
      </c>
      <c r="D1352" t="s">
        <v>44</v>
      </c>
      <c r="E1352" t="s">
        <v>45</v>
      </c>
      <c r="L1352">
        <v>0.01</v>
      </c>
      <c r="P1352" s="42">
        <v>44253</v>
      </c>
    </row>
    <row r="1353" spans="1:16" x14ac:dyDescent="0.25">
      <c r="A1353">
        <v>131</v>
      </c>
      <c r="B1353">
        <v>131</v>
      </c>
      <c r="C1353" t="s">
        <v>231</v>
      </c>
      <c r="D1353" t="s">
        <v>44</v>
      </c>
      <c r="E1353" t="s">
        <v>45</v>
      </c>
      <c r="L1353">
        <v>0.01</v>
      </c>
      <c r="P1353" s="42">
        <v>44253</v>
      </c>
    </row>
    <row r="1355" spans="1:16" x14ac:dyDescent="0.25">
      <c r="A1355" t="s">
        <v>245</v>
      </c>
    </row>
    <row r="1357" spans="1:16" x14ac:dyDescent="0.25">
      <c r="B1357" t="s">
        <v>24</v>
      </c>
      <c r="C1357" t="s">
        <v>25</v>
      </c>
      <c r="D1357" t="s">
        <v>26</v>
      </c>
      <c r="E1357" t="s">
        <v>27</v>
      </c>
      <c r="F1357" t="s">
        <v>28</v>
      </c>
      <c r="G1357" t="s">
        <v>29</v>
      </c>
      <c r="H1357" t="s">
        <v>30</v>
      </c>
      <c r="I1357" t="s">
        <v>31</v>
      </c>
      <c r="J1357" t="s">
        <v>32</v>
      </c>
      <c r="K1357" t="s">
        <v>33</v>
      </c>
      <c r="L1357" t="s">
        <v>40</v>
      </c>
      <c r="M1357" t="s">
        <v>0</v>
      </c>
      <c r="N1357" t="s">
        <v>36</v>
      </c>
      <c r="O1357" t="s">
        <v>41</v>
      </c>
      <c r="P1357" t="s">
        <v>42</v>
      </c>
    </row>
    <row r="1358" spans="1:16" x14ac:dyDescent="0.25">
      <c r="A1358">
        <v>1</v>
      </c>
      <c r="B1358">
        <v>1</v>
      </c>
      <c r="C1358" t="s">
        <v>43</v>
      </c>
      <c r="D1358" t="s">
        <v>44</v>
      </c>
      <c r="E1358" t="s">
        <v>45</v>
      </c>
      <c r="L1358">
        <v>0.01</v>
      </c>
      <c r="P1358" s="42">
        <v>44252</v>
      </c>
    </row>
    <row r="1359" spans="1:16" x14ac:dyDescent="0.25">
      <c r="A1359">
        <v>2</v>
      </c>
      <c r="B1359">
        <v>2</v>
      </c>
      <c r="C1359" t="s">
        <v>46</v>
      </c>
      <c r="D1359" t="s">
        <v>44</v>
      </c>
      <c r="E1359" t="s">
        <v>45</v>
      </c>
      <c r="L1359">
        <v>0.01</v>
      </c>
      <c r="P1359" s="42">
        <v>44252</v>
      </c>
    </row>
    <row r="1360" spans="1:16" x14ac:dyDescent="0.25">
      <c r="A1360">
        <v>3</v>
      </c>
      <c r="B1360">
        <v>3</v>
      </c>
      <c r="C1360" t="s">
        <v>47</v>
      </c>
      <c r="D1360" t="s">
        <v>44</v>
      </c>
      <c r="E1360" t="s">
        <v>45</v>
      </c>
      <c r="L1360">
        <v>0.01</v>
      </c>
      <c r="P1360" s="42">
        <v>44252</v>
      </c>
    </row>
    <row r="1361" spans="1:16" x14ac:dyDescent="0.25">
      <c r="A1361">
        <v>4</v>
      </c>
      <c r="B1361">
        <v>4</v>
      </c>
      <c r="C1361" t="s">
        <v>48</v>
      </c>
      <c r="D1361" t="s">
        <v>49</v>
      </c>
      <c r="E1361" t="s">
        <v>50</v>
      </c>
      <c r="L1361">
        <v>0.01</v>
      </c>
      <c r="P1361" s="42">
        <v>44252</v>
      </c>
    </row>
    <row r="1362" spans="1:16" x14ac:dyDescent="0.25">
      <c r="A1362">
        <v>5</v>
      </c>
      <c r="B1362">
        <v>5</v>
      </c>
      <c r="C1362" t="s">
        <v>51</v>
      </c>
      <c r="D1362" t="s">
        <v>52</v>
      </c>
      <c r="E1362" t="s">
        <v>50</v>
      </c>
      <c r="F1362">
        <v>1.97</v>
      </c>
      <c r="G1362">
        <v>28146.289000000001</v>
      </c>
      <c r="H1362">
        <v>703177</v>
      </c>
      <c r="J1362">
        <v>28146.289000000001</v>
      </c>
      <c r="L1362">
        <v>0.01</v>
      </c>
      <c r="M1362">
        <v>6.7200000000000003E-3</v>
      </c>
      <c r="N1362">
        <v>-32.840000000000003</v>
      </c>
      <c r="O1362" t="s">
        <v>68</v>
      </c>
      <c r="P1362" s="42">
        <v>44252</v>
      </c>
    </row>
    <row r="1363" spans="1:16" x14ac:dyDescent="0.25">
      <c r="A1363">
        <v>6</v>
      </c>
      <c r="B1363">
        <v>6</v>
      </c>
      <c r="C1363" t="s">
        <v>53</v>
      </c>
      <c r="D1363" t="s">
        <v>44</v>
      </c>
      <c r="E1363" t="s">
        <v>45</v>
      </c>
      <c r="L1363">
        <v>0.01</v>
      </c>
      <c r="P1363" s="42">
        <v>44252</v>
      </c>
    </row>
    <row r="1364" spans="1:16" x14ac:dyDescent="0.25">
      <c r="A1364">
        <v>7</v>
      </c>
      <c r="B1364">
        <v>7</v>
      </c>
      <c r="C1364" t="s">
        <v>54</v>
      </c>
      <c r="D1364" t="s">
        <v>55</v>
      </c>
      <c r="E1364" t="s">
        <v>56</v>
      </c>
      <c r="F1364">
        <v>1.97</v>
      </c>
      <c r="G1364">
        <v>27970.73</v>
      </c>
      <c r="H1364">
        <v>665284</v>
      </c>
      <c r="J1364">
        <v>27970.73</v>
      </c>
      <c r="L1364">
        <v>0.01</v>
      </c>
      <c r="M1364">
        <v>6.6699999999999997E-3</v>
      </c>
      <c r="N1364">
        <v>-33.25</v>
      </c>
      <c r="O1364" t="s">
        <v>68</v>
      </c>
      <c r="P1364" s="42">
        <v>44252</v>
      </c>
    </row>
    <row r="1365" spans="1:16" x14ac:dyDescent="0.25">
      <c r="A1365">
        <v>8</v>
      </c>
      <c r="B1365">
        <v>8</v>
      </c>
      <c r="C1365" t="s">
        <v>58</v>
      </c>
      <c r="D1365" t="s">
        <v>59</v>
      </c>
      <c r="E1365" t="s">
        <v>56</v>
      </c>
      <c r="F1365">
        <v>1.97</v>
      </c>
      <c r="G1365">
        <v>50986.870999999999</v>
      </c>
      <c r="H1365">
        <v>1254064</v>
      </c>
      <c r="J1365">
        <v>50986.870999999999</v>
      </c>
      <c r="L1365">
        <v>0.01</v>
      </c>
      <c r="M1365">
        <v>1.217E-2</v>
      </c>
      <c r="N1365">
        <v>21.67</v>
      </c>
      <c r="O1365" t="s">
        <v>68</v>
      </c>
      <c r="P1365" s="42">
        <v>44252</v>
      </c>
    </row>
    <row r="1366" spans="1:16" x14ac:dyDescent="0.25">
      <c r="A1366">
        <v>9</v>
      </c>
      <c r="B1366">
        <v>9</v>
      </c>
      <c r="C1366" t="s">
        <v>60</v>
      </c>
      <c r="D1366" t="s">
        <v>61</v>
      </c>
      <c r="E1366" t="s">
        <v>56</v>
      </c>
      <c r="F1366">
        <v>1.97</v>
      </c>
      <c r="G1366">
        <v>32606.032999999999</v>
      </c>
      <c r="H1366">
        <v>800572</v>
      </c>
      <c r="J1366">
        <v>32606.032999999999</v>
      </c>
      <c r="L1366">
        <v>0.01</v>
      </c>
      <c r="M1366">
        <v>7.7799999999999996E-3</v>
      </c>
      <c r="N1366">
        <v>-22.19</v>
      </c>
      <c r="O1366" t="s">
        <v>68</v>
      </c>
      <c r="P1366" s="42">
        <v>44252</v>
      </c>
    </row>
    <row r="1367" spans="1:16" x14ac:dyDescent="0.25">
      <c r="A1367">
        <v>10</v>
      </c>
      <c r="B1367">
        <v>10</v>
      </c>
      <c r="C1367" t="s">
        <v>62</v>
      </c>
      <c r="D1367" t="s">
        <v>63</v>
      </c>
      <c r="E1367" t="s">
        <v>56</v>
      </c>
      <c r="F1367">
        <v>1.97</v>
      </c>
      <c r="G1367">
        <v>39664.938000000002</v>
      </c>
      <c r="H1367">
        <v>961565</v>
      </c>
      <c r="J1367">
        <v>39664.938000000002</v>
      </c>
      <c r="L1367">
        <v>0.01</v>
      </c>
      <c r="M1367">
        <v>9.4699999999999993E-3</v>
      </c>
      <c r="N1367">
        <v>-5.35</v>
      </c>
      <c r="O1367" t="s">
        <v>68</v>
      </c>
      <c r="P1367" s="42">
        <v>44252</v>
      </c>
    </row>
    <row r="1368" spans="1:16" x14ac:dyDescent="0.25">
      <c r="A1368">
        <v>11</v>
      </c>
      <c r="B1368">
        <v>11</v>
      </c>
      <c r="C1368" t="s">
        <v>64</v>
      </c>
      <c r="D1368" t="s">
        <v>65</v>
      </c>
      <c r="E1368" t="s">
        <v>56</v>
      </c>
      <c r="F1368">
        <v>1.97</v>
      </c>
      <c r="G1368">
        <v>43015.699000000001</v>
      </c>
      <c r="H1368">
        <v>1045998</v>
      </c>
      <c r="J1368">
        <v>43015.699000000001</v>
      </c>
      <c r="L1368">
        <v>0.01</v>
      </c>
      <c r="M1368">
        <v>1.026E-2</v>
      </c>
      <c r="N1368">
        <v>2.65</v>
      </c>
      <c r="O1368" t="s">
        <v>68</v>
      </c>
      <c r="P1368" s="42">
        <v>44252</v>
      </c>
    </row>
    <row r="1369" spans="1:16" x14ac:dyDescent="0.25">
      <c r="A1369">
        <v>12</v>
      </c>
      <c r="B1369">
        <v>12</v>
      </c>
      <c r="C1369" t="s">
        <v>66</v>
      </c>
      <c r="D1369" t="s">
        <v>67</v>
      </c>
      <c r="E1369" t="s">
        <v>56</v>
      </c>
      <c r="F1369">
        <v>1.97</v>
      </c>
      <c r="G1369">
        <v>49756.035000000003</v>
      </c>
      <c r="H1369">
        <v>1216205</v>
      </c>
      <c r="J1369">
        <v>49756.035000000003</v>
      </c>
      <c r="L1369">
        <v>0.01</v>
      </c>
      <c r="M1369">
        <v>1.187E-2</v>
      </c>
      <c r="N1369">
        <v>18.73</v>
      </c>
      <c r="O1369" t="s">
        <v>68</v>
      </c>
      <c r="P1369" s="42">
        <v>44252</v>
      </c>
    </row>
    <row r="1370" spans="1:16" x14ac:dyDescent="0.25">
      <c r="A1370">
        <v>13</v>
      </c>
      <c r="B1370">
        <v>13</v>
      </c>
      <c r="C1370" t="s">
        <v>69</v>
      </c>
      <c r="D1370" t="s">
        <v>49</v>
      </c>
      <c r="E1370" t="s">
        <v>50</v>
      </c>
      <c r="L1370">
        <v>0.01</v>
      </c>
      <c r="O1370" t="s">
        <v>94</v>
      </c>
      <c r="P1370" s="42">
        <v>44252</v>
      </c>
    </row>
    <row r="1371" spans="1:16" x14ac:dyDescent="0.25">
      <c r="A1371">
        <v>14</v>
      </c>
      <c r="B1371">
        <v>14</v>
      </c>
      <c r="C1371" t="s">
        <v>70</v>
      </c>
      <c r="D1371" t="s">
        <v>71</v>
      </c>
      <c r="E1371" t="s">
        <v>56</v>
      </c>
      <c r="F1371">
        <v>1.97</v>
      </c>
      <c r="G1371">
        <v>47748.851999999999</v>
      </c>
      <c r="H1371">
        <v>1159742</v>
      </c>
      <c r="J1371">
        <v>47748.851999999999</v>
      </c>
      <c r="L1371">
        <v>0.01</v>
      </c>
      <c r="M1371">
        <v>1.1390000000000001E-2</v>
      </c>
      <c r="N1371">
        <v>13.94</v>
      </c>
      <c r="O1371" t="s">
        <v>68</v>
      </c>
      <c r="P1371" s="42">
        <v>44252</v>
      </c>
    </row>
    <row r="1372" spans="1:16" x14ac:dyDescent="0.25">
      <c r="A1372">
        <v>15</v>
      </c>
      <c r="B1372">
        <v>15</v>
      </c>
      <c r="C1372" t="s">
        <v>72</v>
      </c>
      <c r="D1372" t="s">
        <v>73</v>
      </c>
      <c r="E1372" t="s">
        <v>56</v>
      </c>
      <c r="F1372">
        <v>1.97</v>
      </c>
      <c r="G1372">
        <v>50425.73</v>
      </c>
      <c r="H1372">
        <v>1228686</v>
      </c>
      <c r="J1372">
        <v>50425.73</v>
      </c>
      <c r="L1372">
        <v>0.01</v>
      </c>
      <c r="M1372">
        <v>1.2030000000000001E-2</v>
      </c>
      <c r="N1372">
        <v>20.329999999999998</v>
      </c>
      <c r="O1372" t="s">
        <v>68</v>
      </c>
      <c r="P1372" s="42">
        <v>44252</v>
      </c>
    </row>
    <row r="1373" spans="1:16" x14ac:dyDescent="0.25">
      <c r="A1373">
        <v>16</v>
      </c>
      <c r="B1373">
        <v>16</v>
      </c>
      <c r="C1373" t="s">
        <v>74</v>
      </c>
      <c r="D1373" t="s">
        <v>75</v>
      </c>
      <c r="E1373" t="s">
        <v>56</v>
      </c>
      <c r="F1373">
        <v>1.97</v>
      </c>
      <c r="G1373">
        <v>39108.065999999999</v>
      </c>
      <c r="H1373">
        <v>952619</v>
      </c>
      <c r="J1373">
        <v>39108.065999999999</v>
      </c>
      <c r="L1373">
        <v>0.01</v>
      </c>
      <c r="M1373">
        <v>9.3299999999999998E-3</v>
      </c>
      <c r="N1373">
        <v>-6.68</v>
      </c>
      <c r="O1373" t="s">
        <v>68</v>
      </c>
      <c r="P1373" s="42">
        <v>44252</v>
      </c>
    </row>
    <row r="1374" spans="1:16" x14ac:dyDescent="0.25">
      <c r="A1374">
        <v>17</v>
      </c>
      <c r="B1374">
        <v>17</v>
      </c>
      <c r="C1374" t="s">
        <v>76</v>
      </c>
      <c r="D1374" t="s">
        <v>77</v>
      </c>
      <c r="E1374" t="s">
        <v>56</v>
      </c>
      <c r="F1374">
        <v>1.97</v>
      </c>
      <c r="G1374">
        <v>34500.805</v>
      </c>
      <c r="H1374">
        <v>837703</v>
      </c>
      <c r="J1374">
        <v>34500.805</v>
      </c>
      <c r="L1374">
        <v>0.01</v>
      </c>
      <c r="M1374">
        <v>8.2299999999999995E-3</v>
      </c>
      <c r="N1374">
        <v>-17.670000000000002</v>
      </c>
      <c r="O1374" t="s">
        <v>68</v>
      </c>
      <c r="P1374" s="42">
        <v>44252</v>
      </c>
    </row>
    <row r="1375" spans="1:16" x14ac:dyDescent="0.25">
      <c r="A1375">
        <v>18</v>
      </c>
      <c r="B1375">
        <v>18</v>
      </c>
      <c r="C1375" t="s">
        <v>78</v>
      </c>
      <c r="D1375" t="s">
        <v>79</v>
      </c>
      <c r="E1375" t="s">
        <v>56</v>
      </c>
      <c r="F1375">
        <v>1.97</v>
      </c>
      <c r="G1375">
        <v>38128.277000000002</v>
      </c>
      <c r="H1375">
        <v>926974</v>
      </c>
      <c r="J1375">
        <v>38128.277000000002</v>
      </c>
      <c r="L1375">
        <v>0.01</v>
      </c>
      <c r="M1375">
        <v>9.1000000000000004E-3</v>
      </c>
      <c r="N1375">
        <v>-9.02</v>
      </c>
      <c r="O1375" t="s">
        <v>68</v>
      </c>
      <c r="P1375" s="42">
        <v>44252</v>
      </c>
    </row>
    <row r="1376" spans="1:16" x14ac:dyDescent="0.25">
      <c r="A1376">
        <v>19</v>
      </c>
      <c r="B1376">
        <v>19</v>
      </c>
      <c r="C1376" t="s">
        <v>80</v>
      </c>
      <c r="D1376" t="s">
        <v>81</v>
      </c>
      <c r="E1376" t="s">
        <v>56</v>
      </c>
      <c r="F1376">
        <v>1.97</v>
      </c>
      <c r="G1376">
        <v>27159.271000000001</v>
      </c>
      <c r="H1376">
        <v>655351</v>
      </c>
      <c r="J1376">
        <v>27159.271000000001</v>
      </c>
      <c r="L1376">
        <v>0.01</v>
      </c>
      <c r="M1376">
        <v>6.4799999999999996E-3</v>
      </c>
      <c r="N1376">
        <v>-35.19</v>
      </c>
      <c r="O1376" t="s">
        <v>68</v>
      </c>
      <c r="P1376" s="42">
        <v>44252</v>
      </c>
    </row>
    <row r="1377" spans="1:16" x14ac:dyDescent="0.25">
      <c r="A1377">
        <v>20</v>
      </c>
      <c r="B1377">
        <v>20</v>
      </c>
      <c r="C1377" t="s">
        <v>82</v>
      </c>
      <c r="D1377" t="s">
        <v>52</v>
      </c>
      <c r="E1377" t="s">
        <v>50</v>
      </c>
      <c r="F1377">
        <v>1.97</v>
      </c>
      <c r="G1377">
        <v>33797.688000000002</v>
      </c>
      <c r="H1377">
        <v>832793</v>
      </c>
      <c r="J1377">
        <v>33797.688000000002</v>
      </c>
      <c r="L1377">
        <v>0.01</v>
      </c>
      <c r="M1377">
        <v>8.0599999999999995E-3</v>
      </c>
      <c r="N1377">
        <v>-19.350000000000001</v>
      </c>
      <c r="O1377" t="s">
        <v>68</v>
      </c>
      <c r="P1377" s="42">
        <v>44252</v>
      </c>
    </row>
    <row r="1378" spans="1:16" x14ac:dyDescent="0.25">
      <c r="A1378">
        <v>21</v>
      </c>
      <c r="B1378">
        <v>21</v>
      </c>
      <c r="C1378" t="s">
        <v>83</v>
      </c>
      <c r="D1378" t="s">
        <v>84</v>
      </c>
      <c r="E1378" t="s">
        <v>56</v>
      </c>
      <c r="F1378">
        <v>1.97</v>
      </c>
      <c r="G1378">
        <v>46903.847999999998</v>
      </c>
      <c r="H1378">
        <v>1120000</v>
      </c>
      <c r="J1378">
        <v>46903.847999999998</v>
      </c>
      <c r="L1378">
        <v>0.01</v>
      </c>
      <c r="M1378">
        <v>1.119E-2</v>
      </c>
      <c r="N1378">
        <v>11.92</v>
      </c>
      <c r="O1378" t="s">
        <v>68</v>
      </c>
      <c r="P1378" s="42">
        <v>44252</v>
      </c>
    </row>
    <row r="1379" spans="1:16" x14ac:dyDescent="0.25">
      <c r="A1379">
        <v>22</v>
      </c>
      <c r="B1379">
        <v>22</v>
      </c>
      <c r="C1379" t="s">
        <v>85</v>
      </c>
      <c r="D1379" t="s">
        <v>86</v>
      </c>
      <c r="E1379" t="s">
        <v>56</v>
      </c>
      <c r="F1379">
        <v>1.97</v>
      </c>
      <c r="G1379">
        <v>46108.406000000003</v>
      </c>
      <c r="H1379">
        <v>1101679</v>
      </c>
      <c r="J1379">
        <v>46108.406000000003</v>
      </c>
      <c r="L1379">
        <v>0.01</v>
      </c>
      <c r="M1379">
        <v>1.0999999999999999E-2</v>
      </c>
      <c r="N1379">
        <v>10.029999999999999</v>
      </c>
      <c r="O1379" t="s">
        <v>68</v>
      </c>
      <c r="P1379" s="42">
        <v>44252</v>
      </c>
    </row>
    <row r="1380" spans="1:16" x14ac:dyDescent="0.25">
      <c r="A1380">
        <v>23</v>
      </c>
      <c r="B1380">
        <v>23</v>
      </c>
      <c r="C1380" t="s">
        <v>87</v>
      </c>
      <c r="D1380" t="s">
        <v>88</v>
      </c>
      <c r="E1380" t="s">
        <v>56</v>
      </c>
      <c r="F1380">
        <v>1.97</v>
      </c>
      <c r="G1380">
        <v>41295.788999999997</v>
      </c>
      <c r="H1380">
        <v>998850</v>
      </c>
      <c r="J1380">
        <v>41295.788999999997</v>
      </c>
      <c r="L1380">
        <v>0.01</v>
      </c>
      <c r="M1380">
        <v>9.8499999999999994E-3</v>
      </c>
      <c r="N1380">
        <v>-1.46</v>
      </c>
      <c r="O1380" t="s">
        <v>68</v>
      </c>
      <c r="P1380" s="42">
        <v>44252</v>
      </c>
    </row>
    <row r="1381" spans="1:16" x14ac:dyDescent="0.25">
      <c r="A1381">
        <v>24</v>
      </c>
      <c r="B1381">
        <v>24</v>
      </c>
      <c r="C1381" t="s">
        <v>89</v>
      </c>
      <c r="D1381" t="s">
        <v>90</v>
      </c>
      <c r="E1381" t="s">
        <v>56</v>
      </c>
      <c r="F1381">
        <v>1.97</v>
      </c>
      <c r="G1381">
        <v>19494.687999999998</v>
      </c>
      <c r="H1381">
        <v>481240</v>
      </c>
      <c r="J1381">
        <v>19494.687999999998</v>
      </c>
      <c r="L1381">
        <v>0.01</v>
      </c>
      <c r="M1381">
        <v>4.6499999999999996E-3</v>
      </c>
      <c r="N1381">
        <v>-53.48</v>
      </c>
      <c r="O1381" t="s">
        <v>68</v>
      </c>
      <c r="P1381" s="42">
        <v>44252</v>
      </c>
    </row>
    <row r="1382" spans="1:16" x14ac:dyDescent="0.25">
      <c r="A1382">
        <v>25</v>
      </c>
      <c r="B1382">
        <v>25</v>
      </c>
      <c r="C1382" t="s">
        <v>91</v>
      </c>
      <c r="D1382" t="s">
        <v>92</v>
      </c>
      <c r="E1382" t="s">
        <v>56</v>
      </c>
      <c r="F1382">
        <v>1.97</v>
      </c>
      <c r="G1382">
        <v>39768.487999999998</v>
      </c>
      <c r="H1382">
        <v>887348</v>
      </c>
      <c r="J1382">
        <v>39768.487999999998</v>
      </c>
      <c r="L1382">
        <v>0.01</v>
      </c>
      <c r="M1382">
        <v>9.4900000000000002E-3</v>
      </c>
      <c r="N1382">
        <v>-5.0999999999999996</v>
      </c>
      <c r="O1382" t="s">
        <v>68</v>
      </c>
      <c r="P1382" s="42">
        <v>44252</v>
      </c>
    </row>
    <row r="1383" spans="1:16" x14ac:dyDescent="0.25">
      <c r="A1383">
        <v>26</v>
      </c>
      <c r="B1383">
        <v>26</v>
      </c>
      <c r="C1383" t="s">
        <v>93</v>
      </c>
      <c r="D1383" t="s">
        <v>44</v>
      </c>
      <c r="E1383" t="s">
        <v>45</v>
      </c>
      <c r="L1383">
        <v>0.01</v>
      </c>
      <c r="P1383" s="42">
        <v>44252</v>
      </c>
    </row>
    <row r="1384" spans="1:16" x14ac:dyDescent="0.25">
      <c r="A1384">
        <v>27</v>
      </c>
      <c r="B1384">
        <v>27</v>
      </c>
      <c r="C1384" t="s">
        <v>95</v>
      </c>
      <c r="D1384" t="s">
        <v>96</v>
      </c>
      <c r="E1384" t="s">
        <v>97</v>
      </c>
      <c r="F1384">
        <v>1.97</v>
      </c>
      <c r="G1384">
        <v>40533.741999999998</v>
      </c>
      <c r="H1384">
        <v>989788</v>
      </c>
      <c r="J1384">
        <v>40533.741999999998</v>
      </c>
      <c r="L1384">
        <v>0.01</v>
      </c>
      <c r="M1384">
        <v>9.6699999999999998E-3</v>
      </c>
      <c r="N1384">
        <v>-3.28</v>
      </c>
      <c r="O1384" t="s">
        <v>68</v>
      </c>
      <c r="P1384" s="42">
        <v>44252</v>
      </c>
    </row>
    <row r="1385" spans="1:16" x14ac:dyDescent="0.25">
      <c r="A1385">
        <v>28</v>
      </c>
      <c r="B1385">
        <v>28</v>
      </c>
      <c r="C1385" t="s">
        <v>98</v>
      </c>
      <c r="D1385" t="s">
        <v>99</v>
      </c>
      <c r="E1385" t="s">
        <v>97</v>
      </c>
      <c r="F1385">
        <v>1.97</v>
      </c>
      <c r="G1385">
        <v>38550.652000000002</v>
      </c>
      <c r="H1385">
        <v>933241</v>
      </c>
      <c r="J1385">
        <v>38550.652000000002</v>
      </c>
      <c r="L1385">
        <v>0.01</v>
      </c>
      <c r="M1385">
        <v>9.1999999999999998E-3</v>
      </c>
      <c r="N1385">
        <v>-8.01</v>
      </c>
      <c r="O1385" t="s">
        <v>68</v>
      </c>
      <c r="P1385" s="42">
        <v>44252</v>
      </c>
    </row>
    <row r="1386" spans="1:16" x14ac:dyDescent="0.25">
      <c r="A1386">
        <v>29</v>
      </c>
      <c r="B1386">
        <v>29</v>
      </c>
      <c r="C1386" t="s">
        <v>100</v>
      </c>
      <c r="D1386" t="s">
        <v>101</v>
      </c>
      <c r="E1386" t="s">
        <v>97</v>
      </c>
      <c r="F1386">
        <v>1.97</v>
      </c>
      <c r="G1386">
        <v>21227.157999999999</v>
      </c>
      <c r="H1386">
        <v>521458</v>
      </c>
      <c r="J1386">
        <v>21227.157999999999</v>
      </c>
      <c r="L1386">
        <v>0.01</v>
      </c>
      <c r="M1386">
        <v>5.0699999999999999E-3</v>
      </c>
      <c r="N1386">
        <v>-49.35</v>
      </c>
      <c r="O1386" t="s">
        <v>68</v>
      </c>
      <c r="P1386" s="42">
        <v>44252</v>
      </c>
    </row>
    <row r="1387" spans="1:16" x14ac:dyDescent="0.25">
      <c r="A1387">
        <v>30</v>
      </c>
      <c r="B1387">
        <v>30</v>
      </c>
      <c r="C1387" t="s">
        <v>102</v>
      </c>
      <c r="D1387" t="s">
        <v>103</v>
      </c>
      <c r="E1387" t="s">
        <v>97</v>
      </c>
      <c r="F1387">
        <v>1.97</v>
      </c>
      <c r="G1387">
        <v>49092.667999999998</v>
      </c>
      <c r="H1387">
        <v>1211554</v>
      </c>
      <c r="J1387">
        <v>49092.667999999998</v>
      </c>
      <c r="L1387">
        <v>0.01</v>
      </c>
      <c r="M1387">
        <v>1.171E-2</v>
      </c>
      <c r="N1387">
        <v>17.149999999999999</v>
      </c>
      <c r="O1387" t="s">
        <v>68</v>
      </c>
      <c r="P1387" s="42">
        <v>44252</v>
      </c>
    </row>
    <row r="1388" spans="1:16" x14ac:dyDescent="0.25">
      <c r="A1388">
        <v>31</v>
      </c>
      <c r="B1388">
        <v>31</v>
      </c>
      <c r="C1388" t="s">
        <v>104</v>
      </c>
      <c r="D1388" t="s">
        <v>44</v>
      </c>
      <c r="E1388" t="s">
        <v>45</v>
      </c>
      <c r="L1388">
        <v>0.01</v>
      </c>
      <c r="P1388" s="42">
        <v>44252</v>
      </c>
    </row>
    <row r="1389" spans="1:16" x14ac:dyDescent="0.25">
      <c r="A1389">
        <v>32</v>
      </c>
      <c r="B1389">
        <v>32</v>
      </c>
      <c r="C1389" t="s">
        <v>105</v>
      </c>
      <c r="D1389" t="s">
        <v>55</v>
      </c>
      <c r="E1389" t="s">
        <v>56</v>
      </c>
      <c r="F1389">
        <v>1.97</v>
      </c>
      <c r="G1389">
        <v>29023.768</v>
      </c>
      <c r="H1389">
        <v>731888</v>
      </c>
      <c r="J1389">
        <v>29023.768</v>
      </c>
      <c r="L1389">
        <v>0.01</v>
      </c>
      <c r="M1389">
        <v>6.9300000000000004E-3</v>
      </c>
      <c r="N1389">
        <v>-30.74</v>
      </c>
      <c r="O1389" t="s">
        <v>68</v>
      </c>
      <c r="P1389" s="42">
        <v>44252</v>
      </c>
    </row>
    <row r="1390" spans="1:16" x14ac:dyDescent="0.25">
      <c r="A1390">
        <v>33</v>
      </c>
      <c r="B1390">
        <v>33</v>
      </c>
      <c r="C1390" t="s">
        <v>106</v>
      </c>
      <c r="D1390" t="s">
        <v>59</v>
      </c>
      <c r="E1390" t="s">
        <v>56</v>
      </c>
      <c r="F1390">
        <v>1.97</v>
      </c>
      <c r="G1390">
        <v>50881.383000000002</v>
      </c>
      <c r="H1390">
        <v>1273842</v>
      </c>
      <c r="J1390">
        <v>50881.383000000002</v>
      </c>
      <c r="L1390">
        <v>0.01</v>
      </c>
      <c r="M1390">
        <v>1.214E-2</v>
      </c>
      <c r="N1390">
        <v>21.42</v>
      </c>
      <c r="O1390" t="s">
        <v>68</v>
      </c>
      <c r="P1390" s="42">
        <v>44252</v>
      </c>
    </row>
    <row r="1391" spans="1:16" x14ac:dyDescent="0.25">
      <c r="A1391">
        <v>34</v>
      </c>
      <c r="B1391">
        <v>34</v>
      </c>
      <c r="C1391" t="s">
        <v>107</v>
      </c>
      <c r="D1391" t="s">
        <v>61</v>
      </c>
      <c r="E1391" t="s">
        <v>56</v>
      </c>
      <c r="F1391">
        <v>1.97</v>
      </c>
      <c r="G1391">
        <v>31330.333999999999</v>
      </c>
      <c r="H1391">
        <v>753266</v>
      </c>
      <c r="J1391">
        <v>31330.333999999999</v>
      </c>
      <c r="L1391">
        <v>0.01</v>
      </c>
      <c r="M1391">
        <v>7.4799999999999997E-3</v>
      </c>
      <c r="N1391">
        <v>-25.24</v>
      </c>
      <c r="O1391" t="s">
        <v>68</v>
      </c>
      <c r="P1391" s="42">
        <v>44252</v>
      </c>
    </row>
    <row r="1392" spans="1:16" x14ac:dyDescent="0.25">
      <c r="A1392">
        <v>35</v>
      </c>
      <c r="B1392">
        <v>35</v>
      </c>
      <c r="C1392" t="s">
        <v>108</v>
      </c>
      <c r="D1392" t="s">
        <v>63</v>
      </c>
      <c r="E1392" t="s">
        <v>56</v>
      </c>
      <c r="F1392">
        <v>1.97</v>
      </c>
      <c r="G1392">
        <v>41730.031000000003</v>
      </c>
      <c r="H1392">
        <v>1019788</v>
      </c>
      <c r="J1392">
        <v>41730.031000000003</v>
      </c>
      <c r="L1392">
        <v>0.01</v>
      </c>
      <c r="M1392">
        <v>9.9600000000000001E-3</v>
      </c>
      <c r="N1392">
        <v>-0.42</v>
      </c>
      <c r="O1392" t="s">
        <v>68</v>
      </c>
      <c r="P1392" s="42">
        <v>44252</v>
      </c>
    </row>
    <row r="1393" spans="1:16" x14ac:dyDescent="0.25">
      <c r="A1393">
        <v>36</v>
      </c>
      <c r="B1393">
        <v>36</v>
      </c>
      <c r="C1393" t="s">
        <v>109</v>
      </c>
      <c r="D1393" t="s">
        <v>65</v>
      </c>
      <c r="E1393" t="s">
        <v>56</v>
      </c>
      <c r="F1393">
        <v>1.97</v>
      </c>
      <c r="G1393">
        <v>51058.233999999997</v>
      </c>
      <c r="H1393">
        <v>1253952</v>
      </c>
      <c r="J1393">
        <v>51058.233999999997</v>
      </c>
      <c r="L1393">
        <v>0.01</v>
      </c>
      <c r="M1393">
        <v>1.218E-2</v>
      </c>
      <c r="N1393">
        <v>21.84</v>
      </c>
      <c r="O1393" t="s">
        <v>68</v>
      </c>
      <c r="P1393" s="42">
        <v>44252</v>
      </c>
    </row>
    <row r="1394" spans="1:16" x14ac:dyDescent="0.25">
      <c r="A1394">
        <v>37</v>
      </c>
      <c r="B1394">
        <v>37</v>
      </c>
      <c r="C1394" t="s">
        <v>110</v>
      </c>
      <c r="D1394" t="s">
        <v>67</v>
      </c>
      <c r="E1394" t="s">
        <v>56</v>
      </c>
      <c r="F1394">
        <v>1.97</v>
      </c>
      <c r="G1394">
        <v>51969.188000000002</v>
      </c>
      <c r="H1394">
        <v>1264995</v>
      </c>
      <c r="J1394">
        <v>51969.188000000002</v>
      </c>
      <c r="L1394">
        <v>0.01</v>
      </c>
      <c r="M1394">
        <v>1.24E-2</v>
      </c>
      <c r="N1394">
        <v>24.01</v>
      </c>
      <c r="O1394" t="s">
        <v>68</v>
      </c>
      <c r="P1394" s="42">
        <v>44252</v>
      </c>
    </row>
    <row r="1395" spans="1:16" x14ac:dyDescent="0.25">
      <c r="A1395">
        <v>38</v>
      </c>
      <c r="B1395">
        <v>38</v>
      </c>
      <c r="C1395" t="s">
        <v>111</v>
      </c>
      <c r="D1395" t="s">
        <v>52</v>
      </c>
      <c r="E1395" t="s">
        <v>50</v>
      </c>
      <c r="F1395">
        <v>1.97</v>
      </c>
      <c r="G1395">
        <v>35160.714999999997</v>
      </c>
      <c r="H1395">
        <v>867117</v>
      </c>
      <c r="J1395">
        <v>35160.714999999997</v>
      </c>
      <c r="L1395">
        <v>0.01</v>
      </c>
      <c r="M1395">
        <v>8.3899999999999999E-3</v>
      </c>
      <c r="N1395">
        <v>-16.100000000000001</v>
      </c>
      <c r="O1395" t="s">
        <v>68</v>
      </c>
      <c r="P1395" s="42">
        <v>44252</v>
      </c>
    </row>
    <row r="1396" spans="1:16" x14ac:dyDescent="0.25">
      <c r="A1396">
        <v>39</v>
      </c>
      <c r="B1396">
        <v>39</v>
      </c>
      <c r="C1396" t="s">
        <v>112</v>
      </c>
      <c r="D1396" t="s">
        <v>55</v>
      </c>
      <c r="E1396" t="s">
        <v>56</v>
      </c>
      <c r="F1396">
        <v>1.97</v>
      </c>
      <c r="G1396">
        <v>28465.241999999998</v>
      </c>
      <c r="H1396">
        <v>705287</v>
      </c>
      <c r="J1396">
        <v>28465.241999999998</v>
      </c>
      <c r="L1396">
        <v>0.01</v>
      </c>
      <c r="M1396">
        <v>6.79E-3</v>
      </c>
      <c r="N1396">
        <v>-32.07</v>
      </c>
      <c r="O1396" t="s">
        <v>68</v>
      </c>
      <c r="P1396" s="42">
        <v>44252</v>
      </c>
    </row>
    <row r="1397" spans="1:16" x14ac:dyDescent="0.25">
      <c r="A1397">
        <v>40</v>
      </c>
      <c r="B1397">
        <v>40</v>
      </c>
      <c r="C1397" t="s">
        <v>113</v>
      </c>
      <c r="D1397" t="s">
        <v>59</v>
      </c>
      <c r="E1397" t="s">
        <v>56</v>
      </c>
      <c r="F1397">
        <v>1.97</v>
      </c>
      <c r="G1397">
        <v>49378.741999999998</v>
      </c>
      <c r="H1397">
        <v>1198547</v>
      </c>
      <c r="J1397">
        <v>49378.741999999998</v>
      </c>
      <c r="L1397">
        <v>0.01</v>
      </c>
      <c r="M1397">
        <v>1.1780000000000001E-2</v>
      </c>
      <c r="N1397">
        <v>17.829999999999998</v>
      </c>
      <c r="O1397" t="s">
        <v>68</v>
      </c>
      <c r="P1397" s="42">
        <v>44252</v>
      </c>
    </row>
    <row r="1398" spans="1:16" x14ac:dyDescent="0.25">
      <c r="A1398">
        <v>41</v>
      </c>
      <c r="B1398">
        <v>41</v>
      </c>
      <c r="C1398" t="s">
        <v>114</v>
      </c>
      <c r="D1398" t="s">
        <v>61</v>
      </c>
      <c r="E1398" t="s">
        <v>56</v>
      </c>
      <c r="F1398">
        <v>1.97</v>
      </c>
      <c r="G1398">
        <v>32155.508000000002</v>
      </c>
      <c r="H1398">
        <v>800328</v>
      </c>
      <c r="J1398">
        <v>32155.508000000002</v>
      </c>
      <c r="L1398">
        <v>0.01</v>
      </c>
      <c r="M1398">
        <v>7.6699999999999997E-3</v>
      </c>
      <c r="N1398">
        <v>-23.27</v>
      </c>
      <c r="O1398" t="s">
        <v>68</v>
      </c>
      <c r="P1398" s="42">
        <v>44252</v>
      </c>
    </row>
    <row r="1399" spans="1:16" x14ac:dyDescent="0.25">
      <c r="A1399">
        <v>42</v>
      </c>
      <c r="B1399">
        <v>42</v>
      </c>
      <c r="C1399" t="s">
        <v>115</v>
      </c>
      <c r="D1399" t="s">
        <v>63</v>
      </c>
      <c r="E1399" t="s">
        <v>56</v>
      </c>
      <c r="F1399">
        <v>1.97</v>
      </c>
      <c r="G1399">
        <v>41439.883000000002</v>
      </c>
      <c r="H1399">
        <v>1022311</v>
      </c>
      <c r="J1399">
        <v>41439.883000000002</v>
      </c>
      <c r="L1399">
        <v>0.01</v>
      </c>
      <c r="M1399">
        <v>9.8899999999999995E-3</v>
      </c>
      <c r="N1399">
        <v>-1.1100000000000001</v>
      </c>
      <c r="O1399" t="s">
        <v>68</v>
      </c>
      <c r="P1399" s="42">
        <v>44252</v>
      </c>
    </row>
    <row r="1400" spans="1:16" x14ac:dyDescent="0.25">
      <c r="A1400">
        <v>43</v>
      </c>
      <c r="B1400">
        <v>43</v>
      </c>
      <c r="C1400" t="s">
        <v>116</v>
      </c>
      <c r="D1400" t="s">
        <v>65</v>
      </c>
      <c r="E1400" t="s">
        <v>56</v>
      </c>
      <c r="F1400">
        <v>1.97</v>
      </c>
      <c r="G1400">
        <v>50515.440999999999</v>
      </c>
      <c r="H1400">
        <v>1248989</v>
      </c>
      <c r="J1400">
        <v>50515.440999999999</v>
      </c>
      <c r="L1400">
        <v>0.01</v>
      </c>
      <c r="M1400">
        <v>1.205E-2</v>
      </c>
      <c r="N1400">
        <v>20.54</v>
      </c>
      <c r="O1400" t="s">
        <v>68</v>
      </c>
      <c r="P1400" s="42">
        <v>44252</v>
      </c>
    </row>
    <row r="1401" spans="1:16" x14ac:dyDescent="0.25">
      <c r="A1401">
        <v>44</v>
      </c>
      <c r="B1401">
        <v>44</v>
      </c>
      <c r="C1401" t="s">
        <v>117</v>
      </c>
      <c r="D1401" t="s">
        <v>67</v>
      </c>
      <c r="E1401" t="s">
        <v>56</v>
      </c>
      <c r="F1401">
        <v>1.97</v>
      </c>
      <c r="G1401">
        <v>56424.991999999998</v>
      </c>
      <c r="H1401">
        <v>1369332</v>
      </c>
      <c r="J1401">
        <v>56424.991999999998</v>
      </c>
      <c r="L1401">
        <v>0.01</v>
      </c>
      <c r="M1401">
        <v>1.346E-2</v>
      </c>
      <c r="N1401">
        <v>34.64</v>
      </c>
      <c r="O1401" t="s">
        <v>68</v>
      </c>
      <c r="P1401" s="42">
        <v>44252</v>
      </c>
    </row>
    <row r="1402" spans="1:16" x14ac:dyDescent="0.25">
      <c r="A1402">
        <v>45</v>
      </c>
      <c r="B1402">
        <v>45</v>
      </c>
      <c r="C1402" t="s">
        <v>118</v>
      </c>
      <c r="D1402" t="s">
        <v>44</v>
      </c>
      <c r="E1402" t="s">
        <v>45</v>
      </c>
      <c r="L1402">
        <v>0.01</v>
      </c>
      <c r="P1402" s="42">
        <v>44252</v>
      </c>
    </row>
    <row r="1403" spans="1:16" x14ac:dyDescent="0.25">
      <c r="A1403">
        <v>46</v>
      </c>
      <c r="B1403">
        <v>46</v>
      </c>
      <c r="C1403" t="s">
        <v>119</v>
      </c>
      <c r="D1403" t="s">
        <v>120</v>
      </c>
      <c r="E1403" t="s">
        <v>1</v>
      </c>
      <c r="F1403">
        <v>1.97</v>
      </c>
      <c r="G1403">
        <v>24004.609</v>
      </c>
      <c r="H1403">
        <v>584765</v>
      </c>
      <c r="J1403">
        <v>24004.609</v>
      </c>
      <c r="L1403">
        <v>0.01</v>
      </c>
      <c r="M1403">
        <v>5.7299999999999999E-3</v>
      </c>
      <c r="N1403">
        <v>-42.72</v>
      </c>
      <c r="O1403" t="s">
        <v>68</v>
      </c>
      <c r="P1403" s="42">
        <v>44252</v>
      </c>
    </row>
    <row r="1404" spans="1:16" x14ac:dyDescent="0.25">
      <c r="A1404">
        <v>47</v>
      </c>
      <c r="B1404">
        <v>47</v>
      </c>
      <c r="C1404" t="s">
        <v>121</v>
      </c>
      <c r="D1404" t="s">
        <v>122</v>
      </c>
      <c r="E1404" t="s">
        <v>1</v>
      </c>
      <c r="F1404">
        <v>1.97</v>
      </c>
      <c r="G1404">
        <v>22585.583999999999</v>
      </c>
      <c r="H1404">
        <v>558023</v>
      </c>
      <c r="J1404">
        <v>22585.583999999999</v>
      </c>
      <c r="L1404">
        <v>0.01</v>
      </c>
      <c r="M1404">
        <v>5.3899999999999998E-3</v>
      </c>
      <c r="N1404">
        <v>-46.11</v>
      </c>
      <c r="O1404" t="s">
        <v>68</v>
      </c>
      <c r="P1404" s="42">
        <v>44252</v>
      </c>
    </row>
    <row r="1405" spans="1:16" x14ac:dyDescent="0.25">
      <c r="A1405">
        <v>48</v>
      </c>
      <c r="B1405">
        <v>48</v>
      </c>
      <c r="C1405" t="s">
        <v>123</v>
      </c>
      <c r="D1405" t="s">
        <v>124</v>
      </c>
      <c r="E1405" t="s">
        <v>1</v>
      </c>
      <c r="F1405">
        <v>1.97</v>
      </c>
      <c r="G1405">
        <v>28202.638999999999</v>
      </c>
      <c r="H1405">
        <v>670310</v>
      </c>
      <c r="J1405">
        <v>28202.638999999999</v>
      </c>
      <c r="L1405">
        <v>0.01</v>
      </c>
      <c r="M1405">
        <v>6.7299999999999999E-3</v>
      </c>
      <c r="N1405">
        <v>-32.700000000000003</v>
      </c>
      <c r="O1405" t="s">
        <v>68</v>
      </c>
      <c r="P1405" s="42">
        <v>44252</v>
      </c>
    </row>
    <row r="1406" spans="1:16" x14ac:dyDescent="0.25">
      <c r="A1406">
        <v>49</v>
      </c>
      <c r="B1406">
        <v>49</v>
      </c>
      <c r="C1406" t="s">
        <v>125</v>
      </c>
      <c r="D1406" t="s">
        <v>126</v>
      </c>
      <c r="E1406" t="s">
        <v>1</v>
      </c>
      <c r="F1406">
        <v>1.96</v>
      </c>
      <c r="G1406">
        <v>40573.589999999997</v>
      </c>
      <c r="H1406">
        <v>981467</v>
      </c>
      <c r="J1406">
        <v>40573.589999999997</v>
      </c>
      <c r="L1406">
        <v>0.01</v>
      </c>
      <c r="M1406">
        <v>9.6799999999999994E-3</v>
      </c>
      <c r="N1406">
        <v>-3.18</v>
      </c>
      <c r="O1406" t="s">
        <v>68</v>
      </c>
      <c r="P1406" s="42">
        <v>44252</v>
      </c>
    </row>
    <row r="1407" spans="1:16" x14ac:dyDescent="0.25">
      <c r="A1407">
        <v>50</v>
      </c>
      <c r="B1407">
        <v>50</v>
      </c>
      <c r="C1407" t="s">
        <v>127</v>
      </c>
      <c r="D1407" t="s">
        <v>128</v>
      </c>
      <c r="E1407" t="s">
        <v>1</v>
      </c>
      <c r="F1407">
        <v>1.97</v>
      </c>
      <c r="G1407">
        <v>47565.101999999999</v>
      </c>
      <c r="H1407">
        <v>1167062</v>
      </c>
      <c r="J1407">
        <v>47565.101999999999</v>
      </c>
      <c r="L1407">
        <v>0.01</v>
      </c>
      <c r="M1407">
        <v>1.1350000000000001E-2</v>
      </c>
      <c r="N1407">
        <v>13.5</v>
      </c>
      <c r="O1407" t="s">
        <v>68</v>
      </c>
      <c r="P1407" s="42">
        <v>44252</v>
      </c>
    </row>
    <row r="1408" spans="1:16" x14ac:dyDescent="0.25">
      <c r="A1408">
        <v>51</v>
      </c>
      <c r="B1408">
        <v>51</v>
      </c>
      <c r="C1408" t="s">
        <v>129</v>
      </c>
      <c r="D1408" t="s">
        <v>130</v>
      </c>
      <c r="E1408" t="s">
        <v>1</v>
      </c>
      <c r="F1408">
        <v>1.97</v>
      </c>
      <c r="G1408">
        <v>51903.207000000002</v>
      </c>
      <c r="H1408">
        <v>1259731</v>
      </c>
      <c r="J1408">
        <v>51903.207000000002</v>
      </c>
      <c r="L1408">
        <v>0.01</v>
      </c>
      <c r="M1408">
        <v>1.239E-2</v>
      </c>
      <c r="N1408">
        <v>23.85</v>
      </c>
      <c r="O1408" t="s">
        <v>68</v>
      </c>
      <c r="P1408" s="42">
        <v>44252</v>
      </c>
    </row>
    <row r="1409" spans="1:16" x14ac:dyDescent="0.25">
      <c r="A1409">
        <v>52</v>
      </c>
      <c r="B1409">
        <v>52</v>
      </c>
      <c r="C1409" t="s">
        <v>131</v>
      </c>
      <c r="D1409" t="s">
        <v>52</v>
      </c>
      <c r="E1409" t="s">
        <v>50</v>
      </c>
      <c r="F1409">
        <v>1.97</v>
      </c>
      <c r="G1409">
        <v>33151.644999999997</v>
      </c>
      <c r="H1409">
        <v>789469</v>
      </c>
      <c r="J1409">
        <v>33151.644999999997</v>
      </c>
      <c r="L1409">
        <v>0.01</v>
      </c>
      <c r="M1409">
        <v>7.9100000000000004E-3</v>
      </c>
      <c r="N1409">
        <v>-20.89</v>
      </c>
      <c r="O1409" t="s">
        <v>68</v>
      </c>
      <c r="P1409" s="42">
        <v>44252</v>
      </c>
    </row>
    <row r="1410" spans="1:16" x14ac:dyDescent="0.25">
      <c r="A1410">
        <v>53</v>
      </c>
      <c r="B1410">
        <v>53</v>
      </c>
      <c r="C1410" t="s">
        <v>132</v>
      </c>
      <c r="D1410" t="s">
        <v>133</v>
      </c>
      <c r="E1410" t="s">
        <v>1</v>
      </c>
      <c r="F1410">
        <v>1.97</v>
      </c>
      <c r="G1410">
        <v>56241.188000000002</v>
      </c>
      <c r="H1410">
        <v>1371032</v>
      </c>
      <c r="J1410">
        <v>56241.188000000002</v>
      </c>
      <c r="L1410">
        <v>0.01</v>
      </c>
      <c r="M1410">
        <v>1.342E-2</v>
      </c>
      <c r="N1410">
        <v>34.21</v>
      </c>
      <c r="O1410" t="s">
        <v>68</v>
      </c>
      <c r="P1410" s="42">
        <v>44252</v>
      </c>
    </row>
    <row r="1411" spans="1:16" x14ac:dyDescent="0.25">
      <c r="A1411">
        <v>54</v>
      </c>
      <c r="B1411">
        <v>54</v>
      </c>
      <c r="C1411" t="s">
        <v>134</v>
      </c>
      <c r="D1411" t="s">
        <v>135</v>
      </c>
      <c r="E1411" t="s">
        <v>1</v>
      </c>
      <c r="F1411">
        <v>1.97</v>
      </c>
      <c r="G1411">
        <v>14770.329</v>
      </c>
      <c r="H1411">
        <v>367267</v>
      </c>
      <c r="J1411">
        <v>14770.329</v>
      </c>
      <c r="L1411">
        <v>0.01</v>
      </c>
      <c r="M1411">
        <v>3.5200000000000001E-3</v>
      </c>
      <c r="N1411">
        <v>-64.75</v>
      </c>
      <c r="O1411" t="s">
        <v>68</v>
      </c>
      <c r="P1411" s="42">
        <v>44252</v>
      </c>
    </row>
    <row r="1412" spans="1:16" x14ac:dyDescent="0.25">
      <c r="A1412">
        <v>55</v>
      </c>
      <c r="B1412">
        <v>55</v>
      </c>
      <c r="C1412" t="s">
        <v>136</v>
      </c>
      <c r="D1412" t="s">
        <v>137</v>
      </c>
      <c r="E1412" t="s">
        <v>1</v>
      </c>
      <c r="F1412">
        <v>1.97</v>
      </c>
      <c r="G1412">
        <v>53354.722999999998</v>
      </c>
      <c r="H1412">
        <v>1293075</v>
      </c>
      <c r="J1412">
        <v>53354.722999999998</v>
      </c>
      <c r="L1412">
        <v>0.01</v>
      </c>
      <c r="M1412">
        <v>1.273E-2</v>
      </c>
      <c r="N1412">
        <v>27.32</v>
      </c>
      <c r="O1412" t="s">
        <v>68</v>
      </c>
      <c r="P1412" s="42">
        <v>44252</v>
      </c>
    </row>
    <row r="1413" spans="1:16" x14ac:dyDescent="0.25">
      <c r="A1413">
        <v>56</v>
      </c>
      <c r="B1413">
        <v>56</v>
      </c>
      <c r="C1413" t="s">
        <v>138</v>
      </c>
      <c r="D1413" t="s">
        <v>139</v>
      </c>
      <c r="E1413" t="s">
        <v>1</v>
      </c>
      <c r="F1413">
        <v>1.97</v>
      </c>
      <c r="G1413">
        <v>16610.636999999999</v>
      </c>
      <c r="H1413">
        <v>399750</v>
      </c>
      <c r="J1413">
        <v>16610.636999999999</v>
      </c>
      <c r="L1413">
        <v>0.01</v>
      </c>
      <c r="M1413">
        <v>3.96E-3</v>
      </c>
      <c r="N1413">
        <v>-60.36</v>
      </c>
      <c r="O1413" t="s">
        <v>68</v>
      </c>
      <c r="P1413" s="42">
        <v>44252</v>
      </c>
    </row>
    <row r="1414" spans="1:16" x14ac:dyDescent="0.25">
      <c r="A1414">
        <v>57</v>
      </c>
      <c r="B1414">
        <v>57</v>
      </c>
      <c r="C1414" t="s">
        <v>140</v>
      </c>
      <c r="D1414" t="s">
        <v>141</v>
      </c>
      <c r="E1414" t="s">
        <v>1</v>
      </c>
      <c r="F1414">
        <v>1.97</v>
      </c>
      <c r="G1414">
        <v>51405.781000000003</v>
      </c>
      <c r="H1414">
        <v>1186857</v>
      </c>
      <c r="J1414">
        <v>51405.781000000003</v>
      </c>
      <c r="L1414">
        <v>0.01</v>
      </c>
      <c r="M1414">
        <v>1.227E-2</v>
      </c>
      <c r="N1414">
        <v>22.67</v>
      </c>
      <c r="O1414" t="s">
        <v>68</v>
      </c>
      <c r="P1414" s="42">
        <v>44252</v>
      </c>
    </row>
    <row r="1415" spans="1:16" x14ac:dyDescent="0.25">
      <c r="A1415">
        <v>58</v>
      </c>
      <c r="B1415">
        <v>58</v>
      </c>
      <c r="C1415" t="s">
        <v>142</v>
      </c>
      <c r="D1415" t="s">
        <v>143</v>
      </c>
      <c r="E1415" t="s">
        <v>1</v>
      </c>
      <c r="F1415">
        <v>1.97</v>
      </c>
      <c r="G1415">
        <v>53466.285000000003</v>
      </c>
      <c r="H1415">
        <v>1246829</v>
      </c>
      <c r="J1415">
        <v>53466.285000000003</v>
      </c>
      <c r="L1415">
        <v>0.01</v>
      </c>
      <c r="M1415">
        <v>1.2760000000000001E-2</v>
      </c>
      <c r="N1415">
        <v>27.58</v>
      </c>
      <c r="O1415" t="s">
        <v>68</v>
      </c>
      <c r="P1415" s="42">
        <v>44252</v>
      </c>
    </row>
    <row r="1416" spans="1:16" x14ac:dyDescent="0.25">
      <c r="A1416">
        <v>59</v>
      </c>
      <c r="B1416">
        <v>59</v>
      </c>
      <c r="C1416" t="s">
        <v>144</v>
      </c>
      <c r="D1416" t="s">
        <v>44</v>
      </c>
      <c r="E1416" t="s">
        <v>45</v>
      </c>
      <c r="L1416">
        <v>0.01</v>
      </c>
      <c r="O1416" t="s">
        <v>94</v>
      </c>
      <c r="P1416" s="42">
        <v>44252</v>
      </c>
    </row>
    <row r="1417" spans="1:16" x14ac:dyDescent="0.25">
      <c r="A1417">
        <v>60</v>
      </c>
      <c r="B1417">
        <v>60</v>
      </c>
      <c r="C1417" t="s">
        <v>145</v>
      </c>
      <c r="D1417" t="s">
        <v>146</v>
      </c>
      <c r="E1417" t="s">
        <v>1</v>
      </c>
      <c r="F1417">
        <v>1.96</v>
      </c>
      <c r="G1417">
        <v>35274.582000000002</v>
      </c>
      <c r="H1417">
        <v>849844</v>
      </c>
      <c r="J1417">
        <v>35274.582000000002</v>
      </c>
      <c r="L1417">
        <v>0.01</v>
      </c>
      <c r="M1417">
        <v>8.4200000000000004E-3</v>
      </c>
      <c r="N1417">
        <v>-15.83</v>
      </c>
      <c r="O1417" t="s">
        <v>68</v>
      </c>
      <c r="P1417" s="42">
        <v>44252</v>
      </c>
    </row>
    <row r="1418" spans="1:16" x14ac:dyDescent="0.25">
      <c r="A1418">
        <v>61</v>
      </c>
      <c r="B1418">
        <v>61</v>
      </c>
      <c r="C1418" t="s">
        <v>147</v>
      </c>
      <c r="D1418" t="s">
        <v>148</v>
      </c>
      <c r="E1418" t="s">
        <v>1</v>
      </c>
      <c r="F1418">
        <v>1.97</v>
      </c>
      <c r="G1418">
        <v>48787.347999999998</v>
      </c>
      <c r="H1418">
        <v>1176708</v>
      </c>
      <c r="J1418">
        <v>48787.347999999998</v>
      </c>
      <c r="L1418">
        <v>0.01</v>
      </c>
      <c r="M1418">
        <v>1.1639999999999999E-2</v>
      </c>
      <c r="N1418">
        <v>16.420000000000002</v>
      </c>
      <c r="O1418" t="s">
        <v>68</v>
      </c>
      <c r="P1418" s="42">
        <v>44252</v>
      </c>
    </row>
    <row r="1419" spans="1:16" x14ac:dyDescent="0.25">
      <c r="A1419">
        <v>62</v>
      </c>
      <c r="B1419">
        <v>62</v>
      </c>
      <c r="C1419" t="s">
        <v>149</v>
      </c>
      <c r="D1419" t="s">
        <v>150</v>
      </c>
      <c r="E1419" t="s">
        <v>1</v>
      </c>
      <c r="F1419">
        <v>1.97</v>
      </c>
      <c r="G1419">
        <v>21930.719000000001</v>
      </c>
      <c r="H1419">
        <v>534779</v>
      </c>
      <c r="J1419">
        <v>21930.719000000001</v>
      </c>
      <c r="L1419">
        <v>0.01</v>
      </c>
      <c r="M1419">
        <v>5.2300000000000003E-3</v>
      </c>
      <c r="N1419">
        <v>-47.67</v>
      </c>
      <c r="O1419" t="s">
        <v>68</v>
      </c>
      <c r="P1419" s="42">
        <v>44252</v>
      </c>
    </row>
    <row r="1420" spans="1:16" x14ac:dyDescent="0.25">
      <c r="A1420">
        <v>63</v>
      </c>
      <c r="B1420">
        <v>63</v>
      </c>
      <c r="C1420" t="s">
        <v>151</v>
      </c>
      <c r="D1420" t="s">
        <v>152</v>
      </c>
      <c r="E1420" t="s">
        <v>1</v>
      </c>
      <c r="F1420">
        <v>1.96</v>
      </c>
      <c r="G1420">
        <v>10922.816000000001</v>
      </c>
      <c r="H1420">
        <v>257429</v>
      </c>
      <c r="J1420">
        <v>10922.816000000001</v>
      </c>
      <c r="L1420">
        <v>0.01</v>
      </c>
      <c r="M1420">
        <v>2.6099999999999999E-3</v>
      </c>
      <c r="N1420">
        <v>-73.94</v>
      </c>
      <c r="O1420" t="s">
        <v>68</v>
      </c>
      <c r="P1420" s="42">
        <v>44252</v>
      </c>
    </row>
    <row r="1421" spans="1:16" x14ac:dyDescent="0.25">
      <c r="A1421">
        <v>64</v>
      </c>
      <c r="B1421">
        <v>64</v>
      </c>
      <c r="C1421" t="s">
        <v>153</v>
      </c>
      <c r="D1421" t="s">
        <v>154</v>
      </c>
      <c r="E1421" t="s">
        <v>1</v>
      </c>
      <c r="F1421">
        <v>1.96</v>
      </c>
      <c r="G1421">
        <v>38857.582000000002</v>
      </c>
      <c r="H1421">
        <v>935757</v>
      </c>
      <c r="J1421">
        <v>38857.582000000002</v>
      </c>
      <c r="L1421">
        <v>0.01</v>
      </c>
      <c r="M1421">
        <v>9.2700000000000005E-3</v>
      </c>
      <c r="N1421">
        <v>-7.28</v>
      </c>
      <c r="O1421" t="s">
        <v>68</v>
      </c>
      <c r="P1421" s="42">
        <v>44252</v>
      </c>
    </row>
    <row r="1422" spans="1:16" x14ac:dyDescent="0.25">
      <c r="A1422">
        <v>65</v>
      </c>
      <c r="B1422">
        <v>65</v>
      </c>
      <c r="C1422" t="s">
        <v>155</v>
      </c>
      <c r="D1422" t="s">
        <v>156</v>
      </c>
      <c r="E1422" t="s">
        <v>1</v>
      </c>
      <c r="F1422">
        <v>1.96</v>
      </c>
      <c r="G1422">
        <v>51636.605000000003</v>
      </c>
      <c r="H1422">
        <v>1241032</v>
      </c>
      <c r="J1422">
        <v>51636.605000000003</v>
      </c>
      <c r="L1422">
        <v>0.01</v>
      </c>
      <c r="M1422">
        <v>1.2319999999999999E-2</v>
      </c>
      <c r="N1422">
        <v>23.22</v>
      </c>
      <c r="O1422" t="s">
        <v>68</v>
      </c>
      <c r="P1422" s="42">
        <v>44253</v>
      </c>
    </row>
    <row r="1423" spans="1:16" x14ac:dyDescent="0.25">
      <c r="A1423">
        <v>66</v>
      </c>
      <c r="B1423">
        <v>66</v>
      </c>
      <c r="C1423" t="s">
        <v>157</v>
      </c>
      <c r="D1423" t="s">
        <v>49</v>
      </c>
      <c r="E1423" t="s">
        <v>50</v>
      </c>
      <c r="L1423">
        <v>0.01</v>
      </c>
      <c r="P1423" s="42">
        <v>44253</v>
      </c>
    </row>
    <row r="1424" spans="1:16" x14ac:dyDescent="0.25">
      <c r="A1424">
        <v>67</v>
      </c>
      <c r="B1424">
        <v>67</v>
      </c>
      <c r="C1424" t="s">
        <v>158</v>
      </c>
      <c r="D1424" t="s">
        <v>159</v>
      </c>
      <c r="E1424" t="s">
        <v>1</v>
      </c>
      <c r="F1424">
        <v>1.97</v>
      </c>
      <c r="G1424">
        <v>27929.101999999999</v>
      </c>
      <c r="H1424">
        <v>660449</v>
      </c>
      <c r="J1424">
        <v>27929.101999999999</v>
      </c>
      <c r="L1424">
        <v>0.01</v>
      </c>
      <c r="M1424">
        <v>6.6600000000000001E-3</v>
      </c>
      <c r="N1424">
        <v>-33.35</v>
      </c>
      <c r="O1424" t="s">
        <v>68</v>
      </c>
      <c r="P1424" s="42">
        <v>44253</v>
      </c>
    </row>
    <row r="1425" spans="1:16" x14ac:dyDescent="0.25">
      <c r="A1425">
        <v>68</v>
      </c>
      <c r="B1425">
        <v>68</v>
      </c>
      <c r="C1425" t="s">
        <v>160</v>
      </c>
      <c r="D1425" t="s">
        <v>161</v>
      </c>
      <c r="E1425" t="s">
        <v>1</v>
      </c>
      <c r="F1425">
        <v>1.97</v>
      </c>
      <c r="G1425">
        <v>26852.539000000001</v>
      </c>
      <c r="H1425">
        <v>643027</v>
      </c>
      <c r="J1425">
        <v>26852.539000000001</v>
      </c>
      <c r="L1425">
        <v>0.01</v>
      </c>
      <c r="M1425">
        <v>6.4099999999999999E-3</v>
      </c>
      <c r="N1425">
        <v>-35.92</v>
      </c>
      <c r="O1425" t="s">
        <v>68</v>
      </c>
      <c r="P1425" s="42">
        <v>44253</v>
      </c>
    </row>
    <row r="1426" spans="1:16" x14ac:dyDescent="0.25">
      <c r="A1426">
        <v>69</v>
      </c>
      <c r="B1426">
        <v>69</v>
      </c>
      <c r="C1426" t="s">
        <v>162</v>
      </c>
      <c r="D1426" t="s">
        <v>163</v>
      </c>
      <c r="E1426" t="s">
        <v>1</v>
      </c>
      <c r="F1426">
        <v>1.97</v>
      </c>
      <c r="G1426">
        <v>45830.52</v>
      </c>
      <c r="H1426">
        <v>1057944</v>
      </c>
      <c r="J1426">
        <v>45830.52</v>
      </c>
      <c r="L1426">
        <v>0.01</v>
      </c>
      <c r="M1426">
        <v>1.094E-2</v>
      </c>
      <c r="N1426">
        <v>9.36</v>
      </c>
      <c r="O1426" t="s">
        <v>68</v>
      </c>
      <c r="P1426" s="42">
        <v>44253</v>
      </c>
    </row>
    <row r="1427" spans="1:16" x14ac:dyDescent="0.25">
      <c r="A1427">
        <v>70</v>
      </c>
      <c r="B1427">
        <v>70</v>
      </c>
      <c r="C1427" t="s">
        <v>164</v>
      </c>
      <c r="D1427" t="s">
        <v>165</v>
      </c>
      <c r="E1427" t="s">
        <v>1</v>
      </c>
      <c r="F1427">
        <v>1.96</v>
      </c>
      <c r="G1427">
        <v>16317.370999999999</v>
      </c>
      <c r="H1427">
        <v>389895</v>
      </c>
      <c r="J1427">
        <v>16317.370999999999</v>
      </c>
      <c r="L1427">
        <v>0.01</v>
      </c>
      <c r="M1427">
        <v>3.8899999999999998E-3</v>
      </c>
      <c r="N1427">
        <v>-61.06</v>
      </c>
      <c r="O1427" t="s">
        <v>68</v>
      </c>
      <c r="P1427" s="42">
        <v>44253</v>
      </c>
    </row>
    <row r="1428" spans="1:16" x14ac:dyDescent="0.25">
      <c r="A1428">
        <v>71</v>
      </c>
      <c r="B1428">
        <v>71</v>
      </c>
      <c r="C1428" t="s">
        <v>166</v>
      </c>
      <c r="D1428" t="s">
        <v>167</v>
      </c>
      <c r="E1428" t="s">
        <v>1</v>
      </c>
      <c r="F1428">
        <v>1.96</v>
      </c>
      <c r="G1428">
        <v>31966.686000000002</v>
      </c>
      <c r="H1428">
        <v>766856</v>
      </c>
      <c r="J1428">
        <v>31966.686000000002</v>
      </c>
      <c r="L1428">
        <v>0.01</v>
      </c>
      <c r="M1428">
        <v>7.6299999999999996E-3</v>
      </c>
      <c r="N1428">
        <v>-23.72</v>
      </c>
      <c r="O1428" t="s">
        <v>68</v>
      </c>
      <c r="P1428" s="42">
        <v>44253</v>
      </c>
    </row>
    <row r="1429" spans="1:16" x14ac:dyDescent="0.25">
      <c r="A1429">
        <v>72</v>
      </c>
      <c r="B1429">
        <v>72</v>
      </c>
      <c r="C1429" t="s">
        <v>168</v>
      </c>
      <c r="D1429" t="s">
        <v>169</v>
      </c>
      <c r="E1429" t="s">
        <v>1</v>
      </c>
      <c r="F1429">
        <v>1.96</v>
      </c>
      <c r="G1429">
        <v>40422.262000000002</v>
      </c>
      <c r="H1429">
        <v>1011887</v>
      </c>
      <c r="J1429">
        <v>40422.262000000002</v>
      </c>
      <c r="L1429">
        <v>0.01</v>
      </c>
      <c r="M1429">
        <v>9.6500000000000006E-3</v>
      </c>
      <c r="N1429">
        <v>-3.54</v>
      </c>
      <c r="O1429" t="s">
        <v>68</v>
      </c>
      <c r="P1429" s="42">
        <v>44253</v>
      </c>
    </row>
    <row r="1430" spans="1:16" x14ac:dyDescent="0.25">
      <c r="A1430">
        <v>73</v>
      </c>
      <c r="B1430">
        <v>73</v>
      </c>
      <c r="C1430" t="s">
        <v>170</v>
      </c>
      <c r="D1430" t="s">
        <v>52</v>
      </c>
      <c r="E1430" t="s">
        <v>50</v>
      </c>
      <c r="F1430">
        <v>1.96</v>
      </c>
      <c r="G1430">
        <v>32913.472999999998</v>
      </c>
      <c r="H1430">
        <v>799137</v>
      </c>
      <c r="J1430">
        <v>32913.472999999998</v>
      </c>
      <c r="L1430">
        <v>0.01</v>
      </c>
      <c r="M1430">
        <v>7.8499999999999993E-3</v>
      </c>
      <c r="N1430">
        <v>-21.46</v>
      </c>
      <c r="O1430" t="s">
        <v>68</v>
      </c>
      <c r="P1430" s="42">
        <v>44253</v>
      </c>
    </row>
    <row r="1431" spans="1:16" x14ac:dyDescent="0.25">
      <c r="A1431">
        <v>74</v>
      </c>
      <c r="B1431">
        <v>74</v>
      </c>
      <c r="C1431" t="s">
        <v>171</v>
      </c>
      <c r="D1431" t="s">
        <v>172</v>
      </c>
      <c r="E1431" t="s">
        <v>1</v>
      </c>
      <c r="F1431">
        <v>1.97</v>
      </c>
      <c r="G1431">
        <v>38947.879000000001</v>
      </c>
      <c r="H1431">
        <v>925254</v>
      </c>
      <c r="J1431">
        <v>38947.879000000001</v>
      </c>
      <c r="L1431">
        <v>0.01</v>
      </c>
      <c r="M1431">
        <v>9.2899999999999996E-3</v>
      </c>
      <c r="N1431">
        <v>-7.06</v>
      </c>
      <c r="O1431" t="s">
        <v>68</v>
      </c>
      <c r="P1431" s="42">
        <v>44253</v>
      </c>
    </row>
    <row r="1432" spans="1:16" x14ac:dyDescent="0.25">
      <c r="A1432">
        <v>75</v>
      </c>
      <c r="B1432">
        <v>75</v>
      </c>
      <c r="C1432" t="s">
        <v>173</v>
      </c>
      <c r="D1432" t="s">
        <v>174</v>
      </c>
      <c r="E1432" t="s">
        <v>1</v>
      </c>
      <c r="F1432">
        <v>1.96</v>
      </c>
      <c r="G1432">
        <v>51695.612999999998</v>
      </c>
      <c r="H1432">
        <v>1256230</v>
      </c>
      <c r="J1432">
        <v>51695.612999999998</v>
      </c>
      <c r="L1432">
        <v>0.01</v>
      </c>
      <c r="M1432">
        <v>1.234E-2</v>
      </c>
      <c r="N1432">
        <v>23.36</v>
      </c>
      <c r="O1432" t="s">
        <v>68</v>
      </c>
      <c r="P1432" s="42">
        <v>44253</v>
      </c>
    </row>
    <row r="1433" spans="1:16" x14ac:dyDescent="0.25">
      <c r="A1433">
        <v>76</v>
      </c>
      <c r="B1433">
        <v>76</v>
      </c>
      <c r="C1433" t="s">
        <v>175</v>
      </c>
      <c r="D1433" t="s">
        <v>176</v>
      </c>
      <c r="E1433" t="s">
        <v>1</v>
      </c>
      <c r="F1433">
        <v>1.97</v>
      </c>
      <c r="G1433">
        <v>56704.906000000003</v>
      </c>
      <c r="H1433">
        <v>1373266</v>
      </c>
      <c r="J1433">
        <v>56704.906000000003</v>
      </c>
      <c r="L1433">
        <v>0.01</v>
      </c>
      <c r="M1433">
        <v>1.353E-2</v>
      </c>
      <c r="N1433">
        <v>35.31</v>
      </c>
      <c r="O1433" t="s">
        <v>68</v>
      </c>
      <c r="P1433" s="42">
        <v>44253</v>
      </c>
    </row>
    <row r="1434" spans="1:16" x14ac:dyDescent="0.25">
      <c r="A1434">
        <v>77</v>
      </c>
      <c r="B1434">
        <v>77</v>
      </c>
      <c r="C1434" t="s">
        <v>177</v>
      </c>
      <c r="D1434" t="s">
        <v>52</v>
      </c>
      <c r="E1434" t="s">
        <v>50</v>
      </c>
      <c r="F1434">
        <v>1.96</v>
      </c>
      <c r="G1434">
        <v>33063.805</v>
      </c>
      <c r="H1434">
        <v>805679</v>
      </c>
      <c r="J1434">
        <v>33063.805</v>
      </c>
      <c r="L1434">
        <v>0.01</v>
      </c>
      <c r="M1434">
        <v>7.8899999999999994E-3</v>
      </c>
      <c r="N1434">
        <v>-21.1</v>
      </c>
      <c r="O1434" t="s">
        <v>68</v>
      </c>
      <c r="P1434" s="42">
        <v>44253</v>
      </c>
    </row>
    <row r="1435" spans="1:16" x14ac:dyDescent="0.25">
      <c r="A1435">
        <v>78</v>
      </c>
      <c r="B1435">
        <v>78</v>
      </c>
      <c r="C1435" t="s">
        <v>178</v>
      </c>
      <c r="D1435" t="s">
        <v>44</v>
      </c>
      <c r="E1435" t="s">
        <v>45</v>
      </c>
      <c r="L1435">
        <v>0.01</v>
      </c>
      <c r="O1435" t="s">
        <v>94</v>
      </c>
      <c r="P1435" s="42">
        <v>44253</v>
      </c>
    </row>
    <row r="1436" spans="1:16" x14ac:dyDescent="0.25">
      <c r="A1436">
        <v>79</v>
      </c>
      <c r="B1436">
        <v>79</v>
      </c>
      <c r="C1436" t="s">
        <v>179</v>
      </c>
      <c r="D1436" t="s">
        <v>55</v>
      </c>
      <c r="E1436" t="s">
        <v>56</v>
      </c>
      <c r="F1436">
        <v>1.97</v>
      </c>
      <c r="G1436">
        <v>28584.213</v>
      </c>
      <c r="H1436">
        <v>699769</v>
      </c>
      <c r="J1436">
        <v>28584.213</v>
      </c>
      <c r="L1436">
        <v>0.01</v>
      </c>
      <c r="M1436">
        <v>6.8199999999999997E-3</v>
      </c>
      <c r="N1436">
        <v>-31.79</v>
      </c>
      <c r="O1436" t="s">
        <v>68</v>
      </c>
      <c r="P1436" s="42">
        <v>44253</v>
      </c>
    </row>
    <row r="1437" spans="1:16" x14ac:dyDescent="0.25">
      <c r="A1437">
        <v>80</v>
      </c>
      <c r="B1437">
        <v>80</v>
      </c>
      <c r="C1437" t="s">
        <v>180</v>
      </c>
      <c r="D1437" t="s">
        <v>59</v>
      </c>
      <c r="E1437" t="s">
        <v>56</v>
      </c>
      <c r="F1437">
        <v>1.97</v>
      </c>
      <c r="G1437">
        <v>50975.824000000001</v>
      </c>
      <c r="H1437">
        <v>1237480</v>
      </c>
      <c r="J1437">
        <v>50975.824000000001</v>
      </c>
      <c r="L1437">
        <v>0.01</v>
      </c>
      <c r="M1437">
        <v>1.2160000000000001E-2</v>
      </c>
      <c r="N1437">
        <v>21.64</v>
      </c>
      <c r="O1437" t="s">
        <v>68</v>
      </c>
      <c r="P1437" s="42">
        <v>44253</v>
      </c>
    </row>
    <row r="1438" spans="1:16" x14ac:dyDescent="0.25">
      <c r="A1438">
        <v>81</v>
      </c>
      <c r="B1438">
        <v>81</v>
      </c>
      <c r="C1438" t="s">
        <v>181</v>
      </c>
      <c r="D1438" t="s">
        <v>61</v>
      </c>
      <c r="E1438" t="s">
        <v>56</v>
      </c>
      <c r="F1438">
        <v>1.96</v>
      </c>
      <c r="G1438">
        <v>31812.758000000002</v>
      </c>
      <c r="H1438">
        <v>776171</v>
      </c>
      <c r="J1438">
        <v>31812.758000000002</v>
      </c>
      <c r="L1438">
        <v>0.01</v>
      </c>
      <c r="M1438">
        <v>7.5900000000000004E-3</v>
      </c>
      <c r="N1438">
        <v>-24.09</v>
      </c>
      <c r="O1438" t="s">
        <v>68</v>
      </c>
      <c r="P1438" s="42">
        <v>44253</v>
      </c>
    </row>
    <row r="1439" spans="1:16" x14ac:dyDescent="0.25">
      <c r="A1439">
        <v>82</v>
      </c>
      <c r="B1439">
        <v>82</v>
      </c>
      <c r="C1439" t="s">
        <v>182</v>
      </c>
      <c r="D1439" t="s">
        <v>63</v>
      </c>
      <c r="E1439" t="s">
        <v>56</v>
      </c>
      <c r="F1439">
        <v>1.96</v>
      </c>
      <c r="G1439">
        <v>42510.535000000003</v>
      </c>
      <c r="H1439">
        <v>1062828</v>
      </c>
      <c r="J1439">
        <v>42510.535000000003</v>
      </c>
      <c r="L1439">
        <v>0.01</v>
      </c>
      <c r="M1439">
        <v>1.014E-2</v>
      </c>
      <c r="N1439">
        <v>1.44</v>
      </c>
      <c r="O1439" t="s">
        <v>68</v>
      </c>
      <c r="P1439" s="42">
        <v>44253</v>
      </c>
    </row>
    <row r="1440" spans="1:16" x14ac:dyDescent="0.25">
      <c r="A1440">
        <v>83</v>
      </c>
      <c r="B1440">
        <v>83</v>
      </c>
      <c r="C1440" t="s">
        <v>183</v>
      </c>
      <c r="D1440" t="s">
        <v>65</v>
      </c>
      <c r="E1440" t="s">
        <v>56</v>
      </c>
      <c r="F1440">
        <v>1.96</v>
      </c>
      <c r="G1440">
        <v>50426.34</v>
      </c>
      <c r="H1440">
        <v>1250260</v>
      </c>
      <c r="J1440">
        <v>50426.34</v>
      </c>
      <c r="L1440">
        <v>0.01</v>
      </c>
      <c r="M1440">
        <v>1.2030000000000001E-2</v>
      </c>
      <c r="N1440">
        <v>20.329999999999998</v>
      </c>
      <c r="O1440" t="s">
        <v>68</v>
      </c>
      <c r="P1440" s="42">
        <v>44253</v>
      </c>
    </row>
    <row r="1441" spans="1:16" x14ac:dyDescent="0.25">
      <c r="A1441">
        <v>84</v>
      </c>
      <c r="B1441">
        <v>84</v>
      </c>
      <c r="C1441" t="s">
        <v>184</v>
      </c>
      <c r="D1441" t="s">
        <v>67</v>
      </c>
      <c r="E1441" t="s">
        <v>56</v>
      </c>
      <c r="F1441">
        <v>1.97</v>
      </c>
      <c r="G1441">
        <v>57682.964999999997</v>
      </c>
      <c r="H1441">
        <v>1417128</v>
      </c>
      <c r="J1441">
        <v>57682.964999999997</v>
      </c>
      <c r="L1441">
        <v>0.01</v>
      </c>
      <c r="M1441">
        <v>1.376E-2</v>
      </c>
      <c r="N1441">
        <v>37.65</v>
      </c>
      <c r="O1441" t="s">
        <v>68</v>
      </c>
      <c r="P1441" s="42">
        <v>44253</v>
      </c>
    </row>
    <row r="1442" spans="1:16" x14ac:dyDescent="0.25">
      <c r="A1442">
        <v>85</v>
      </c>
      <c r="B1442">
        <v>85</v>
      </c>
      <c r="C1442" t="s">
        <v>185</v>
      </c>
      <c r="D1442" t="s">
        <v>49</v>
      </c>
      <c r="E1442" t="s">
        <v>50</v>
      </c>
      <c r="L1442">
        <v>0.01</v>
      </c>
      <c r="O1442" t="s">
        <v>94</v>
      </c>
      <c r="P1442" s="42">
        <v>44253</v>
      </c>
    </row>
    <row r="1443" spans="1:16" x14ac:dyDescent="0.25">
      <c r="A1443">
        <v>86</v>
      </c>
      <c r="B1443">
        <v>86</v>
      </c>
      <c r="C1443" t="s">
        <v>186</v>
      </c>
      <c r="D1443" t="s">
        <v>71</v>
      </c>
      <c r="E1443" t="s">
        <v>56</v>
      </c>
      <c r="F1443">
        <v>1.96</v>
      </c>
      <c r="G1443">
        <v>57281.016000000003</v>
      </c>
      <c r="H1443">
        <v>1441704</v>
      </c>
      <c r="J1443">
        <v>57281.016000000003</v>
      </c>
      <c r="L1443">
        <v>0.01</v>
      </c>
      <c r="M1443">
        <v>1.367E-2</v>
      </c>
      <c r="N1443">
        <v>36.69</v>
      </c>
      <c r="O1443" t="s">
        <v>68</v>
      </c>
      <c r="P1443" s="42">
        <v>44253</v>
      </c>
    </row>
    <row r="1444" spans="1:16" x14ac:dyDescent="0.25">
      <c r="A1444">
        <v>87</v>
      </c>
      <c r="B1444">
        <v>87</v>
      </c>
      <c r="C1444" t="s">
        <v>187</v>
      </c>
      <c r="D1444" t="s">
        <v>73</v>
      </c>
      <c r="E1444" t="s">
        <v>56</v>
      </c>
      <c r="F1444">
        <v>1.96</v>
      </c>
      <c r="G1444">
        <v>49732.379000000001</v>
      </c>
      <c r="H1444">
        <v>1233819</v>
      </c>
      <c r="J1444">
        <v>49732.379000000001</v>
      </c>
      <c r="L1444">
        <v>0.01</v>
      </c>
      <c r="M1444">
        <v>1.187E-2</v>
      </c>
      <c r="N1444">
        <v>18.670000000000002</v>
      </c>
      <c r="O1444" t="s">
        <v>68</v>
      </c>
      <c r="P1444" s="42">
        <v>44253</v>
      </c>
    </row>
    <row r="1445" spans="1:16" x14ac:dyDescent="0.25">
      <c r="A1445">
        <v>88</v>
      </c>
      <c r="B1445">
        <v>88</v>
      </c>
      <c r="C1445" t="s">
        <v>188</v>
      </c>
      <c r="D1445" t="s">
        <v>75</v>
      </c>
      <c r="E1445" t="s">
        <v>56</v>
      </c>
      <c r="F1445">
        <v>1.96</v>
      </c>
      <c r="G1445">
        <v>38615.574000000001</v>
      </c>
      <c r="H1445">
        <v>932923</v>
      </c>
      <c r="J1445">
        <v>38615.574000000001</v>
      </c>
      <c r="L1445">
        <v>0.01</v>
      </c>
      <c r="M1445">
        <v>9.2099999999999994E-3</v>
      </c>
      <c r="N1445">
        <v>-7.85</v>
      </c>
      <c r="O1445" t="s">
        <v>68</v>
      </c>
      <c r="P1445" s="42">
        <v>44253</v>
      </c>
    </row>
    <row r="1446" spans="1:16" x14ac:dyDescent="0.25">
      <c r="A1446">
        <v>89</v>
      </c>
      <c r="B1446">
        <v>89</v>
      </c>
      <c r="C1446" t="s">
        <v>189</v>
      </c>
      <c r="D1446" t="s">
        <v>77</v>
      </c>
      <c r="E1446" t="s">
        <v>56</v>
      </c>
      <c r="F1446">
        <v>1.96</v>
      </c>
      <c r="G1446">
        <v>35629.542999999998</v>
      </c>
      <c r="H1446">
        <v>864542</v>
      </c>
      <c r="J1446">
        <v>35629.542999999998</v>
      </c>
      <c r="L1446">
        <v>0.01</v>
      </c>
      <c r="M1446">
        <v>8.5000000000000006E-3</v>
      </c>
      <c r="N1446">
        <v>-14.98</v>
      </c>
      <c r="O1446" t="s">
        <v>68</v>
      </c>
      <c r="P1446" s="42">
        <v>44253</v>
      </c>
    </row>
    <row r="1447" spans="1:16" x14ac:dyDescent="0.25">
      <c r="A1447">
        <v>90</v>
      </c>
      <c r="B1447">
        <v>90</v>
      </c>
      <c r="C1447" t="s">
        <v>190</v>
      </c>
      <c r="D1447" t="s">
        <v>79</v>
      </c>
      <c r="E1447" t="s">
        <v>56</v>
      </c>
      <c r="F1447">
        <v>1.96</v>
      </c>
      <c r="G1447">
        <v>41236.199000000001</v>
      </c>
      <c r="H1447">
        <v>1009231</v>
      </c>
      <c r="J1447">
        <v>41236.199000000001</v>
      </c>
      <c r="L1447">
        <v>0.01</v>
      </c>
      <c r="M1447">
        <v>9.8399999999999998E-3</v>
      </c>
      <c r="N1447">
        <v>-1.6</v>
      </c>
      <c r="O1447" t="s">
        <v>68</v>
      </c>
      <c r="P1447" s="42">
        <v>44253</v>
      </c>
    </row>
    <row r="1448" spans="1:16" x14ac:dyDescent="0.25">
      <c r="A1448">
        <v>91</v>
      </c>
      <c r="B1448">
        <v>91</v>
      </c>
      <c r="C1448" t="s">
        <v>191</v>
      </c>
      <c r="D1448" t="s">
        <v>81</v>
      </c>
      <c r="E1448" t="s">
        <v>56</v>
      </c>
      <c r="F1448">
        <v>1.97</v>
      </c>
      <c r="G1448">
        <v>32230.153999999999</v>
      </c>
      <c r="H1448">
        <v>805096</v>
      </c>
      <c r="J1448">
        <v>32230.153999999999</v>
      </c>
      <c r="L1448">
        <v>0.01</v>
      </c>
      <c r="M1448">
        <v>7.6899999999999998E-3</v>
      </c>
      <c r="N1448">
        <v>-23.09</v>
      </c>
      <c r="O1448" t="s">
        <v>68</v>
      </c>
      <c r="P1448" s="42">
        <v>44253</v>
      </c>
    </row>
    <row r="1449" spans="1:16" x14ac:dyDescent="0.25">
      <c r="A1449">
        <v>92</v>
      </c>
      <c r="B1449">
        <v>92</v>
      </c>
      <c r="C1449" t="s">
        <v>192</v>
      </c>
      <c r="D1449" t="s">
        <v>52</v>
      </c>
      <c r="E1449" t="s">
        <v>50</v>
      </c>
      <c r="F1449">
        <v>1.96</v>
      </c>
      <c r="G1449">
        <v>32347.636999999999</v>
      </c>
      <c r="H1449">
        <v>792186</v>
      </c>
      <c r="J1449">
        <v>32347.636999999999</v>
      </c>
      <c r="L1449">
        <v>0.01</v>
      </c>
      <c r="M1449">
        <v>7.7200000000000003E-3</v>
      </c>
      <c r="N1449">
        <v>-22.81</v>
      </c>
      <c r="O1449" t="s">
        <v>68</v>
      </c>
      <c r="P1449" s="42">
        <v>44253</v>
      </c>
    </row>
    <row r="1450" spans="1:16" x14ac:dyDescent="0.25">
      <c r="A1450">
        <v>93</v>
      </c>
      <c r="B1450">
        <v>93</v>
      </c>
      <c r="C1450" t="s">
        <v>193</v>
      </c>
      <c r="D1450" t="s">
        <v>84</v>
      </c>
      <c r="E1450" t="s">
        <v>56</v>
      </c>
      <c r="F1450">
        <v>1.96</v>
      </c>
      <c r="G1450">
        <v>47347.440999999999</v>
      </c>
      <c r="H1450">
        <v>1135815</v>
      </c>
      <c r="J1450">
        <v>47347.440999999999</v>
      </c>
      <c r="L1450">
        <v>0.01</v>
      </c>
      <c r="M1450">
        <v>1.1299999999999999E-2</v>
      </c>
      <c r="N1450">
        <v>12.98</v>
      </c>
      <c r="O1450" t="s">
        <v>68</v>
      </c>
      <c r="P1450" s="42">
        <v>44253</v>
      </c>
    </row>
    <row r="1451" spans="1:16" x14ac:dyDescent="0.25">
      <c r="A1451">
        <v>94</v>
      </c>
      <c r="B1451">
        <v>94</v>
      </c>
      <c r="C1451" t="s">
        <v>194</v>
      </c>
      <c r="D1451" t="s">
        <v>86</v>
      </c>
      <c r="E1451" t="s">
        <v>56</v>
      </c>
      <c r="F1451">
        <v>1.96</v>
      </c>
      <c r="G1451">
        <v>45242.063000000002</v>
      </c>
      <c r="H1451">
        <v>1069092</v>
      </c>
      <c r="J1451">
        <v>45242.063000000002</v>
      </c>
      <c r="L1451">
        <v>0.01</v>
      </c>
      <c r="M1451">
        <v>1.0800000000000001E-2</v>
      </c>
      <c r="N1451">
        <v>7.96</v>
      </c>
      <c r="O1451" t="s">
        <v>68</v>
      </c>
      <c r="P1451" s="42">
        <v>44253</v>
      </c>
    </row>
    <row r="1452" spans="1:16" x14ac:dyDescent="0.25">
      <c r="A1452">
        <v>95</v>
      </c>
      <c r="B1452">
        <v>95</v>
      </c>
      <c r="C1452" t="s">
        <v>195</v>
      </c>
      <c r="D1452" t="s">
        <v>88</v>
      </c>
      <c r="E1452" t="s">
        <v>56</v>
      </c>
      <c r="F1452">
        <v>1.96</v>
      </c>
      <c r="G1452">
        <v>43569.917999999998</v>
      </c>
      <c r="H1452">
        <v>1023758</v>
      </c>
      <c r="J1452">
        <v>43569.917999999998</v>
      </c>
      <c r="L1452">
        <v>0.01</v>
      </c>
      <c r="M1452">
        <v>1.04E-2</v>
      </c>
      <c r="N1452">
        <v>3.97</v>
      </c>
      <c r="O1452" t="s">
        <v>68</v>
      </c>
      <c r="P1452" s="42">
        <v>44253</v>
      </c>
    </row>
    <row r="1453" spans="1:16" x14ac:dyDescent="0.25">
      <c r="A1453">
        <v>96</v>
      </c>
      <c r="B1453">
        <v>96</v>
      </c>
      <c r="C1453" t="s">
        <v>196</v>
      </c>
      <c r="D1453" t="s">
        <v>90</v>
      </c>
      <c r="E1453" t="s">
        <v>56</v>
      </c>
      <c r="F1453">
        <v>1.96</v>
      </c>
      <c r="G1453">
        <v>20435.113000000001</v>
      </c>
      <c r="H1453">
        <v>490214</v>
      </c>
      <c r="J1453">
        <v>20435.113000000001</v>
      </c>
      <c r="L1453">
        <v>0.01</v>
      </c>
      <c r="M1453">
        <v>4.8799999999999998E-3</v>
      </c>
      <c r="N1453">
        <v>-51.24</v>
      </c>
      <c r="O1453" t="s">
        <v>68</v>
      </c>
      <c r="P1453" s="42">
        <v>44253</v>
      </c>
    </row>
    <row r="1454" spans="1:16" x14ac:dyDescent="0.25">
      <c r="A1454">
        <v>97</v>
      </c>
      <c r="B1454">
        <v>97</v>
      </c>
      <c r="C1454" t="s">
        <v>197</v>
      </c>
      <c r="D1454" t="s">
        <v>92</v>
      </c>
      <c r="E1454" t="s">
        <v>56</v>
      </c>
      <c r="F1454">
        <v>1.96</v>
      </c>
      <c r="G1454">
        <v>40379.285000000003</v>
      </c>
      <c r="H1454">
        <v>909214</v>
      </c>
      <c r="J1454">
        <v>40379.285000000003</v>
      </c>
      <c r="L1454">
        <v>0.01</v>
      </c>
      <c r="M1454">
        <v>9.6399999999999993E-3</v>
      </c>
      <c r="N1454">
        <v>-3.64</v>
      </c>
      <c r="O1454" t="s">
        <v>68</v>
      </c>
      <c r="P1454" s="42">
        <v>44253</v>
      </c>
    </row>
    <row r="1455" spans="1:16" x14ac:dyDescent="0.25">
      <c r="A1455">
        <v>98</v>
      </c>
      <c r="B1455">
        <v>98</v>
      </c>
      <c r="C1455" t="s">
        <v>198</v>
      </c>
      <c r="D1455" t="s">
        <v>44</v>
      </c>
      <c r="E1455" t="s">
        <v>45</v>
      </c>
      <c r="L1455">
        <v>0.01</v>
      </c>
      <c r="O1455" t="s">
        <v>94</v>
      </c>
      <c r="P1455" s="42">
        <v>44253</v>
      </c>
    </row>
    <row r="1456" spans="1:16" x14ac:dyDescent="0.25">
      <c r="A1456">
        <v>99</v>
      </c>
      <c r="B1456">
        <v>99</v>
      </c>
      <c r="C1456" t="s">
        <v>199</v>
      </c>
      <c r="D1456" t="s">
        <v>96</v>
      </c>
      <c r="E1456" t="s">
        <v>97</v>
      </c>
      <c r="F1456">
        <v>1.96</v>
      </c>
      <c r="G1456">
        <v>39519.953000000001</v>
      </c>
      <c r="H1456">
        <v>959871</v>
      </c>
      <c r="J1456">
        <v>39519.953000000001</v>
      </c>
      <c r="L1456">
        <v>0.01</v>
      </c>
      <c r="M1456">
        <v>9.4299999999999991E-3</v>
      </c>
      <c r="N1456">
        <v>-5.7</v>
      </c>
      <c r="O1456" t="s">
        <v>68</v>
      </c>
      <c r="P1456" s="42">
        <v>44253</v>
      </c>
    </row>
    <row r="1457" spans="1:16" x14ac:dyDescent="0.25">
      <c r="A1457">
        <v>100</v>
      </c>
      <c r="B1457">
        <v>100</v>
      </c>
      <c r="C1457" t="s">
        <v>200</v>
      </c>
      <c r="D1457" t="s">
        <v>99</v>
      </c>
      <c r="E1457" t="s">
        <v>97</v>
      </c>
      <c r="F1457">
        <v>1.96</v>
      </c>
      <c r="G1457">
        <v>39062.777000000002</v>
      </c>
      <c r="H1457">
        <v>949291</v>
      </c>
      <c r="J1457">
        <v>39062.777000000002</v>
      </c>
      <c r="L1457">
        <v>0.01</v>
      </c>
      <c r="M1457">
        <v>9.3200000000000002E-3</v>
      </c>
      <c r="N1457">
        <v>-6.79</v>
      </c>
      <c r="O1457" t="s">
        <v>68</v>
      </c>
      <c r="P1457" s="42">
        <v>44253</v>
      </c>
    </row>
    <row r="1458" spans="1:16" x14ac:dyDescent="0.25">
      <c r="A1458">
        <v>101</v>
      </c>
      <c r="B1458">
        <v>101</v>
      </c>
      <c r="C1458" t="s">
        <v>201</v>
      </c>
      <c r="D1458" t="s">
        <v>101</v>
      </c>
      <c r="E1458" t="s">
        <v>97</v>
      </c>
      <c r="F1458">
        <v>1.96</v>
      </c>
      <c r="G1458">
        <v>22997.353999999999</v>
      </c>
      <c r="H1458">
        <v>560517</v>
      </c>
      <c r="J1458">
        <v>22997.353999999999</v>
      </c>
      <c r="L1458">
        <v>0.01</v>
      </c>
      <c r="M1458">
        <v>5.4900000000000001E-3</v>
      </c>
      <c r="N1458">
        <v>-45.12</v>
      </c>
      <c r="O1458" t="s">
        <v>68</v>
      </c>
      <c r="P1458" s="42">
        <v>44253</v>
      </c>
    </row>
    <row r="1459" spans="1:16" x14ac:dyDescent="0.25">
      <c r="A1459">
        <v>102</v>
      </c>
      <c r="B1459">
        <v>102</v>
      </c>
      <c r="C1459" t="s">
        <v>202</v>
      </c>
      <c r="D1459" t="s">
        <v>103</v>
      </c>
      <c r="E1459" t="s">
        <v>97</v>
      </c>
      <c r="F1459">
        <v>1.97</v>
      </c>
      <c r="G1459">
        <v>46833.792999999998</v>
      </c>
      <c r="H1459">
        <v>1127292</v>
      </c>
      <c r="J1459">
        <v>46833.792999999998</v>
      </c>
      <c r="L1459">
        <v>0.01</v>
      </c>
      <c r="M1459">
        <v>1.1180000000000001E-2</v>
      </c>
      <c r="N1459">
        <v>11.76</v>
      </c>
      <c r="O1459" t="s">
        <v>68</v>
      </c>
      <c r="P1459" s="42">
        <v>44253</v>
      </c>
    </row>
    <row r="1460" spans="1:16" x14ac:dyDescent="0.25">
      <c r="A1460">
        <v>103</v>
      </c>
      <c r="B1460">
        <v>103</v>
      </c>
      <c r="C1460" t="s">
        <v>203</v>
      </c>
      <c r="D1460" t="s">
        <v>44</v>
      </c>
      <c r="E1460" t="s">
        <v>45</v>
      </c>
      <c r="L1460">
        <v>0.01</v>
      </c>
      <c r="O1460" t="s">
        <v>94</v>
      </c>
      <c r="P1460" s="42">
        <v>44253</v>
      </c>
    </row>
    <row r="1461" spans="1:16" x14ac:dyDescent="0.25">
      <c r="A1461">
        <v>104</v>
      </c>
      <c r="B1461">
        <v>104</v>
      </c>
      <c r="C1461" t="s">
        <v>204</v>
      </c>
      <c r="D1461" t="s">
        <v>52</v>
      </c>
      <c r="E1461" t="s">
        <v>50</v>
      </c>
      <c r="F1461">
        <v>1.97</v>
      </c>
      <c r="G1461">
        <v>30705.599999999999</v>
      </c>
      <c r="H1461">
        <v>738987</v>
      </c>
      <c r="J1461">
        <v>30705.599999999999</v>
      </c>
      <c r="L1461">
        <v>0.01</v>
      </c>
      <c r="M1461">
        <v>7.3299999999999997E-3</v>
      </c>
      <c r="N1461">
        <v>-26.73</v>
      </c>
      <c r="O1461" t="s">
        <v>68</v>
      </c>
      <c r="P1461" s="42">
        <v>44253</v>
      </c>
    </row>
    <row r="1462" spans="1:16" x14ac:dyDescent="0.25">
      <c r="A1462">
        <v>105</v>
      </c>
      <c r="B1462">
        <v>105</v>
      </c>
      <c r="C1462" t="s">
        <v>205</v>
      </c>
      <c r="D1462" t="s">
        <v>55</v>
      </c>
      <c r="E1462" t="s">
        <v>56</v>
      </c>
      <c r="F1462">
        <v>1.96</v>
      </c>
      <c r="G1462">
        <v>27864.076000000001</v>
      </c>
      <c r="H1462">
        <v>672616</v>
      </c>
      <c r="J1462">
        <v>27864.076000000001</v>
      </c>
      <c r="L1462">
        <v>0.01</v>
      </c>
      <c r="M1462">
        <v>6.6499999999999997E-3</v>
      </c>
      <c r="N1462">
        <v>-33.51</v>
      </c>
      <c r="O1462" t="s">
        <v>68</v>
      </c>
      <c r="P1462" s="42">
        <v>44253</v>
      </c>
    </row>
    <row r="1463" spans="1:16" x14ac:dyDescent="0.25">
      <c r="A1463">
        <v>106</v>
      </c>
      <c r="B1463">
        <v>106</v>
      </c>
      <c r="C1463" t="s">
        <v>206</v>
      </c>
      <c r="D1463" t="s">
        <v>59</v>
      </c>
      <c r="E1463" t="s">
        <v>56</v>
      </c>
      <c r="F1463">
        <v>1.96</v>
      </c>
      <c r="G1463">
        <v>51970.347999999998</v>
      </c>
      <c r="H1463">
        <v>1270397</v>
      </c>
      <c r="J1463">
        <v>51970.347999999998</v>
      </c>
      <c r="L1463">
        <v>0.01</v>
      </c>
      <c r="M1463">
        <v>1.24E-2</v>
      </c>
      <c r="N1463">
        <v>24.01</v>
      </c>
      <c r="O1463" t="s">
        <v>68</v>
      </c>
      <c r="P1463" s="42">
        <v>44253</v>
      </c>
    </row>
    <row r="1464" spans="1:16" x14ac:dyDescent="0.25">
      <c r="A1464">
        <v>107</v>
      </c>
      <c r="B1464">
        <v>107</v>
      </c>
      <c r="C1464" t="s">
        <v>207</v>
      </c>
      <c r="D1464" t="s">
        <v>61</v>
      </c>
      <c r="E1464" t="s">
        <v>56</v>
      </c>
      <c r="F1464">
        <v>1.96</v>
      </c>
      <c r="G1464">
        <v>30498.903999999999</v>
      </c>
      <c r="H1464">
        <v>749665</v>
      </c>
      <c r="J1464">
        <v>30498.903999999999</v>
      </c>
      <c r="L1464">
        <v>0.01</v>
      </c>
      <c r="M1464">
        <v>7.28E-3</v>
      </c>
      <c r="N1464">
        <v>-27.22</v>
      </c>
      <c r="O1464" t="s">
        <v>68</v>
      </c>
      <c r="P1464" s="42">
        <v>44253</v>
      </c>
    </row>
    <row r="1465" spans="1:16" x14ac:dyDescent="0.25">
      <c r="A1465">
        <v>108</v>
      </c>
      <c r="B1465">
        <v>108</v>
      </c>
      <c r="C1465" t="s">
        <v>208</v>
      </c>
      <c r="D1465" t="s">
        <v>63</v>
      </c>
      <c r="E1465" t="s">
        <v>56</v>
      </c>
      <c r="F1465">
        <v>1.96</v>
      </c>
      <c r="G1465">
        <v>40912.824000000001</v>
      </c>
      <c r="H1465">
        <v>999718</v>
      </c>
      <c r="J1465">
        <v>40912.824000000001</v>
      </c>
      <c r="L1465">
        <v>0.01</v>
      </c>
      <c r="M1465">
        <v>9.7599999999999996E-3</v>
      </c>
      <c r="N1465">
        <v>-2.37</v>
      </c>
      <c r="O1465" t="s">
        <v>68</v>
      </c>
      <c r="P1465" s="42">
        <v>44253</v>
      </c>
    </row>
    <row r="1466" spans="1:16" x14ac:dyDescent="0.25">
      <c r="A1466">
        <v>109</v>
      </c>
      <c r="B1466">
        <v>109</v>
      </c>
      <c r="C1466" t="s">
        <v>209</v>
      </c>
      <c r="D1466" t="s">
        <v>65</v>
      </c>
      <c r="E1466" t="s">
        <v>56</v>
      </c>
      <c r="F1466">
        <v>1.96</v>
      </c>
      <c r="G1466">
        <v>51112.495999999999</v>
      </c>
      <c r="H1466">
        <v>1250501</v>
      </c>
      <c r="J1466">
        <v>51112.495999999999</v>
      </c>
      <c r="L1466">
        <v>0.01</v>
      </c>
      <c r="M1466">
        <v>1.2200000000000001E-2</v>
      </c>
      <c r="N1466">
        <v>21.97</v>
      </c>
      <c r="O1466" t="s">
        <v>68</v>
      </c>
      <c r="P1466" s="42">
        <v>44253</v>
      </c>
    </row>
    <row r="1467" spans="1:16" x14ac:dyDescent="0.25">
      <c r="A1467">
        <v>110</v>
      </c>
      <c r="B1467">
        <v>110</v>
      </c>
      <c r="C1467" t="s">
        <v>210</v>
      </c>
      <c r="D1467" t="s">
        <v>67</v>
      </c>
      <c r="E1467" t="s">
        <v>56</v>
      </c>
      <c r="F1467">
        <v>1.96</v>
      </c>
      <c r="G1467">
        <v>58234.593999999997</v>
      </c>
      <c r="H1467">
        <v>1434774</v>
      </c>
      <c r="J1467">
        <v>58234.593999999997</v>
      </c>
      <c r="L1467">
        <v>0.01</v>
      </c>
      <c r="M1467">
        <v>1.3899999999999999E-2</v>
      </c>
      <c r="N1467">
        <v>38.96</v>
      </c>
      <c r="O1467" t="s">
        <v>68</v>
      </c>
      <c r="P1467" s="42">
        <v>44253</v>
      </c>
    </row>
    <row r="1468" spans="1:16" x14ac:dyDescent="0.25">
      <c r="A1468">
        <v>111</v>
      </c>
      <c r="B1468">
        <v>111</v>
      </c>
      <c r="C1468" t="s">
        <v>211</v>
      </c>
      <c r="D1468" t="s">
        <v>52</v>
      </c>
      <c r="E1468" t="s">
        <v>50</v>
      </c>
      <c r="F1468">
        <v>1.96</v>
      </c>
      <c r="G1468">
        <v>11072.771000000001</v>
      </c>
      <c r="H1468">
        <v>266285</v>
      </c>
      <c r="J1468">
        <v>11072.771000000001</v>
      </c>
      <c r="L1468">
        <v>0.01</v>
      </c>
      <c r="M1468">
        <v>2.64E-3</v>
      </c>
      <c r="N1468">
        <v>-73.58</v>
      </c>
      <c r="O1468" t="s">
        <v>68</v>
      </c>
      <c r="P1468" s="42">
        <v>44253</v>
      </c>
    </row>
    <row r="1469" spans="1:16" x14ac:dyDescent="0.25">
      <c r="A1469">
        <v>112</v>
      </c>
      <c r="B1469">
        <v>112</v>
      </c>
      <c r="C1469" t="s">
        <v>212</v>
      </c>
      <c r="D1469" t="s">
        <v>55</v>
      </c>
      <c r="E1469" t="s">
        <v>56</v>
      </c>
      <c r="F1469">
        <v>1.96</v>
      </c>
      <c r="G1469">
        <v>27539.465</v>
      </c>
      <c r="H1469">
        <v>666042</v>
      </c>
      <c r="J1469">
        <v>27539.465</v>
      </c>
      <c r="L1469">
        <v>0.01</v>
      </c>
      <c r="M1469">
        <v>6.5700000000000003E-3</v>
      </c>
      <c r="N1469">
        <v>-34.28</v>
      </c>
      <c r="O1469" t="s">
        <v>68</v>
      </c>
      <c r="P1469" s="42">
        <v>44253</v>
      </c>
    </row>
    <row r="1470" spans="1:16" x14ac:dyDescent="0.25">
      <c r="A1470">
        <v>113</v>
      </c>
      <c r="B1470">
        <v>113</v>
      </c>
      <c r="C1470" t="s">
        <v>213</v>
      </c>
      <c r="D1470" t="s">
        <v>59</v>
      </c>
      <c r="E1470" t="s">
        <v>56</v>
      </c>
      <c r="F1470">
        <v>1.96</v>
      </c>
      <c r="G1470">
        <v>51298.52</v>
      </c>
      <c r="H1470">
        <v>1263321</v>
      </c>
      <c r="J1470">
        <v>51298.52</v>
      </c>
      <c r="L1470">
        <v>0.01</v>
      </c>
      <c r="M1470">
        <v>1.2239999999999999E-2</v>
      </c>
      <c r="N1470">
        <v>22.41</v>
      </c>
      <c r="O1470" t="s">
        <v>68</v>
      </c>
      <c r="P1470" s="42">
        <v>44253</v>
      </c>
    </row>
    <row r="1471" spans="1:16" x14ac:dyDescent="0.25">
      <c r="A1471">
        <v>114</v>
      </c>
      <c r="B1471">
        <v>114</v>
      </c>
      <c r="C1471" t="s">
        <v>214</v>
      </c>
      <c r="D1471" t="s">
        <v>61</v>
      </c>
      <c r="E1471" t="s">
        <v>56</v>
      </c>
      <c r="F1471">
        <v>1.96</v>
      </c>
      <c r="G1471">
        <v>31013.245999999999</v>
      </c>
      <c r="H1471">
        <v>780364</v>
      </c>
      <c r="J1471">
        <v>31013.245999999999</v>
      </c>
      <c r="L1471">
        <v>0.01</v>
      </c>
      <c r="M1471">
        <v>7.4000000000000003E-3</v>
      </c>
      <c r="N1471">
        <v>-25.99</v>
      </c>
      <c r="O1471" t="s">
        <v>68</v>
      </c>
      <c r="P1471" s="42">
        <v>44253</v>
      </c>
    </row>
    <row r="1472" spans="1:16" x14ac:dyDescent="0.25">
      <c r="A1472">
        <v>115</v>
      </c>
      <c r="B1472">
        <v>115</v>
      </c>
      <c r="C1472" t="s">
        <v>215</v>
      </c>
      <c r="D1472" t="s">
        <v>63</v>
      </c>
      <c r="E1472" t="s">
        <v>56</v>
      </c>
      <c r="F1472">
        <v>1.96</v>
      </c>
      <c r="G1472">
        <v>42213.171999999999</v>
      </c>
      <c r="H1472">
        <v>1028465</v>
      </c>
      <c r="J1472">
        <v>42213.171999999999</v>
      </c>
      <c r="L1472">
        <v>0.01</v>
      </c>
      <c r="M1472">
        <v>1.0070000000000001E-2</v>
      </c>
      <c r="N1472">
        <v>0.73</v>
      </c>
      <c r="O1472" t="s">
        <v>68</v>
      </c>
      <c r="P1472" s="42">
        <v>44253</v>
      </c>
    </row>
    <row r="1473" spans="1:16" x14ac:dyDescent="0.25">
      <c r="A1473">
        <v>116</v>
      </c>
      <c r="B1473">
        <v>116</v>
      </c>
      <c r="C1473" t="s">
        <v>216</v>
      </c>
      <c r="D1473" t="s">
        <v>65</v>
      </c>
      <c r="E1473" t="s">
        <v>56</v>
      </c>
      <c r="F1473">
        <v>1.96</v>
      </c>
      <c r="G1473">
        <v>51184.722999999998</v>
      </c>
      <c r="H1473">
        <v>1283041</v>
      </c>
      <c r="J1473">
        <v>51184.722999999998</v>
      </c>
      <c r="L1473">
        <v>0.01</v>
      </c>
      <c r="M1473">
        <v>1.221E-2</v>
      </c>
      <c r="N1473">
        <v>22.14</v>
      </c>
      <c r="O1473" t="s">
        <v>68</v>
      </c>
      <c r="P1473" s="42">
        <v>44253</v>
      </c>
    </row>
    <row r="1474" spans="1:16" x14ac:dyDescent="0.25">
      <c r="A1474">
        <v>117</v>
      </c>
      <c r="B1474">
        <v>117</v>
      </c>
      <c r="C1474" t="s">
        <v>217</v>
      </c>
      <c r="D1474" t="s">
        <v>67</v>
      </c>
      <c r="E1474" t="s">
        <v>56</v>
      </c>
      <c r="F1474">
        <v>1.96</v>
      </c>
      <c r="G1474">
        <v>59211.925999999999</v>
      </c>
      <c r="H1474">
        <v>1488851</v>
      </c>
      <c r="J1474">
        <v>59211.925999999999</v>
      </c>
      <c r="L1474">
        <v>0.01</v>
      </c>
      <c r="M1474">
        <v>1.413E-2</v>
      </c>
      <c r="N1474">
        <v>41.29</v>
      </c>
      <c r="O1474" t="s">
        <v>68</v>
      </c>
      <c r="P1474" s="42">
        <v>44253</v>
      </c>
    </row>
    <row r="1475" spans="1:16" x14ac:dyDescent="0.25">
      <c r="A1475">
        <v>118</v>
      </c>
      <c r="B1475">
        <v>118</v>
      </c>
      <c r="C1475" t="s">
        <v>218</v>
      </c>
      <c r="D1475" t="s">
        <v>44</v>
      </c>
      <c r="E1475" t="s">
        <v>45</v>
      </c>
      <c r="L1475">
        <v>0.01</v>
      </c>
      <c r="P1475" s="42">
        <v>44253</v>
      </c>
    </row>
    <row r="1476" spans="1:16" x14ac:dyDescent="0.25">
      <c r="A1476">
        <v>119</v>
      </c>
      <c r="B1476">
        <v>119</v>
      </c>
      <c r="C1476" t="s">
        <v>219</v>
      </c>
      <c r="D1476" t="s">
        <v>55</v>
      </c>
      <c r="E1476" t="s">
        <v>56</v>
      </c>
      <c r="F1476">
        <v>1.96</v>
      </c>
      <c r="G1476">
        <v>26886.486000000001</v>
      </c>
      <c r="H1476">
        <v>669479</v>
      </c>
      <c r="J1476">
        <v>26886.486000000001</v>
      </c>
      <c r="L1476">
        <v>0.01</v>
      </c>
      <c r="M1476">
        <v>6.4200000000000004E-3</v>
      </c>
      <c r="N1476">
        <v>-35.840000000000003</v>
      </c>
      <c r="O1476" t="s">
        <v>68</v>
      </c>
      <c r="P1476" s="42">
        <v>44253</v>
      </c>
    </row>
    <row r="1477" spans="1:16" x14ac:dyDescent="0.25">
      <c r="A1477">
        <v>120</v>
      </c>
      <c r="B1477">
        <v>120</v>
      </c>
      <c r="C1477" t="s">
        <v>220</v>
      </c>
      <c r="D1477" t="s">
        <v>59</v>
      </c>
      <c r="E1477" t="s">
        <v>56</v>
      </c>
      <c r="F1477">
        <v>1.96</v>
      </c>
      <c r="G1477">
        <v>50754.277000000002</v>
      </c>
      <c r="H1477">
        <v>1275225</v>
      </c>
      <c r="J1477">
        <v>50754.277000000002</v>
      </c>
      <c r="L1477">
        <v>0.01</v>
      </c>
      <c r="M1477">
        <v>1.2109999999999999E-2</v>
      </c>
      <c r="N1477">
        <v>21.11</v>
      </c>
      <c r="O1477" t="s">
        <v>68</v>
      </c>
      <c r="P1477" s="42">
        <v>44253</v>
      </c>
    </row>
    <row r="1478" spans="1:16" x14ac:dyDescent="0.25">
      <c r="A1478">
        <v>121</v>
      </c>
      <c r="B1478">
        <v>121</v>
      </c>
      <c r="C1478" t="s">
        <v>221</v>
      </c>
      <c r="D1478" t="s">
        <v>61</v>
      </c>
      <c r="E1478" t="s">
        <v>56</v>
      </c>
      <c r="F1478">
        <v>1.96</v>
      </c>
      <c r="G1478">
        <v>30774.912</v>
      </c>
      <c r="H1478">
        <v>769619</v>
      </c>
      <c r="J1478">
        <v>30774.912</v>
      </c>
      <c r="L1478">
        <v>0.01</v>
      </c>
      <c r="M1478">
        <v>7.3400000000000002E-3</v>
      </c>
      <c r="N1478">
        <v>-26.56</v>
      </c>
      <c r="O1478" t="s">
        <v>68</v>
      </c>
      <c r="P1478" s="42">
        <v>44253</v>
      </c>
    </row>
    <row r="1479" spans="1:16" x14ac:dyDescent="0.25">
      <c r="A1479">
        <v>122</v>
      </c>
      <c r="B1479">
        <v>122</v>
      </c>
      <c r="C1479" t="s">
        <v>222</v>
      </c>
      <c r="D1479" t="s">
        <v>63</v>
      </c>
      <c r="E1479" t="s">
        <v>56</v>
      </c>
      <c r="F1479">
        <v>1.96</v>
      </c>
      <c r="G1479">
        <v>41871.008000000002</v>
      </c>
      <c r="H1479">
        <v>1017743</v>
      </c>
      <c r="J1479">
        <v>41871.008000000002</v>
      </c>
      <c r="L1479">
        <v>0.01</v>
      </c>
      <c r="M1479">
        <v>9.9900000000000006E-3</v>
      </c>
      <c r="N1479">
        <v>-0.09</v>
      </c>
      <c r="O1479" t="s">
        <v>68</v>
      </c>
      <c r="P1479" s="42">
        <v>44253</v>
      </c>
    </row>
    <row r="1480" spans="1:16" x14ac:dyDescent="0.25">
      <c r="A1480">
        <v>123</v>
      </c>
      <c r="B1480">
        <v>123</v>
      </c>
      <c r="C1480" t="s">
        <v>223</v>
      </c>
      <c r="D1480" t="s">
        <v>65</v>
      </c>
      <c r="E1480" t="s">
        <v>56</v>
      </c>
      <c r="F1480">
        <v>1.96</v>
      </c>
      <c r="G1480">
        <v>48345.758000000002</v>
      </c>
      <c r="H1480">
        <v>1179653</v>
      </c>
      <c r="J1480">
        <v>48345.758000000002</v>
      </c>
      <c r="L1480">
        <v>0.01</v>
      </c>
      <c r="M1480">
        <v>1.154E-2</v>
      </c>
      <c r="N1480">
        <v>15.37</v>
      </c>
      <c r="O1480" t="s">
        <v>68</v>
      </c>
      <c r="P1480" s="42">
        <v>44253</v>
      </c>
    </row>
    <row r="1481" spans="1:16" x14ac:dyDescent="0.25">
      <c r="A1481">
        <v>124</v>
      </c>
      <c r="B1481">
        <v>124</v>
      </c>
      <c r="C1481" t="s">
        <v>224</v>
      </c>
      <c r="D1481" t="s">
        <v>67</v>
      </c>
      <c r="E1481" t="s">
        <v>56</v>
      </c>
      <c r="F1481">
        <v>1.96</v>
      </c>
      <c r="G1481">
        <v>57635.773000000001</v>
      </c>
      <c r="H1481">
        <v>1428697</v>
      </c>
      <c r="J1481">
        <v>57635.773000000001</v>
      </c>
      <c r="L1481">
        <v>0.01</v>
      </c>
      <c r="M1481">
        <v>1.375E-2</v>
      </c>
      <c r="N1481">
        <v>37.53</v>
      </c>
      <c r="O1481" t="s">
        <v>68</v>
      </c>
      <c r="P1481" s="42">
        <v>44253</v>
      </c>
    </row>
    <row r="1482" spans="1:16" x14ac:dyDescent="0.25">
      <c r="A1482">
        <v>125</v>
      </c>
      <c r="B1482">
        <v>125</v>
      </c>
      <c r="C1482" t="s">
        <v>225</v>
      </c>
      <c r="D1482" t="s">
        <v>44</v>
      </c>
      <c r="E1482" t="s">
        <v>45</v>
      </c>
      <c r="L1482">
        <v>0.01</v>
      </c>
      <c r="O1482" t="s">
        <v>94</v>
      </c>
      <c r="P1482" s="42">
        <v>44253</v>
      </c>
    </row>
    <row r="1483" spans="1:16" x14ac:dyDescent="0.25">
      <c r="A1483">
        <v>126</v>
      </c>
      <c r="B1483">
        <v>126</v>
      </c>
      <c r="C1483" t="s">
        <v>226</v>
      </c>
      <c r="D1483" t="s">
        <v>44</v>
      </c>
      <c r="E1483" t="s">
        <v>45</v>
      </c>
      <c r="L1483">
        <v>0.01</v>
      </c>
      <c r="P1483" s="42">
        <v>44253</v>
      </c>
    </row>
    <row r="1484" spans="1:16" x14ac:dyDescent="0.25">
      <c r="A1484">
        <v>127</v>
      </c>
      <c r="B1484">
        <v>127</v>
      </c>
      <c r="C1484" t="s">
        <v>227</v>
      </c>
      <c r="D1484" t="s">
        <v>44</v>
      </c>
      <c r="E1484" t="s">
        <v>45</v>
      </c>
      <c r="L1484">
        <v>0.01</v>
      </c>
      <c r="P1484" s="42">
        <v>44253</v>
      </c>
    </row>
    <row r="1485" spans="1:16" x14ac:dyDescent="0.25">
      <c r="A1485">
        <v>128</v>
      </c>
      <c r="B1485">
        <v>128</v>
      </c>
      <c r="C1485" t="s">
        <v>228</v>
      </c>
      <c r="D1485" t="s">
        <v>44</v>
      </c>
      <c r="E1485" t="s">
        <v>45</v>
      </c>
      <c r="L1485">
        <v>0.01</v>
      </c>
      <c r="P1485" s="42">
        <v>44253</v>
      </c>
    </row>
    <row r="1486" spans="1:16" x14ac:dyDescent="0.25">
      <c r="A1486">
        <v>129</v>
      </c>
      <c r="B1486">
        <v>129</v>
      </c>
      <c r="C1486" t="s">
        <v>229</v>
      </c>
      <c r="D1486" t="s">
        <v>44</v>
      </c>
      <c r="E1486" t="s">
        <v>45</v>
      </c>
      <c r="L1486">
        <v>0.01</v>
      </c>
      <c r="P1486" s="42">
        <v>44253</v>
      </c>
    </row>
    <row r="1487" spans="1:16" x14ac:dyDescent="0.25">
      <c r="A1487">
        <v>130</v>
      </c>
      <c r="B1487">
        <v>130</v>
      </c>
      <c r="C1487" t="s">
        <v>230</v>
      </c>
      <c r="D1487" t="s">
        <v>44</v>
      </c>
      <c r="E1487" t="s">
        <v>45</v>
      </c>
      <c r="L1487">
        <v>0.01</v>
      </c>
      <c r="P1487" s="42">
        <v>44253</v>
      </c>
    </row>
    <row r="1488" spans="1:16" x14ac:dyDescent="0.25">
      <c r="A1488">
        <v>131</v>
      </c>
      <c r="B1488">
        <v>131</v>
      </c>
      <c r="C1488" t="s">
        <v>231</v>
      </c>
      <c r="D1488" t="s">
        <v>44</v>
      </c>
      <c r="E1488" t="s">
        <v>45</v>
      </c>
      <c r="L1488">
        <v>0.01</v>
      </c>
      <c r="P1488" s="42">
        <v>44253</v>
      </c>
    </row>
    <row r="1490" spans="1:16" x14ac:dyDescent="0.25">
      <c r="A1490" t="s">
        <v>246</v>
      </c>
    </row>
    <row r="1492" spans="1:16" x14ac:dyDescent="0.25">
      <c r="B1492" t="s">
        <v>24</v>
      </c>
      <c r="C1492" t="s">
        <v>25</v>
      </c>
      <c r="D1492" t="s">
        <v>26</v>
      </c>
      <c r="E1492" t="s">
        <v>27</v>
      </c>
      <c r="F1492" t="s">
        <v>28</v>
      </c>
      <c r="G1492" t="s">
        <v>29</v>
      </c>
      <c r="H1492" t="s">
        <v>30</v>
      </c>
      <c r="I1492" t="s">
        <v>31</v>
      </c>
      <c r="J1492" t="s">
        <v>32</v>
      </c>
      <c r="K1492" t="s">
        <v>33</v>
      </c>
      <c r="L1492" t="s">
        <v>40</v>
      </c>
      <c r="M1492" t="s">
        <v>0</v>
      </c>
      <c r="N1492" t="s">
        <v>36</v>
      </c>
      <c r="O1492" t="s">
        <v>41</v>
      </c>
      <c r="P1492" t="s">
        <v>42</v>
      </c>
    </row>
    <row r="1493" spans="1:16" x14ac:dyDescent="0.25">
      <c r="A1493">
        <v>1</v>
      </c>
      <c r="B1493">
        <v>1</v>
      </c>
      <c r="C1493" t="s">
        <v>43</v>
      </c>
      <c r="D1493" t="s">
        <v>44</v>
      </c>
      <c r="E1493" t="s">
        <v>45</v>
      </c>
      <c r="L1493">
        <v>0.01</v>
      </c>
      <c r="P1493" s="42">
        <v>44252</v>
      </c>
    </row>
    <row r="1494" spans="1:16" x14ac:dyDescent="0.25">
      <c r="A1494">
        <v>2</v>
      </c>
      <c r="B1494">
        <v>2</v>
      </c>
      <c r="C1494" t="s">
        <v>46</v>
      </c>
      <c r="D1494" t="s">
        <v>44</v>
      </c>
      <c r="E1494" t="s">
        <v>45</v>
      </c>
      <c r="L1494">
        <v>0.01</v>
      </c>
      <c r="P1494" s="42">
        <v>44252</v>
      </c>
    </row>
    <row r="1495" spans="1:16" x14ac:dyDescent="0.25">
      <c r="A1495">
        <v>3</v>
      </c>
      <c r="B1495">
        <v>3</v>
      </c>
      <c r="C1495" t="s">
        <v>47</v>
      </c>
      <c r="D1495" t="s">
        <v>44</v>
      </c>
      <c r="E1495" t="s">
        <v>45</v>
      </c>
      <c r="L1495">
        <v>0.01</v>
      </c>
      <c r="P1495" s="42">
        <v>44252</v>
      </c>
    </row>
    <row r="1496" spans="1:16" x14ac:dyDescent="0.25">
      <c r="A1496">
        <v>4</v>
      </c>
      <c r="B1496">
        <v>4</v>
      </c>
      <c r="C1496" t="s">
        <v>48</v>
      </c>
      <c r="D1496" t="s">
        <v>49</v>
      </c>
      <c r="E1496" t="s">
        <v>50</v>
      </c>
      <c r="L1496">
        <v>0.01</v>
      </c>
      <c r="P1496" s="42">
        <v>44252</v>
      </c>
    </row>
    <row r="1497" spans="1:16" x14ac:dyDescent="0.25">
      <c r="A1497">
        <v>5</v>
      </c>
      <c r="B1497">
        <v>5</v>
      </c>
      <c r="C1497" t="s">
        <v>51</v>
      </c>
      <c r="D1497" t="s">
        <v>52</v>
      </c>
      <c r="E1497" t="s">
        <v>50</v>
      </c>
      <c r="F1497">
        <v>2.0299999999999998</v>
      </c>
      <c r="G1497">
        <v>3583.527</v>
      </c>
      <c r="H1497">
        <v>82487</v>
      </c>
      <c r="J1497">
        <v>3583.527</v>
      </c>
      <c r="L1497">
        <v>0.01</v>
      </c>
      <c r="M1497">
        <v>6.4099999999999999E-3</v>
      </c>
      <c r="N1497">
        <v>-35.92</v>
      </c>
      <c r="O1497" t="s">
        <v>68</v>
      </c>
      <c r="P1497" s="42">
        <v>44252</v>
      </c>
    </row>
    <row r="1498" spans="1:16" x14ac:dyDescent="0.25">
      <c r="A1498">
        <v>6</v>
      </c>
      <c r="B1498">
        <v>6</v>
      </c>
      <c r="C1498" t="s">
        <v>53</v>
      </c>
      <c r="D1498" t="s">
        <v>44</v>
      </c>
      <c r="E1498" t="s">
        <v>45</v>
      </c>
      <c r="L1498">
        <v>0.01</v>
      </c>
      <c r="P1498" s="42">
        <v>44252</v>
      </c>
    </row>
    <row r="1499" spans="1:16" x14ac:dyDescent="0.25">
      <c r="A1499">
        <v>7</v>
      </c>
      <c r="B1499">
        <v>7</v>
      </c>
      <c r="C1499" t="s">
        <v>54</v>
      </c>
      <c r="D1499" t="s">
        <v>55</v>
      </c>
      <c r="E1499" t="s">
        <v>56</v>
      </c>
      <c r="F1499">
        <v>2.0299999999999998</v>
      </c>
      <c r="G1499">
        <v>3705.4659999999999</v>
      </c>
      <c r="H1499">
        <v>81520</v>
      </c>
      <c r="J1499">
        <v>3705.4659999999999</v>
      </c>
      <c r="L1499">
        <v>0.01</v>
      </c>
      <c r="M1499">
        <v>6.6299999999999996E-3</v>
      </c>
      <c r="N1499">
        <v>-33.74</v>
      </c>
      <c r="O1499" t="s">
        <v>68</v>
      </c>
      <c r="P1499" s="42">
        <v>44252</v>
      </c>
    </row>
    <row r="1500" spans="1:16" x14ac:dyDescent="0.25">
      <c r="A1500">
        <v>8</v>
      </c>
      <c r="B1500">
        <v>8</v>
      </c>
      <c r="C1500" t="s">
        <v>58</v>
      </c>
      <c r="D1500" t="s">
        <v>59</v>
      </c>
      <c r="E1500" t="s">
        <v>56</v>
      </c>
      <c r="F1500">
        <v>2.0299999999999998</v>
      </c>
      <c r="G1500">
        <v>6743.3559999999998</v>
      </c>
      <c r="H1500">
        <v>155109</v>
      </c>
      <c r="J1500">
        <v>6743.3559999999998</v>
      </c>
      <c r="L1500">
        <v>0.01</v>
      </c>
      <c r="M1500">
        <v>1.206E-2</v>
      </c>
      <c r="N1500">
        <v>20.59</v>
      </c>
      <c r="O1500" t="s">
        <v>68</v>
      </c>
      <c r="P1500" s="42">
        <v>44252</v>
      </c>
    </row>
    <row r="1501" spans="1:16" x14ac:dyDescent="0.25">
      <c r="A1501">
        <v>9</v>
      </c>
      <c r="B1501">
        <v>9</v>
      </c>
      <c r="C1501" t="s">
        <v>60</v>
      </c>
      <c r="D1501" t="s">
        <v>61</v>
      </c>
      <c r="E1501" t="s">
        <v>56</v>
      </c>
      <c r="F1501">
        <v>2.0299999999999998</v>
      </c>
      <c r="G1501">
        <v>4084.364</v>
      </c>
      <c r="H1501">
        <v>93420</v>
      </c>
      <c r="J1501">
        <v>4084.364</v>
      </c>
      <c r="L1501">
        <v>0.01</v>
      </c>
      <c r="M1501">
        <v>7.3000000000000001E-3</v>
      </c>
      <c r="N1501">
        <v>-26.96</v>
      </c>
      <c r="O1501" t="s">
        <v>68</v>
      </c>
      <c r="P1501" s="42">
        <v>44252</v>
      </c>
    </row>
    <row r="1502" spans="1:16" x14ac:dyDescent="0.25">
      <c r="A1502">
        <v>10</v>
      </c>
      <c r="B1502">
        <v>10</v>
      </c>
      <c r="C1502" t="s">
        <v>62</v>
      </c>
      <c r="D1502" t="s">
        <v>63</v>
      </c>
      <c r="E1502" t="s">
        <v>56</v>
      </c>
      <c r="F1502">
        <v>2.0299999999999998</v>
      </c>
      <c r="G1502">
        <v>5328.2070000000003</v>
      </c>
      <c r="H1502">
        <v>122488</v>
      </c>
      <c r="J1502">
        <v>5328.2070000000003</v>
      </c>
      <c r="L1502">
        <v>0.01</v>
      </c>
      <c r="M1502">
        <v>9.5300000000000003E-3</v>
      </c>
      <c r="N1502">
        <v>-4.72</v>
      </c>
      <c r="O1502" t="s">
        <v>68</v>
      </c>
      <c r="P1502" s="42">
        <v>44252</v>
      </c>
    </row>
    <row r="1503" spans="1:16" x14ac:dyDescent="0.25">
      <c r="A1503">
        <v>11</v>
      </c>
      <c r="B1503">
        <v>11</v>
      </c>
      <c r="C1503" t="s">
        <v>64</v>
      </c>
      <c r="D1503" t="s">
        <v>65</v>
      </c>
      <c r="E1503" t="s">
        <v>56</v>
      </c>
      <c r="F1503">
        <v>2.0299999999999998</v>
      </c>
      <c r="G1503">
        <v>5955.2290000000003</v>
      </c>
      <c r="H1503">
        <v>132277</v>
      </c>
      <c r="J1503">
        <v>5955.2290000000003</v>
      </c>
      <c r="L1503">
        <v>0.01</v>
      </c>
      <c r="M1503">
        <v>1.065E-2</v>
      </c>
      <c r="N1503">
        <v>6.49</v>
      </c>
      <c r="O1503" t="s">
        <v>68</v>
      </c>
      <c r="P1503" s="42">
        <v>44252</v>
      </c>
    </row>
    <row r="1504" spans="1:16" x14ac:dyDescent="0.25">
      <c r="A1504">
        <v>12</v>
      </c>
      <c r="B1504">
        <v>12</v>
      </c>
      <c r="C1504" t="s">
        <v>66</v>
      </c>
      <c r="D1504" t="s">
        <v>67</v>
      </c>
      <c r="E1504" t="s">
        <v>56</v>
      </c>
      <c r="F1504">
        <v>2.0299999999999998</v>
      </c>
      <c r="G1504">
        <v>6242.6149999999998</v>
      </c>
      <c r="H1504">
        <v>141903</v>
      </c>
      <c r="J1504">
        <v>6242.6149999999998</v>
      </c>
      <c r="L1504">
        <v>0.01</v>
      </c>
      <c r="M1504">
        <v>1.116E-2</v>
      </c>
      <c r="N1504">
        <v>11.63</v>
      </c>
      <c r="O1504" t="s">
        <v>68</v>
      </c>
      <c r="P1504" s="42">
        <v>44252</v>
      </c>
    </row>
    <row r="1505" spans="1:16" x14ac:dyDescent="0.25">
      <c r="A1505">
        <v>13</v>
      </c>
      <c r="B1505">
        <v>13</v>
      </c>
      <c r="C1505" t="s">
        <v>69</v>
      </c>
      <c r="D1505" t="s">
        <v>49</v>
      </c>
      <c r="E1505" t="s">
        <v>50</v>
      </c>
      <c r="L1505">
        <v>0.01</v>
      </c>
      <c r="O1505" t="s">
        <v>94</v>
      </c>
      <c r="P1505" s="42">
        <v>44252</v>
      </c>
    </row>
    <row r="1506" spans="1:16" x14ac:dyDescent="0.25">
      <c r="A1506">
        <v>14</v>
      </c>
      <c r="B1506">
        <v>14</v>
      </c>
      <c r="C1506" t="s">
        <v>70</v>
      </c>
      <c r="D1506" t="s">
        <v>71</v>
      </c>
      <c r="E1506" t="s">
        <v>56</v>
      </c>
      <c r="F1506">
        <v>2.0299999999999998</v>
      </c>
      <c r="G1506">
        <v>6499.1049999999996</v>
      </c>
      <c r="H1506">
        <v>146858</v>
      </c>
      <c r="J1506">
        <v>6499.1049999999996</v>
      </c>
      <c r="L1506">
        <v>0.01</v>
      </c>
      <c r="M1506">
        <v>1.162E-2</v>
      </c>
      <c r="N1506">
        <v>16.22</v>
      </c>
      <c r="O1506" t="s">
        <v>68</v>
      </c>
      <c r="P1506" s="42">
        <v>44252</v>
      </c>
    </row>
    <row r="1507" spans="1:16" x14ac:dyDescent="0.25">
      <c r="A1507">
        <v>15</v>
      </c>
      <c r="B1507">
        <v>15</v>
      </c>
      <c r="C1507" t="s">
        <v>72</v>
      </c>
      <c r="D1507" t="s">
        <v>73</v>
      </c>
      <c r="E1507" t="s">
        <v>56</v>
      </c>
      <c r="F1507">
        <v>2.0299999999999998</v>
      </c>
      <c r="G1507">
        <v>6388.1329999999998</v>
      </c>
      <c r="H1507">
        <v>150348</v>
      </c>
      <c r="J1507">
        <v>6388.1329999999998</v>
      </c>
      <c r="L1507">
        <v>0.01</v>
      </c>
      <c r="M1507">
        <v>1.142E-2</v>
      </c>
      <c r="N1507">
        <v>14.23</v>
      </c>
      <c r="O1507" t="s">
        <v>68</v>
      </c>
      <c r="P1507" s="42">
        <v>44252</v>
      </c>
    </row>
    <row r="1508" spans="1:16" x14ac:dyDescent="0.25">
      <c r="A1508">
        <v>16</v>
      </c>
      <c r="B1508">
        <v>16</v>
      </c>
      <c r="C1508" t="s">
        <v>74</v>
      </c>
      <c r="D1508" t="s">
        <v>75</v>
      </c>
      <c r="E1508" t="s">
        <v>56</v>
      </c>
      <c r="F1508">
        <v>2.0299999999999998</v>
      </c>
      <c r="G1508">
        <v>4972.2870000000003</v>
      </c>
      <c r="H1508">
        <v>113702</v>
      </c>
      <c r="J1508">
        <v>4972.2870000000003</v>
      </c>
      <c r="L1508">
        <v>0.01</v>
      </c>
      <c r="M1508">
        <v>8.8900000000000003E-3</v>
      </c>
      <c r="N1508">
        <v>-11.09</v>
      </c>
      <c r="O1508" t="s">
        <v>68</v>
      </c>
      <c r="P1508" s="42">
        <v>44252</v>
      </c>
    </row>
    <row r="1509" spans="1:16" x14ac:dyDescent="0.25">
      <c r="A1509">
        <v>17</v>
      </c>
      <c r="B1509">
        <v>17</v>
      </c>
      <c r="C1509" t="s">
        <v>76</v>
      </c>
      <c r="D1509" t="s">
        <v>77</v>
      </c>
      <c r="E1509" t="s">
        <v>56</v>
      </c>
      <c r="F1509">
        <v>2.0299999999999998</v>
      </c>
      <c r="G1509">
        <v>4503.107</v>
      </c>
      <c r="H1509">
        <v>100702</v>
      </c>
      <c r="J1509">
        <v>4503.107</v>
      </c>
      <c r="L1509">
        <v>0.01</v>
      </c>
      <c r="M1509">
        <v>8.0499999999999999E-3</v>
      </c>
      <c r="N1509">
        <v>-19.47</v>
      </c>
      <c r="O1509" t="s">
        <v>68</v>
      </c>
      <c r="P1509" s="42">
        <v>44252</v>
      </c>
    </row>
    <row r="1510" spans="1:16" x14ac:dyDescent="0.25">
      <c r="A1510">
        <v>18</v>
      </c>
      <c r="B1510">
        <v>18</v>
      </c>
      <c r="C1510" t="s">
        <v>78</v>
      </c>
      <c r="D1510" t="s">
        <v>79</v>
      </c>
      <c r="E1510" t="s">
        <v>56</v>
      </c>
      <c r="F1510">
        <v>2.0299999999999998</v>
      </c>
      <c r="G1510">
        <v>5063.2070000000003</v>
      </c>
      <c r="H1510">
        <v>111145</v>
      </c>
      <c r="J1510">
        <v>5063.2070000000003</v>
      </c>
      <c r="L1510">
        <v>0.01</v>
      </c>
      <c r="M1510">
        <v>9.0500000000000008E-3</v>
      </c>
      <c r="N1510">
        <v>-9.4600000000000009</v>
      </c>
      <c r="O1510" t="s">
        <v>68</v>
      </c>
      <c r="P1510" s="42">
        <v>44252</v>
      </c>
    </row>
    <row r="1511" spans="1:16" x14ac:dyDescent="0.25">
      <c r="A1511">
        <v>19</v>
      </c>
      <c r="B1511">
        <v>19</v>
      </c>
      <c r="C1511" t="s">
        <v>80</v>
      </c>
      <c r="D1511" t="s">
        <v>81</v>
      </c>
      <c r="E1511" t="s">
        <v>56</v>
      </c>
      <c r="F1511">
        <v>2.0299999999999998</v>
      </c>
      <c r="G1511">
        <v>3591.0259999999998</v>
      </c>
      <c r="H1511">
        <v>79547</v>
      </c>
      <c r="J1511">
        <v>3591.0259999999998</v>
      </c>
      <c r="L1511">
        <v>0.01</v>
      </c>
      <c r="M1511">
        <v>6.4200000000000004E-3</v>
      </c>
      <c r="N1511">
        <v>-35.78</v>
      </c>
      <c r="O1511" t="s">
        <v>68</v>
      </c>
      <c r="P1511" s="42">
        <v>44252</v>
      </c>
    </row>
    <row r="1512" spans="1:16" x14ac:dyDescent="0.25">
      <c r="A1512">
        <v>20</v>
      </c>
      <c r="B1512">
        <v>20</v>
      </c>
      <c r="C1512" t="s">
        <v>82</v>
      </c>
      <c r="D1512" t="s">
        <v>52</v>
      </c>
      <c r="E1512" t="s">
        <v>50</v>
      </c>
      <c r="F1512">
        <v>2.0299999999999998</v>
      </c>
      <c r="G1512">
        <v>4493.0609999999997</v>
      </c>
      <c r="H1512">
        <v>107057</v>
      </c>
      <c r="J1512">
        <v>4493.0609999999997</v>
      </c>
      <c r="L1512">
        <v>0.01</v>
      </c>
      <c r="M1512">
        <v>8.0300000000000007E-3</v>
      </c>
      <c r="N1512">
        <v>-19.649999999999999</v>
      </c>
      <c r="O1512" t="s">
        <v>68</v>
      </c>
      <c r="P1512" s="42">
        <v>44252</v>
      </c>
    </row>
    <row r="1513" spans="1:16" x14ac:dyDescent="0.25">
      <c r="A1513">
        <v>21</v>
      </c>
      <c r="B1513">
        <v>21</v>
      </c>
      <c r="C1513" t="s">
        <v>83</v>
      </c>
      <c r="D1513" t="s">
        <v>84</v>
      </c>
      <c r="E1513" t="s">
        <v>56</v>
      </c>
      <c r="F1513">
        <v>2.0299999999999998</v>
      </c>
      <c r="G1513">
        <v>6637.0680000000002</v>
      </c>
      <c r="H1513">
        <v>153020</v>
      </c>
      <c r="J1513">
        <v>6637.0680000000002</v>
      </c>
      <c r="L1513">
        <v>0.01</v>
      </c>
      <c r="M1513">
        <v>1.187E-2</v>
      </c>
      <c r="N1513">
        <v>18.68</v>
      </c>
      <c r="O1513" t="s">
        <v>68</v>
      </c>
      <c r="P1513" s="42">
        <v>44252</v>
      </c>
    </row>
    <row r="1514" spans="1:16" x14ac:dyDescent="0.25">
      <c r="A1514">
        <v>22</v>
      </c>
      <c r="B1514">
        <v>22</v>
      </c>
      <c r="C1514" t="s">
        <v>85</v>
      </c>
      <c r="D1514" t="s">
        <v>86</v>
      </c>
      <c r="E1514" t="s">
        <v>56</v>
      </c>
      <c r="F1514">
        <v>2.0299999999999998</v>
      </c>
      <c r="G1514">
        <v>6214.7920000000004</v>
      </c>
      <c r="H1514">
        <v>141430</v>
      </c>
      <c r="J1514">
        <v>6214.7920000000004</v>
      </c>
      <c r="L1514">
        <v>0.01</v>
      </c>
      <c r="M1514">
        <v>1.111E-2</v>
      </c>
      <c r="N1514">
        <v>11.13</v>
      </c>
      <c r="O1514" t="s">
        <v>68</v>
      </c>
      <c r="P1514" s="42">
        <v>44252</v>
      </c>
    </row>
    <row r="1515" spans="1:16" x14ac:dyDescent="0.25">
      <c r="A1515">
        <v>23</v>
      </c>
      <c r="B1515">
        <v>23</v>
      </c>
      <c r="C1515" t="s">
        <v>87</v>
      </c>
      <c r="D1515" t="s">
        <v>88</v>
      </c>
      <c r="E1515" t="s">
        <v>56</v>
      </c>
      <c r="F1515">
        <v>2.0299999999999998</v>
      </c>
      <c r="G1515">
        <v>5866.7389999999996</v>
      </c>
      <c r="H1515">
        <v>131523</v>
      </c>
      <c r="J1515">
        <v>5866.7389999999996</v>
      </c>
      <c r="L1515">
        <v>0.01</v>
      </c>
      <c r="M1515">
        <v>1.0489999999999999E-2</v>
      </c>
      <c r="N1515">
        <v>4.91</v>
      </c>
      <c r="O1515" t="s">
        <v>68</v>
      </c>
      <c r="P1515" s="42">
        <v>44252</v>
      </c>
    </row>
    <row r="1516" spans="1:16" x14ac:dyDescent="0.25">
      <c r="A1516">
        <v>24</v>
      </c>
      <c r="B1516">
        <v>24</v>
      </c>
      <c r="C1516" t="s">
        <v>89</v>
      </c>
      <c r="D1516" t="s">
        <v>90</v>
      </c>
      <c r="E1516" t="s">
        <v>56</v>
      </c>
      <c r="F1516">
        <v>2.0299999999999998</v>
      </c>
      <c r="G1516">
        <v>2385.915</v>
      </c>
      <c r="H1516">
        <v>54026</v>
      </c>
      <c r="J1516">
        <v>2385.915</v>
      </c>
      <c r="L1516">
        <v>0.01</v>
      </c>
      <c r="M1516">
        <v>4.2700000000000004E-3</v>
      </c>
      <c r="N1516">
        <v>-57.33</v>
      </c>
      <c r="O1516" t="s">
        <v>68</v>
      </c>
      <c r="P1516" s="42">
        <v>44252</v>
      </c>
    </row>
    <row r="1517" spans="1:16" x14ac:dyDescent="0.25">
      <c r="A1517">
        <v>25</v>
      </c>
      <c r="B1517">
        <v>25</v>
      </c>
      <c r="C1517" t="s">
        <v>91</v>
      </c>
      <c r="D1517" t="s">
        <v>92</v>
      </c>
      <c r="E1517" t="s">
        <v>56</v>
      </c>
      <c r="F1517">
        <v>2.0299999999999998</v>
      </c>
      <c r="G1517">
        <v>6730.9520000000002</v>
      </c>
      <c r="H1517">
        <v>151179</v>
      </c>
      <c r="J1517">
        <v>6730.9520000000002</v>
      </c>
      <c r="L1517">
        <v>0.01</v>
      </c>
      <c r="M1517">
        <v>1.204E-2</v>
      </c>
      <c r="N1517">
        <v>20.36</v>
      </c>
      <c r="O1517" t="s">
        <v>68</v>
      </c>
      <c r="P1517" s="42">
        <v>44252</v>
      </c>
    </row>
    <row r="1518" spans="1:16" x14ac:dyDescent="0.25">
      <c r="A1518">
        <v>26</v>
      </c>
      <c r="B1518">
        <v>26</v>
      </c>
      <c r="C1518" t="s">
        <v>93</v>
      </c>
      <c r="D1518" t="s">
        <v>44</v>
      </c>
      <c r="E1518" t="s">
        <v>45</v>
      </c>
      <c r="L1518">
        <v>0.01</v>
      </c>
      <c r="O1518" t="s">
        <v>94</v>
      </c>
      <c r="P1518" s="42">
        <v>44252</v>
      </c>
    </row>
    <row r="1519" spans="1:16" x14ac:dyDescent="0.25">
      <c r="A1519">
        <v>27</v>
      </c>
      <c r="B1519">
        <v>27</v>
      </c>
      <c r="C1519" t="s">
        <v>95</v>
      </c>
      <c r="D1519" t="s">
        <v>96</v>
      </c>
      <c r="E1519" t="s">
        <v>97</v>
      </c>
      <c r="F1519">
        <v>2.0299999999999998</v>
      </c>
      <c r="G1519">
        <v>5198.3109999999997</v>
      </c>
      <c r="H1519">
        <v>120587</v>
      </c>
      <c r="J1519">
        <v>5198.3109999999997</v>
      </c>
      <c r="L1519">
        <v>0.01</v>
      </c>
      <c r="M1519">
        <v>9.2999999999999992E-3</v>
      </c>
      <c r="N1519">
        <v>-7.04</v>
      </c>
      <c r="O1519" t="s">
        <v>68</v>
      </c>
      <c r="P1519" s="42">
        <v>44252</v>
      </c>
    </row>
    <row r="1520" spans="1:16" x14ac:dyDescent="0.25">
      <c r="A1520">
        <v>28</v>
      </c>
      <c r="B1520">
        <v>28</v>
      </c>
      <c r="C1520" t="s">
        <v>98</v>
      </c>
      <c r="D1520" t="s">
        <v>99</v>
      </c>
      <c r="E1520" t="s">
        <v>97</v>
      </c>
      <c r="F1520">
        <v>2.0299999999999998</v>
      </c>
      <c r="G1520">
        <v>4582.18</v>
      </c>
      <c r="H1520">
        <v>103645</v>
      </c>
      <c r="J1520">
        <v>4582.18</v>
      </c>
      <c r="L1520">
        <v>0.01</v>
      </c>
      <c r="M1520">
        <v>8.1899999999999994E-3</v>
      </c>
      <c r="N1520">
        <v>-18.059999999999999</v>
      </c>
      <c r="O1520" t="s">
        <v>68</v>
      </c>
      <c r="P1520" s="42">
        <v>44252</v>
      </c>
    </row>
    <row r="1521" spans="1:16" x14ac:dyDescent="0.25">
      <c r="A1521">
        <v>29</v>
      </c>
      <c r="B1521">
        <v>29</v>
      </c>
      <c r="C1521" t="s">
        <v>100</v>
      </c>
      <c r="D1521" t="s">
        <v>101</v>
      </c>
      <c r="E1521" t="s">
        <v>97</v>
      </c>
      <c r="F1521">
        <v>2.0299999999999998</v>
      </c>
      <c r="G1521">
        <v>2946.12</v>
      </c>
      <c r="H1521">
        <v>67411</v>
      </c>
      <c r="J1521">
        <v>2946.12</v>
      </c>
      <c r="L1521">
        <v>0.01</v>
      </c>
      <c r="M1521">
        <v>5.2700000000000004E-3</v>
      </c>
      <c r="N1521">
        <v>-47.32</v>
      </c>
      <c r="O1521" t="s">
        <v>68</v>
      </c>
      <c r="P1521" s="42">
        <v>44252</v>
      </c>
    </row>
    <row r="1522" spans="1:16" x14ac:dyDescent="0.25">
      <c r="A1522">
        <v>30</v>
      </c>
      <c r="B1522">
        <v>30</v>
      </c>
      <c r="C1522" t="s">
        <v>102</v>
      </c>
      <c r="D1522" t="s">
        <v>103</v>
      </c>
      <c r="E1522" t="s">
        <v>97</v>
      </c>
      <c r="F1522">
        <v>2.0299999999999998</v>
      </c>
      <c r="G1522">
        <v>6382.3019999999997</v>
      </c>
      <c r="H1522">
        <v>146401</v>
      </c>
      <c r="J1522">
        <v>6382.3019999999997</v>
      </c>
      <c r="L1522">
        <v>0.01</v>
      </c>
      <c r="M1522">
        <v>1.141E-2</v>
      </c>
      <c r="N1522">
        <v>14.13</v>
      </c>
      <c r="O1522" t="s">
        <v>68</v>
      </c>
      <c r="P1522" s="42">
        <v>44252</v>
      </c>
    </row>
    <row r="1523" spans="1:16" x14ac:dyDescent="0.25">
      <c r="A1523">
        <v>31</v>
      </c>
      <c r="B1523">
        <v>31</v>
      </c>
      <c r="C1523" t="s">
        <v>104</v>
      </c>
      <c r="D1523" t="s">
        <v>44</v>
      </c>
      <c r="E1523" t="s">
        <v>45</v>
      </c>
      <c r="L1523">
        <v>0.01</v>
      </c>
      <c r="P1523" s="42">
        <v>44252</v>
      </c>
    </row>
    <row r="1524" spans="1:16" x14ac:dyDescent="0.25">
      <c r="A1524">
        <v>32</v>
      </c>
      <c r="B1524">
        <v>32</v>
      </c>
      <c r="C1524" t="s">
        <v>105</v>
      </c>
      <c r="D1524" t="s">
        <v>55</v>
      </c>
      <c r="E1524" t="s">
        <v>56</v>
      </c>
      <c r="F1524">
        <v>2.0299999999999998</v>
      </c>
      <c r="G1524">
        <v>3626.2339999999999</v>
      </c>
      <c r="H1524">
        <v>83280</v>
      </c>
      <c r="J1524">
        <v>3626.2339999999999</v>
      </c>
      <c r="L1524">
        <v>0.01</v>
      </c>
      <c r="M1524">
        <v>6.4799999999999996E-3</v>
      </c>
      <c r="N1524">
        <v>-35.159999999999997</v>
      </c>
      <c r="O1524" t="s">
        <v>68</v>
      </c>
      <c r="P1524" s="42">
        <v>44252</v>
      </c>
    </row>
    <row r="1525" spans="1:16" x14ac:dyDescent="0.25">
      <c r="A1525">
        <v>33</v>
      </c>
      <c r="B1525">
        <v>33</v>
      </c>
      <c r="C1525" t="s">
        <v>106</v>
      </c>
      <c r="D1525" t="s">
        <v>59</v>
      </c>
      <c r="E1525" t="s">
        <v>56</v>
      </c>
      <c r="F1525">
        <v>2.0299999999999998</v>
      </c>
      <c r="G1525">
        <v>6667.5230000000001</v>
      </c>
      <c r="H1525">
        <v>149363</v>
      </c>
      <c r="J1525">
        <v>6667.5230000000001</v>
      </c>
      <c r="L1525">
        <v>0.01</v>
      </c>
      <c r="M1525">
        <v>1.192E-2</v>
      </c>
      <c r="N1525">
        <v>19.23</v>
      </c>
      <c r="O1525" t="s">
        <v>68</v>
      </c>
      <c r="P1525" s="42">
        <v>44252</v>
      </c>
    </row>
    <row r="1526" spans="1:16" x14ac:dyDescent="0.25">
      <c r="A1526">
        <v>34</v>
      </c>
      <c r="B1526">
        <v>34</v>
      </c>
      <c r="C1526" t="s">
        <v>107</v>
      </c>
      <c r="D1526" t="s">
        <v>61</v>
      </c>
      <c r="E1526" t="s">
        <v>56</v>
      </c>
      <c r="F1526">
        <v>2.0299999999999998</v>
      </c>
      <c r="G1526">
        <v>3949.998</v>
      </c>
      <c r="H1526">
        <v>91409</v>
      </c>
      <c r="J1526">
        <v>3949.998</v>
      </c>
      <c r="L1526">
        <v>0.01</v>
      </c>
      <c r="M1526">
        <v>7.0600000000000003E-3</v>
      </c>
      <c r="N1526">
        <v>-29.37</v>
      </c>
      <c r="O1526" t="s">
        <v>68</v>
      </c>
      <c r="P1526" s="42">
        <v>44252</v>
      </c>
    </row>
    <row r="1527" spans="1:16" x14ac:dyDescent="0.25">
      <c r="A1527">
        <v>35</v>
      </c>
      <c r="B1527">
        <v>35</v>
      </c>
      <c r="C1527" t="s">
        <v>108</v>
      </c>
      <c r="D1527" t="s">
        <v>63</v>
      </c>
      <c r="E1527" t="s">
        <v>56</v>
      </c>
      <c r="F1527">
        <v>2.0299999999999998</v>
      </c>
      <c r="G1527">
        <v>5156.625</v>
      </c>
      <c r="H1527">
        <v>116338</v>
      </c>
      <c r="J1527">
        <v>5156.625</v>
      </c>
      <c r="L1527">
        <v>0.01</v>
      </c>
      <c r="M1527">
        <v>9.2200000000000008E-3</v>
      </c>
      <c r="N1527">
        <v>-7.79</v>
      </c>
      <c r="O1527" t="s">
        <v>68</v>
      </c>
      <c r="P1527" s="42">
        <v>44252</v>
      </c>
    </row>
    <row r="1528" spans="1:16" x14ac:dyDescent="0.25">
      <c r="A1528">
        <v>36</v>
      </c>
      <c r="B1528">
        <v>36</v>
      </c>
      <c r="C1528" t="s">
        <v>109</v>
      </c>
      <c r="D1528" t="s">
        <v>65</v>
      </c>
      <c r="E1528" t="s">
        <v>56</v>
      </c>
      <c r="F1528">
        <v>2.0299999999999998</v>
      </c>
      <c r="G1528">
        <v>6474.48</v>
      </c>
      <c r="H1528">
        <v>142629</v>
      </c>
      <c r="J1528">
        <v>6474.48</v>
      </c>
      <c r="L1528">
        <v>0.01</v>
      </c>
      <c r="M1528">
        <v>1.158E-2</v>
      </c>
      <c r="N1528">
        <v>15.78</v>
      </c>
      <c r="O1528" t="s">
        <v>68</v>
      </c>
      <c r="P1528" s="42">
        <v>44252</v>
      </c>
    </row>
    <row r="1529" spans="1:16" x14ac:dyDescent="0.25">
      <c r="A1529">
        <v>37</v>
      </c>
      <c r="B1529">
        <v>37</v>
      </c>
      <c r="C1529" t="s">
        <v>110</v>
      </c>
      <c r="D1529" t="s">
        <v>67</v>
      </c>
      <c r="E1529" t="s">
        <v>56</v>
      </c>
      <c r="F1529">
        <v>2.0299999999999998</v>
      </c>
      <c r="G1529">
        <v>7037.07</v>
      </c>
      <c r="H1529">
        <v>157124</v>
      </c>
      <c r="J1529">
        <v>7037.07</v>
      </c>
      <c r="L1529">
        <v>0.01</v>
      </c>
      <c r="M1529">
        <v>1.2579999999999999E-2</v>
      </c>
      <c r="N1529">
        <v>25.84</v>
      </c>
      <c r="O1529" t="s">
        <v>68</v>
      </c>
      <c r="P1529" s="42">
        <v>44252</v>
      </c>
    </row>
    <row r="1530" spans="1:16" x14ac:dyDescent="0.25">
      <c r="A1530">
        <v>38</v>
      </c>
      <c r="B1530">
        <v>38</v>
      </c>
      <c r="C1530" t="s">
        <v>111</v>
      </c>
      <c r="D1530" t="s">
        <v>52</v>
      </c>
      <c r="E1530" t="s">
        <v>50</v>
      </c>
      <c r="F1530">
        <v>2.0299999999999998</v>
      </c>
      <c r="G1530">
        <v>4315.3239999999996</v>
      </c>
      <c r="H1530">
        <v>97677</v>
      </c>
      <c r="J1530">
        <v>4315.3239999999996</v>
      </c>
      <c r="L1530">
        <v>0.01</v>
      </c>
      <c r="M1530">
        <v>7.7200000000000003E-3</v>
      </c>
      <c r="N1530">
        <v>-22.83</v>
      </c>
      <c r="O1530" t="s">
        <v>68</v>
      </c>
      <c r="P1530" s="42">
        <v>44252</v>
      </c>
    </row>
    <row r="1531" spans="1:16" x14ac:dyDescent="0.25">
      <c r="A1531">
        <v>39</v>
      </c>
      <c r="B1531">
        <v>39</v>
      </c>
      <c r="C1531" t="s">
        <v>112</v>
      </c>
      <c r="D1531" t="s">
        <v>55</v>
      </c>
      <c r="E1531" t="s">
        <v>56</v>
      </c>
      <c r="F1531">
        <v>2.0299999999999998</v>
      </c>
      <c r="G1531">
        <v>3628.71</v>
      </c>
      <c r="H1531">
        <v>84525</v>
      </c>
      <c r="J1531">
        <v>3628.71</v>
      </c>
      <c r="L1531">
        <v>0.01</v>
      </c>
      <c r="M1531">
        <v>6.4900000000000001E-3</v>
      </c>
      <c r="N1531">
        <v>-35.11</v>
      </c>
      <c r="O1531" t="s">
        <v>68</v>
      </c>
      <c r="P1531" s="42">
        <v>44252</v>
      </c>
    </row>
    <row r="1532" spans="1:16" x14ac:dyDescent="0.25">
      <c r="A1532">
        <v>40</v>
      </c>
      <c r="B1532">
        <v>40</v>
      </c>
      <c r="C1532" t="s">
        <v>113</v>
      </c>
      <c r="D1532" t="s">
        <v>59</v>
      </c>
      <c r="E1532" t="s">
        <v>56</v>
      </c>
      <c r="F1532">
        <v>2.0299999999999998</v>
      </c>
      <c r="G1532">
        <v>6479.0159999999996</v>
      </c>
      <c r="H1532">
        <v>150157</v>
      </c>
      <c r="J1532">
        <v>6479.0159999999996</v>
      </c>
      <c r="L1532">
        <v>0.01</v>
      </c>
      <c r="M1532">
        <v>1.159E-2</v>
      </c>
      <c r="N1532">
        <v>15.86</v>
      </c>
      <c r="O1532" t="s">
        <v>68</v>
      </c>
      <c r="P1532" s="42">
        <v>44252</v>
      </c>
    </row>
    <row r="1533" spans="1:16" x14ac:dyDescent="0.25">
      <c r="A1533">
        <v>41</v>
      </c>
      <c r="B1533">
        <v>41</v>
      </c>
      <c r="C1533" t="s">
        <v>114</v>
      </c>
      <c r="D1533" t="s">
        <v>61</v>
      </c>
      <c r="E1533" t="s">
        <v>56</v>
      </c>
      <c r="F1533">
        <v>2.0299999999999998</v>
      </c>
      <c r="G1533">
        <v>3915.7170000000001</v>
      </c>
      <c r="H1533">
        <v>87483</v>
      </c>
      <c r="J1533">
        <v>3915.7170000000001</v>
      </c>
      <c r="L1533">
        <v>0.01</v>
      </c>
      <c r="M1533">
        <v>7.0000000000000001E-3</v>
      </c>
      <c r="N1533">
        <v>-29.98</v>
      </c>
      <c r="O1533" t="s">
        <v>68</v>
      </c>
      <c r="P1533" s="42">
        <v>44252</v>
      </c>
    </row>
    <row r="1534" spans="1:16" x14ac:dyDescent="0.25">
      <c r="A1534">
        <v>42</v>
      </c>
      <c r="B1534">
        <v>42</v>
      </c>
      <c r="C1534" t="s">
        <v>115</v>
      </c>
      <c r="D1534" t="s">
        <v>63</v>
      </c>
      <c r="E1534" t="s">
        <v>56</v>
      </c>
      <c r="F1534">
        <v>2.0299999999999998</v>
      </c>
      <c r="G1534">
        <v>5332.2430000000004</v>
      </c>
      <c r="H1534">
        <v>120849</v>
      </c>
      <c r="J1534">
        <v>5332.2430000000004</v>
      </c>
      <c r="L1534">
        <v>0.01</v>
      </c>
      <c r="M1534">
        <v>9.5399999999999999E-3</v>
      </c>
      <c r="N1534">
        <v>-4.6500000000000004</v>
      </c>
      <c r="O1534" t="s">
        <v>68</v>
      </c>
      <c r="P1534" s="42">
        <v>44252</v>
      </c>
    </row>
    <row r="1535" spans="1:16" x14ac:dyDescent="0.25">
      <c r="A1535">
        <v>43</v>
      </c>
      <c r="B1535">
        <v>43</v>
      </c>
      <c r="C1535" t="s">
        <v>116</v>
      </c>
      <c r="D1535" t="s">
        <v>65</v>
      </c>
      <c r="E1535" t="s">
        <v>56</v>
      </c>
      <c r="F1535">
        <v>2.0299999999999998</v>
      </c>
      <c r="G1535">
        <v>6896.7790000000005</v>
      </c>
      <c r="H1535">
        <v>156940</v>
      </c>
      <c r="J1535">
        <v>6896.7790000000005</v>
      </c>
      <c r="L1535">
        <v>0.01</v>
      </c>
      <c r="M1535">
        <v>1.2330000000000001E-2</v>
      </c>
      <c r="N1535">
        <v>23.33</v>
      </c>
      <c r="O1535" t="s">
        <v>68</v>
      </c>
      <c r="P1535" s="42">
        <v>44252</v>
      </c>
    </row>
    <row r="1536" spans="1:16" x14ac:dyDescent="0.25">
      <c r="A1536">
        <v>44</v>
      </c>
      <c r="B1536">
        <v>44</v>
      </c>
      <c r="C1536" t="s">
        <v>117</v>
      </c>
      <c r="D1536" t="s">
        <v>67</v>
      </c>
      <c r="E1536" t="s">
        <v>56</v>
      </c>
      <c r="F1536">
        <v>2.0299999999999998</v>
      </c>
      <c r="G1536">
        <v>7242.9650000000001</v>
      </c>
      <c r="H1536">
        <v>164803</v>
      </c>
      <c r="J1536">
        <v>7242.9650000000001</v>
      </c>
      <c r="L1536">
        <v>0.01</v>
      </c>
      <c r="M1536">
        <v>1.295E-2</v>
      </c>
      <c r="N1536">
        <v>29.52</v>
      </c>
      <c r="O1536" t="s">
        <v>68</v>
      </c>
      <c r="P1536" s="42">
        <v>44252</v>
      </c>
    </row>
    <row r="1537" spans="1:16" x14ac:dyDescent="0.25">
      <c r="A1537">
        <v>45</v>
      </c>
      <c r="B1537">
        <v>45</v>
      </c>
      <c r="C1537" t="s">
        <v>118</v>
      </c>
      <c r="D1537" t="s">
        <v>44</v>
      </c>
      <c r="E1537" t="s">
        <v>45</v>
      </c>
      <c r="L1537">
        <v>0.01</v>
      </c>
      <c r="O1537" t="s">
        <v>94</v>
      </c>
      <c r="P1537" s="42">
        <v>44252</v>
      </c>
    </row>
    <row r="1538" spans="1:16" x14ac:dyDescent="0.25">
      <c r="A1538">
        <v>46</v>
      </c>
      <c r="B1538">
        <v>46</v>
      </c>
      <c r="C1538" t="s">
        <v>119</v>
      </c>
      <c r="D1538" t="s">
        <v>120</v>
      </c>
      <c r="E1538" t="s">
        <v>1</v>
      </c>
      <c r="F1538">
        <v>2.0299999999999998</v>
      </c>
      <c r="G1538">
        <v>2906.6959999999999</v>
      </c>
      <c r="H1538">
        <v>67109</v>
      </c>
      <c r="J1538">
        <v>2906.6959999999999</v>
      </c>
      <c r="L1538">
        <v>0.01</v>
      </c>
      <c r="M1538">
        <v>5.1999999999999998E-3</v>
      </c>
      <c r="N1538">
        <v>-48.02</v>
      </c>
      <c r="O1538" t="s">
        <v>68</v>
      </c>
      <c r="P1538" s="42">
        <v>44252</v>
      </c>
    </row>
    <row r="1539" spans="1:16" x14ac:dyDescent="0.25">
      <c r="A1539">
        <v>47</v>
      </c>
      <c r="B1539">
        <v>47</v>
      </c>
      <c r="C1539" t="s">
        <v>121</v>
      </c>
      <c r="D1539" t="s">
        <v>122</v>
      </c>
      <c r="E1539" t="s">
        <v>1</v>
      </c>
      <c r="F1539">
        <v>2.0299999999999998</v>
      </c>
      <c r="G1539">
        <v>2797.3580000000002</v>
      </c>
      <c r="H1539">
        <v>61958</v>
      </c>
      <c r="J1539">
        <v>2797.3580000000002</v>
      </c>
      <c r="L1539">
        <v>0.01</v>
      </c>
      <c r="M1539">
        <v>5.0000000000000001E-3</v>
      </c>
      <c r="N1539">
        <v>-49.98</v>
      </c>
      <c r="O1539" t="s">
        <v>68</v>
      </c>
      <c r="P1539" s="42">
        <v>44252</v>
      </c>
    </row>
    <row r="1540" spans="1:16" x14ac:dyDescent="0.25">
      <c r="A1540">
        <v>48</v>
      </c>
      <c r="B1540">
        <v>48</v>
      </c>
      <c r="C1540" t="s">
        <v>123</v>
      </c>
      <c r="D1540" t="s">
        <v>124</v>
      </c>
      <c r="E1540" t="s">
        <v>1</v>
      </c>
      <c r="F1540">
        <v>2.0299999999999998</v>
      </c>
      <c r="G1540">
        <v>3413.971</v>
      </c>
      <c r="H1540">
        <v>79261</v>
      </c>
      <c r="J1540">
        <v>3413.971</v>
      </c>
      <c r="L1540">
        <v>0.01</v>
      </c>
      <c r="M1540">
        <v>6.1000000000000004E-3</v>
      </c>
      <c r="N1540">
        <v>-38.950000000000003</v>
      </c>
      <c r="O1540" t="s">
        <v>68</v>
      </c>
      <c r="P1540" s="42">
        <v>44252</v>
      </c>
    </row>
    <row r="1541" spans="1:16" x14ac:dyDescent="0.25">
      <c r="A1541">
        <v>49</v>
      </c>
      <c r="B1541">
        <v>49</v>
      </c>
      <c r="C1541" t="s">
        <v>125</v>
      </c>
      <c r="D1541" t="s">
        <v>126</v>
      </c>
      <c r="E1541" t="s">
        <v>1</v>
      </c>
      <c r="F1541">
        <v>2.0299999999999998</v>
      </c>
      <c r="G1541">
        <v>5076.1869999999999</v>
      </c>
      <c r="H1541">
        <v>117646</v>
      </c>
      <c r="J1541">
        <v>5076.1869999999999</v>
      </c>
      <c r="L1541">
        <v>0.01</v>
      </c>
      <c r="M1541">
        <v>9.0799999999999995E-3</v>
      </c>
      <c r="N1541">
        <v>-9.23</v>
      </c>
      <c r="O1541" t="s">
        <v>68</v>
      </c>
      <c r="P1541" s="42">
        <v>44252</v>
      </c>
    </row>
    <row r="1542" spans="1:16" x14ac:dyDescent="0.25">
      <c r="A1542">
        <v>50</v>
      </c>
      <c r="B1542">
        <v>50</v>
      </c>
      <c r="C1542" t="s">
        <v>127</v>
      </c>
      <c r="D1542" t="s">
        <v>128</v>
      </c>
      <c r="E1542" t="s">
        <v>1</v>
      </c>
      <c r="F1542">
        <v>2.0299999999999998</v>
      </c>
      <c r="G1542">
        <v>5919.4930000000004</v>
      </c>
      <c r="H1542">
        <v>136209</v>
      </c>
      <c r="J1542">
        <v>5919.4930000000004</v>
      </c>
      <c r="L1542">
        <v>0.01</v>
      </c>
      <c r="M1542">
        <v>1.059E-2</v>
      </c>
      <c r="N1542">
        <v>5.85</v>
      </c>
      <c r="O1542" t="s">
        <v>68</v>
      </c>
      <c r="P1542" s="42">
        <v>44252</v>
      </c>
    </row>
    <row r="1543" spans="1:16" x14ac:dyDescent="0.25">
      <c r="A1543">
        <v>51</v>
      </c>
      <c r="B1543">
        <v>51</v>
      </c>
      <c r="C1543" t="s">
        <v>129</v>
      </c>
      <c r="D1543" t="s">
        <v>130</v>
      </c>
      <c r="E1543" t="s">
        <v>1</v>
      </c>
      <c r="F1543">
        <v>2.0299999999999998</v>
      </c>
      <c r="G1543">
        <v>6859.0929999999998</v>
      </c>
      <c r="H1543">
        <v>156693</v>
      </c>
      <c r="J1543">
        <v>6859.0929999999998</v>
      </c>
      <c r="L1543">
        <v>0.01</v>
      </c>
      <c r="M1543">
        <v>1.227E-2</v>
      </c>
      <c r="N1543">
        <v>22.65</v>
      </c>
      <c r="O1543" t="s">
        <v>68</v>
      </c>
      <c r="P1543" s="42">
        <v>44252</v>
      </c>
    </row>
    <row r="1544" spans="1:16" x14ac:dyDescent="0.25">
      <c r="A1544">
        <v>52</v>
      </c>
      <c r="B1544">
        <v>52</v>
      </c>
      <c r="C1544" t="s">
        <v>131</v>
      </c>
      <c r="D1544" t="s">
        <v>52</v>
      </c>
      <c r="E1544" t="s">
        <v>50</v>
      </c>
      <c r="F1544">
        <v>2.0299999999999998</v>
      </c>
      <c r="G1544">
        <v>4104.3779999999997</v>
      </c>
      <c r="H1544">
        <v>96898</v>
      </c>
      <c r="J1544">
        <v>4104.3779999999997</v>
      </c>
      <c r="L1544">
        <v>0.01</v>
      </c>
      <c r="M1544">
        <v>7.3400000000000002E-3</v>
      </c>
      <c r="N1544">
        <v>-26.61</v>
      </c>
      <c r="O1544" t="s">
        <v>68</v>
      </c>
      <c r="P1544" s="42">
        <v>44252</v>
      </c>
    </row>
    <row r="1545" spans="1:16" x14ac:dyDescent="0.25">
      <c r="A1545">
        <v>53</v>
      </c>
      <c r="B1545">
        <v>53</v>
      </c>
      <c r="C1545" t="s">
        <v>132</v>
      </c>
      <c r="D1545" t="s">
        <v>133</v>
      </c>
      <c r="E1545" t="s">
        <v>1</v>
      </c>
      <c r="F1545">
        <v>2.0299999999999998</v>
      </c>
      <c r="G1545">
        <v>8011.6030000000001</v>
      </c>
      <c r="H1545">
        <v>185989</v>
      </c>
      <c r="J1545">
        <v>8011.6030000000001</v>
      </c>
      <c r="L1545">
        <v>0.01</v>
      </c>
      <c r="M1545">
        <v>1.4330000000000001E-2</v>
      </c>
      <c r="N1545">
        <v>43.26</v>
      </c>
      <c r="O1545" t="s">
        <v>68</v>
      </c>
      <c r="P1545" s="42">
        <v>44252</v>
      </c>
    </row>
    <row r="1546" spans="1:16" x14ac:dyDescent="0.25">
      <c r="A1546">
        <v>54</v>
      </c>
      <c r="B1546">
        <v>54</v>
      </c>
      <c r="C1546" t="s">
        <v>134</v>
      </c>
      <c r="D1546" t="s">
        <v>135</v>
      </c>
      <c r="E1546" t="s">
        <v>1</v>
      </c>
      <c r="F1546">
        <v>2.0299999999999998</v>
      </c>
      <c r="G1546">
        <v>1516.8420000000001</v>
      </c>
      <c r="H1546">
        <v>33603</v>
      </c>
      <c r="J1546">
        <v>1516.8420000000001</v>
      </c>
      <c r="L1546">
        <v>0.01</v>
      </c>
      <c r="M1546">
        <v>2.7100000000000002E-3</v>
      </c>
      <c r="N1546">
        <v>-72.88</v>
      </c>
      <c r="O1546" t="s">
        <v>68</v>
      </c>
      <c r="P1546" s="42">
        <v>44252</v>
      </c>
    </row>
    <row r="1547" spans="1:16" x14ac:dyDescent="0.25">
      <c r="A1547">
        <v>55</v>
      </c>
      <c r="B1547">
        <v>55</v>
      </c>
      <c r="C1547" t="s">
        <v>136</v>
      </c>
      <c r="D1547" t="s">
        <v>137</v>
      </c>
      <c r="E1547" t="s">
        <v>1</v>
      </c>
      <c r="F1547">
        <v>2.0299999999999998</v>
      </c>
      <c r="G1547">
        <v>7584.5959999999995</v>
      </c>
      <c r="H1547">
        <v>180228</v>
      </c>
      <c r="J1547">
        <v>7584.5959999999995</v>
      </c>
      <c r="L1547">
        <v>0.01</v>
      </c>
      <c r="M1547">
        <v>1.3559999999999999E-2</v>
      </c>
      <c r="N1547">
        <v>35.630000000000003</v>
      </c>
      <c r="O1547" t="s">
        <v>68</v>
      </c>
      <c r="P1547" s="42">
        <v>44252</v>
      </c>
    </row>
    <row r="1548" spans="1:16" x14ac:dyDescent="0.25">
      <c r="A1548">
        <v>56</v>
      </c>
      <c r="B1548">
        <v>56</v>
      </c>
      <c r="C1548" t="s">
        <v>138</v>
      </c>
      <c r="D1548" t="s">
        <v>139</v>
      </c>
      <c r="E1548" t="s">
        <v>1</v>
      </c>
      <c r="F1548">
        <v>2.0299999999999998</v>
      </c>
      <c r="G1548">
        <v>1882.837</v>
      </c>
      <c r="H1548">
        <v>42496</v>
      </c>
      <c r="J1548">
        <v>1882.837</v>
      </c>
      <c r="L1548">
        <v>0.01</v>
      </c>
      <c r="M1548">
        <v>3.3700000000000002E-3</v>
      </c>
      <c r="N1548">
        <v>-66.33</v>
      </c>
      <c r="O1548" t="s">
        <v>68</v>
      </c>
      <c r="P1548" s="42">
        <v>44252</v>
      </c>
    </row>
    <row r="1549" spans="1:16" x14ac:dyDescent="0.25">
      <c r="A1549">
        <v>57</v>
      </c>
      <c r="B1549">
        <v>57</v>
      </c>
      <c r="C1549" t="s">
        <v>140</v>
      </c>
      <c r="D1549" t="s">
        <v>141</v>
      </c>
      <c r="E1549" t="s">
        <v>1</v>
      </c>
      <c r="F1549">
        <v>2.0299999999999998</v>
      </c>
      <c r="G1549">
        <v>8369.8960000000006</v>
      </c>
      <c r="H1549">
        <v>191837</v>
      </c>
      <c r="J1549">
        <v>8369.8960000000006</v>
      </c>
      <c r="L1549">
        <v>0.01</v>
      </c>
      <c r="M1549">
        <v>1.4970000000000001E-2</v>
      </c>
      <c r="N1549">
        <v>49.67</v>
      </c>
      <c r="O1549" t="s">
        <v>68</v>
      </c>
      <c r="P1549" s="42">
        <v>44252</v>
      </c>
    </row>
    <row r="1550" spans="1:16" x14ac:dyDescent="0.25">
      <c r="A1550">
        <v>58</v>
      </c>
      <c r="B1550">
        <v>58</v>
      </c>
      <c r="C1550" t="s">
        <v>142</v>
      </c>
      <c r="D1550" t="s">
        <v>143</v>
      </c>
      <c r="E1550" t="s">
        <v>1</v>
      </c>
      <c r="F1550">
        <v>2.0299999999999998</v>
      </c>
      <c r="G1550">
        <v>8834.6309999999994</v>
      </c>
      <c r="H1550">
        <v>204540</v>
      </c>
      <c r="J1550">
        <v>8834.6309999999994</v>
      </c>
      <c r="L1550">
        <v>0.01</v>
      </c>
      <c r="M1550">
        <v>1.5800000000000002E-2</v>
      </c>
      <c r="N1550">
        <v>57.98</v>
      </c>
      <c r="O1550" t="s">
        <v>68</v>
      </c>
      <c r="P1550" s="42">
        <v>44252</v>
      </c>
    </row>
    <row r="1551" spans="1:16" x14ac:dyDescent="0.25">
      <c r="A1551">
        <v>59</v>
      </c>
      <c r="B1551">
        <v>59</v>
      </c>
      <c r="C1551" t="s">
        <v>144</v>
      </c>
      <c r="D1551" t="s">
        <v>44</v>
      </c>
      <c r="E1551" t="s">
        <v>45</v>
      </c>
      <c r="L1551">
        <v>0.01</v>
      </c>
      <c r="P1551" s="42">
        <v>44252</v>
      </c>
    </row>
    <row r="1552" spans="1:16" x14ac:dyDescent="0.25">
      <c r="A1552">
        <v>60</v>
      </c>
      <c r="B1552">
        <v>60</v>
      </c>
      <c r="C1552" t="s">
        <v>145</v>
      </c>
      <c r="D1552" t="s">
        <v>146</v>
      </c>
      <c r="E1552" t="s">
        <v>1</v>
      </c>
      <c r="F1552">
        <v>2.0299999999999998</v>
      </c>
      <c r="G1552">
        <v>4778.2290000000003</v>
      </c>
      <c r="H1552">
        <v>110115</v>
      </c>
      <c r="J1552">
        <v>4778.2290000000003</v>
      </c>
      <c r="L1552">
        <v>0.01</v>
      </c>
      <c r="M1552">
        <v>8.5400000000000007E-3</v>
      </c>
      <c r="N1552">
        <v>-14.56</v>
      </c>
      <c r="O1552" t="s">
        <v>68</v>
      </c>
      <c r="P1552" s="42">
        <v>44252</v>
      </c>
    </row>
    <row r="1553" spans="1:16" x14ac:dyDescent="0.25">
      <c r="A1553">
        <v>61</v>
      </c>
      <c r="B1553">
        <v>61</v>
      </c>
      <c r="C1553" t="s">
        <v>147</v>
      </c>
      <c r="D1553" t="s">
        <v>148</v>
      </c>
      <c r="E1553" t="s">
        <v>1</v>
      </c>
      <c r="F1553">
        <v>2.0299999999999998</v>
      </c>
      <c r="G1553">
        <v>6811.6689999999999</v>
      </c>
      <c r="H1553">
        <v>154227</v>
      </c>
      <c r="J1553">
        <v>6811.6689999999999</v>
      </c>
      <c r="L1553">
        <v>0.01</v>
      </c>
      <c r="M1553">
        <v>1.218E-2</v>
      </c>
      <c r="N1553">
        <v>21.81</v>
      </c>
      <c r="O1553" t="s">
        <v>68</v>
      </c>
      <c r="P1553" s="42">
        <v>44252</v>
      </c>
    </row>
    <row r="1554" spans="1:16" x14ac:dyDescent="0.25">
      <c r="A1554">
        <v>62</v>
      </c>
      <c r="B1554">
        <v>62</v>
      </c>
      <c r="C1554" t="s">
        <v>149</v>
      </c>
      <c r="D1554" t="s">
        <v>150</v>
      </c>
      <c r="E1554" t="s">
        <v>1</v>
      </c>
      <c r="F1554">
        <v>2.0299999999999998</v>
      </c>
      <c r="G1554">
        <v>2633.4</v>
      </c>
      <c r="H1554">
        <v>62234</v>
      </c>
      <c r="J1554">
        <v>2633.4</v>
      </c>
      <c r="L1554">
        <v>0.01</v>
      </c>
      <c r="M1554">
        <v>4.7099999999999998E-3</v>
      </c>
      <c r="N1554">
        <v>-52.91</v>
      </c>
      <c r="O1554" t="s">
        <v>68</v>
      </c>
      <c r="P1554" s="42">
        <v>44252</v>
      </c>
    </row>
    <row r="1555" spans="1:16" x14ac:dyDescent="0.25">
      <c r="A1555">
        <v>63</v>
      </c>
      <c r="B1555">
        <v>63</v>
      </c>
      <c r="C1555" t="s">
        <v>151</v>
      </c>
      <c r="D1555" t="s">
        <v>152</v>
      </c>
      <c r="E1555" t="s">
        <v>1</v>
      </c>
      <c r="F1555">
        <v>2.0299999999999998</v>
      </c>
      <c r="G1555">
        <v>1069.7449999999999</v>
      </c>
      <c r="H1555">
        <v>23630</v>
      </c>
      <c r="J1555">
        <v>1069.7449999999999</v>
      </c>
      <c r="L1555">
        <v>0.01</v>
      </c>
      <c r="M1555">
        <v>1.91E-3</v>
      </c>
      <c r="N1555">
        <v>-80.87</v>
      </c>
      <c r="O1555" t="s">
        <v>68</v>
      </c>
      <c r="P1555" s="42">
        <v>44252</v>
      </c>
    </row>
    <row r="1556" spans="1:16" x14ac:dyDescent="0.25">
      <c r="A1556">
        <v>64</v>
      </c>
      <c r="B1556">
        <v>64</v>
      </c>
      <c r="C1556" t="s">
        <v>153</v>
      </c>
      <c r="D1556" t="s">
        <v>154</v>
      </c>
      <c r="E1556" t="s">
        <v>1</v>
      </c>
      <c r="F1556">
        <v>2.0299999999999998</v>
      </c>
      <c r="G1556">
        <v>6072.0280000000002</v>
      </c>
      <c r="H1556">
        <v>137742</v>
      </c>
      <c r="J1556">
        <v>6072.0280000000002</v>
      </c>
      <c r="L1556">
        <v>0.01</v>
      </c>
      <c r="M1556">
        <v>1.086E-2</v>
      </c>
      <c r="N1556">
        <v>8.58</v>
      </c>
      <c r="O1556" t="s">
        <v>68</v>
      </c>
      <c r="P1556" s="42">
        <v>44252</v>
      </c>
    </row>
    <row r="1557" spans="1:16" x14ac:dyDescent="0.25">
      <c r="A1557">
        <v>65</v>
      </c>
      <c r="B1557">
        <v>65</v>
      </c>
      <c r="C1557" t="s">
        <v>155</v>
      </c>
      <c r="D1557" t="s">
        <v>156</v>
      </c>
      <c r="E1557" t="s">
        <v>1</v>
      </c>
      <c r="F1557">
        <v>2.0299999999999998</v>
      </c>
      <c r="G1557">
        <v>6991.1419999999998</v>
      </c>
      <c r="H1557">
        <v>158777</v>
      </c>
      <c r="J1557">
        <v>6991.1419999999998</v>
      </c>
      <c r="L1557">
        <v>0.01</v>
      </c>
      <c r="M1557">
        <v>1.2500000000000001E-2</v>
      </c>
      <c r="N1557">
        <v>25.02</v>
      </c>
      <c r="O1557" t="s">
        <v>68</v>
      </c>
      <c r="P1557" s="42">
        <v>44253</v>
      </c>
    </row>
    <row r="1558" spans="1:16" x14ac:dyDescent="0.25">
      <c r="A1558">
        <v>66</v>
      </c>
      <c r="B1558">
        <v>66</v>
      </c>
      <c r="C1558" t="s">
        <v>157</v>
      </c>
      <c r="D1558" t="s">
        <v>49</v>
      </c>
      <c r="E1558" t="s">
        <v>50</v>
      </c>
      <c r="L1558">
        <v>0.01</v>
      </c>
      <c r="O1558" t="s">
        <v>94</v>
      </c>
      <c r="P1558" s="42">
        <v>44253</v>
      </c>
    </row>
    <row r="1559" spans="1:16" x14ac:dyDescent="0.25">
      <c r="A1559">
        <v>67</v>
      </c>
      <c r="B1559">
        <v>67</v>
      </c>
      <c r="C1559" t="s">
        <v>158</v>
      </c>
      <c r="D1559" t="s">
        <v>159</v>
      </c>
      <c r="E1559" t="s">
        <v>1</v>
      </c>
      <c r="F1559">
        <v>2.0299999999999998</v>
      </c>
      <c r="G1559">
        <v>3565.1880000000001</v>
      </c>
      <c r="H1559">
        <v>80848</v>
      </c>
      <c r="J1559">
        <v>3565.1880000000001</v>
      </c>
      <c r="L1559">
        <v>0.01</v>
      </c>
      <c r="M1559">
        <v>6.3800000000000003E-3</v>
      </c>
      <c r="N1559">
        <v>-36.25</v>
      </c>
      <c r="O1559" t="s">
        <v>68</v>
      </c>
      <c r="P1559" s="42">
        <v>44253</v>
      </c>
    </row>
    <row r="1560" spans="1:16" x14ac:dyDescent="0.25">
      <c r="A1560">
        <v>68</v>
      </c>
      <c r="B1560">
        <v>68</v>
      </c>
      <c r="C1560" t="s">
        <v>160</v>
      </c>
      <c r="D1560" t="s">
        <v>161</v>
      </c>
      <c r="E1560" t="s">
        <v>1</v>
      </c>
      <c r="F1560">
        <v>2.0299999999999998</v>
      </c>
      <c r="G1560">
        <v>3377.8290000000002</v>
      </c>
      <c r="H1560">
        <v>77591</v>
      </c>
      <c r="J1560">
        <v>3377.8290000000002</v>
      </c>
      <c r="L1560">
        <v>0.01</v>
      </c>
      <c r="M1560">
        <v>6.0400000000000002E-3</v>
      </c>
      <c r="N1560">
        <v>-39.6</v>
      </c>
      <c r="O1560" t="s">
        <v>68</v>
      </c>
      <c r="P1560" s="42">
        <v>44253</v>
      </c>
    </row>
    <row r="1561" spans="1:16" x14ac:dyDescent="0.25">
      <c r="A1561">
        <v>69</v>
      </c>
      <c r="B1561">
        <v>69</v>
      </c>
      <c r="C1561" t="s">
        <v>162</v>
      </c>
      <c r="D1561" t="s">
        <v>163</v>
      </c>
      <c r="E1561" t="s">
        <v>1</v>
      </c>
      <c r="F1561">
        <v>2.0299999999999998</v>
      </c>
      <c r="G1561">
        <v>7415.2049999999999</v>
      </c>
      <c r="H1561">
        <v>171559</v>
      </c>
      <c r="J1561">
        <v>7415.2049999999999</v>
      </c>
      <c r="L1561">
        <v>0.01</v>
      </c>
      <c r="M1561">
        <v>1.3259999999999999E-2</v>
      </c>
      <c r="N1561">
        <v>32.6</v>
      </c>
      <c r="O1561" t="s">
        <v>68</v>
      </c>
      <c r="P1561" s="42">
        <v>44253</v>
      </c>
    </row>
    <row r="1562" spans="1:16" x14ac:dyDescent="0.25">
      <c r="A1562">
        <v>70</v>
      </c>
      <c r="B1562">
        <v>70</v>
      </c>
      <c r="C1562" t="s">
        <v>164</v>
      </c>
      <c r="D1562" t="s">
        <v>165</v>
      </c>
      <c r="E1562" t="s">
        <v>1</v>
      </c>
      <c r="F1562">
        <v>2.0299999999999998</v>
      </c>
      <c r="G1562">
        <v>2335.0650000000001</v>
      </c>
      <c r="H1562">
        <v>52980</v>
      </c>
      <c r="J1562">
        <v>2335.0650000000001</v>
      </c>
      <c r="L1562">
        <v>0.01</v>
      </c>
      <c r="M1562">
        <v>4.1799999999999997E-3</v>
      </c>
      <c r="N1562">
        <v>-58.24</v>
      </c>
      <c r="O1562" t="s">
        <v>68</v>
      </c>
      <c r="P1562" s="42">
        <v>44253</v>
      </c>
    </row>
    <row r="1563" spans="1:16" x14ac:dyDescent="0.25">
      <c r="A1563">
        <v>71</v>
      </c>
      <c r="B1563">
        <v>71</v>
      </c>
      <c r="C1563" t="s">
        <v>166</v>
      </c>
      <c r="D1563" t="s">
        <v>167</v>
      </c>
      <c r="E1563" t="s">
        <v>1</v>
      </c>
      <c r="F1563">
        <v>2.0299999999999998</v>
      </c>
      <c r="G1563">
        <v>4324.5309999999999</v>
      </c>
      <c r="H1563">
        <v>102716</v>
      </c>
      <c r="J1563">
        <v>4324.5309999999999</v>
      </c>
      <c r="L1563">
        <v>0.01</v>
      </c>
      <c r="M1563">
        <v>7.7299999999999999E-3</v>
      </c>
      <c r="N1563">
        <v>-22.67</v>
      </c>
      <c r="O1563" t="s">
        <v>68</v>
      </c>
      <c r="P1563" s="42">
        <v>44253</v>
      </c>
    </row>
    <row r="1564" spans="1:16" x14ac:dyDescent="0.25">
      <c r="A1564">
        <v>72</v>
      </c>
      <c r="B1564">
        <v>72</v>
      </c>
      <c r="C1564" t="s">
        <v>168</v>
      </c>
      <c r="D1564" t="s">
        <v>169</v>
      </c>
      <c r="E1564" t="s">
        <v>1</v>
      </c>
      <c r="F1564">
        <v>2.0299999999999998</v>
      </c>
      <c r="G1564">
        <v>5930.5020000000004</v>
      </c>
      <c r="H1564">
        <v>140551</v>
      </c>
      <c r="J1564">
        <v>5930.5020000000004</v>
      </c>
      <c r="L1564">
        <v>0.01</v>
      </c>
      <c r="M1564">
        <v>1.06E-2</v>
      </c>
      <c r="N1564">
        <v>6.05</v>
      </c>
      <c r="O1564" t="s">
        <v>68</v>
      </c>
      <c r="P1564" s="42">
        <v>44253</v>
      </c>
    </row>
    <row r="1565" spans="1:16" x14ac:dyDescent="0.25">
      <c r="A1565">
        <v>73</v>
      </c>
      <c r="B1565">
        <v>73</v>
      </c>
      <c r="C1565" t="s">
        <v>170</v>
      </c>
      <c r="D1565" t="s">
        <v>52</v>
      </c>
      <c r="E1565" t="s">
        <v>50</v>
      </c>
      <c r="F1565">
        <v>2.0299999999999998</v>
      </c>
      <c r="G1565">
        <v>4494.2579999999998</v>
      </c>
      <c r="H1565">
        <v>105608</v>
      </c>
      <c r="J1565">
        <v>4494.2579999999998</v>
      </c>
      <c r="L1565">
        <v>0.01</v>
      </c>
      <c r="M1565">
        <v>8.0400000000000003E-3</v>
      </c>
      <c r="N1565">
        <v>-19.63</v>
      </c>
      <c r="O1565" t="s">
        <v>68</v>
      </c>
      <c r="P1565" s="42">
        <v>44253</v>
      </c>
    </row>
    <row r="1566" spans="1:16" x14ac:dyDescent="0.25">
      <c r="A1566">
        <v>74</v>
      </c>
      <c r="B1566">
        <v>74</v>
      </c>
      <c r="C1566" t="s">
        <v>171</v>
      </c>
      <c r="D1566" t="s">
        <v>172</v>
      </c>
      <c r="E1566" t="s">
        <v>1</v>
      </c>
      <c r="F1566">
        <v>2.0299999999999998</v>
      </c>
      <c r="G1566">
        <v>5699.183</v>
      </c>
      <c r="H1566">
        <v>135927</v>
      </c>
      <c r="J1566">
        <v>5699.183</v>
      </c>
      <c r="L1566">
        <v>0.01</v>
      </c>
      <c r="M1566">
        <v>1.0189999999999999E-2</v>
      </c>
      <c r="N1566">
        <v>1.91</v>
      </c>
      <c r="O1566" t="s">
        <v>68</v>
      </c>
      <c r="P1566" s="42">
        <v>44253</v>
      </c>
    </row>
    <row r="1567" spans="1:16" x14ac:dyDescent="0.25">
      <c r="A1567">
        <v>75</v>
      </c>
      <c r="B1567">
        <v>75</v>
      </c>
      <c r="C1567" t="s">
        <v>173</v>
      </c>
      <c r="D1567" t="s">
        <v>174</v>
      </c>
      <c r="E1567" t="s">
        <v>1</v>
      </c>
      <c r="F1567">
        <v>2.0299999999999998</v>
      </c>
      <c r="G1567">
        <v>7178.9319999999998</v>
      </c>
      <c r="H1567">
        <v>156475</v>
      </c>
      <c r="J1567">
        <v>7178.9319999999998</v>
      </c>
      <c r="L1567">
        <v>0.01</v>
      </c>
      <c r="M1567">
        <v>1.2840000000000001E-2</v>
      </c>
      <c r="N1567">
        <v>28.37</v>
      </c>
      <c r="O1567" t="s">
        <v>68</v>
      </c>
      <c r="P1567" s="42">
        <v>44253</v>
      </c>
    </row>
    <row r="1568" spans="1:16" x14ac:dyDescent="0.25">
      <c r="A1568">
        <v>76</v>
      </c>
      <c r="B1568">
        <v>76</v>
      </c>
      <c r="C1568" t="s">
        <v>175</v>
      </c>
      <c r="D1568" t="s">
        <v>176</v>
      </c>
      <c r="E1568" t="s">
        <v>1</v>
      </c>
      <c r="F1568">
        <v>2.0299999999999998</v>
      </c>
      <c r="G1568">
        <v>8572.9349999999995</v>
      </c>
      <c r="H1568">
        <v>200481</v>
      </c>
      <c r="J1568">
        <v>8572.9349999999995</v>
      </c>
      <c r="L1568">
        <v>0.01</v>
      </c>
      <c r="M1568">
        <v>1.533E-2</v>
      </c>
      <c r="N1568">
        <v>53.3</v>
      </c>
      <c r="O1568" t="s">
        <v>68</v>
      </c>
      <c r="P1568" s="42">
        <v>44253</v>
      </c>
    </row>
    <row r="1569" spans="1:16" x14ac:dyDescent="0.25">
      <c r="A1569">
        <v>77</v>
      </c>
      <c r="B1569">
        <v>77</v>
      </c>
      <c r="C1569" t="s">
        <v>177</v>
      </c>
      <c r="D1569" t="s">
        <v>52</v>
      </c>
      <c r="E1569" t="s">
        <v>50</v>
      </c>
      <c r="F1569">
        <v>2.0299999999999998</v>
      </c>
      <c r="G1569">
        <v>4304.6499999999996</v>
      </c>
      <c r="H1569">
        <v>101241</v>
      </c>
      <c r="J1569">
        <v>4304.6499999999996</v>
      </c>
      <c r="L1569">
        <v>0.01</v>
      </c>
      <c r="M1569">
        <v>7.7000000000000002E-3</v>
      </c>
      <c r="N1569">
        <v>-23.02</v>
      </c>
      <c r="O1569" t="s">
        <v>68</v>
      </c>
      <c r="P1569" s="42">
        <v>44253</v>
      </c>
    </row>
    <row r="1570" spans="1:16" x14ac:dyDescent="0.25">
      <c r="A1570">
        <v>78</v>
      </c>
      <c r="B1570">
        <v>78</v>
      </c>
      <c r="C1570" t="s">
        <v>178</v>
      </c>
      <c r="D1570" t="s">
        <v>44</v>
      </c>
      <c r="E1570" t="s">
        <v>45</v>
      </c>
      <c r="L1570">
        <v>0.01</v>
      </c>
      <c r="P1570" s="42">
        <v>44253</v>
      </c>
    </row>
    <row r="1571" spans="1:16" x14ac:dyDescent="0.25">
      <c r="A1571">
        <v>79</v>
      </c>
      <c r="B1571">
        <v>79</v>
      </c>
      <c r="C1571" t="s">
        <v>179</v>
      </c>
      <c r="D1571" t="s">
        <v>55</v>
      </c>
      <c r="E1571" t="s">
        <v>56</v>
      </c>
      <c r="F1571">
        <v>2.0299999999999998</v>
      </c>
      <c r="G1571">
        <v>3559.5450000000001</v>
      </c>
      <c r="H1571">
        <v>83328</v>
      </c>
      <c r="J1571">
        <v>3559.5450000000001</v>
      </c>
      <c r="L1571">
        <v>0.01</v>
      </c>
      <c r="M1571">
        <v>6.3699999999999998E-3</v>
      </c>
      <c r="N1571">
        <v>-36.35</v>
      </c>
      <c r="O1571" t="s">
        <v>68</v>
      </c>
      <c r="P1571" s="42">
        <v>44253</v>
      </c>
    </row>
    <row r="1572" spans="1:16" x14ac:dyDescent="0.25">
      <c r="A1572">
        <v>80</v>
      </c>
      <c r="B1572">
        <v>80</v>
      </c>
      <c r="C1572" t="s">
        <v>180</v>
      </c>
      <c r="D1572" t="s">
        <v>59</v>
      </c>
      <c r="E1572" t="s">
        <v>56</v>
      </c>
      <c r="F1572">
        <v>2.0299999999999998</v>
      </c>
      <c r="G1572">
        <v>6440.076</v>
      </c>
      <c r="H1572">
        <v>149096</v>
      </c>
      <c r="J1572">
        <v>6440.076</v>
      </c>
      <c r="L1572">
        <v>0.01</v>
      </c>
      <c r="M1572">
        <v>1.1520000000000001E-2</v>
      </c>
      <c r="N1572">
        <v>15.16</v>
      </c>
      <c r="O1572" t="s">
        <v>68</v>
      </c>
      <c r="P1572" s="42">
        <v>44253</v>
      </c>
    </row>
    <row r="1573" spans="1:16" x14ac:dyDescent="0.25">
      <c r="A1573">
        <v>81</v>
      </c>
      <c r="B1573">
        <v>81</v>
      </c>
      <c r="C1573" t="s">
        <v>181</v>
      </c>
      <c r="D1573" t="s">
        <v>61</v>
      </c>
      <c r="E1573" t="s">
        <v>56</v>
      </c>
      <c r="F1573">
        <v>2.0299999999999998</v>
      </c>
      <c r="G1573">
        <v>3820.2660000000001</v>
      </c>
      <c r="H1573">
        <v>88687</v>
      </c>
      <c r="J1573">
        <v>3820.2660000000001</v>
      </c>
      <c r="L1573">
        <v>0.01</v>
      </c>
      <c r="M1573">
        <v>6.8300000000000001E-3</v>
      </c>
      <c r="N1573">
        <v>-31.69</v>
      </c>
      <c r="O1573" t="s">
        <v>68</v>
      </c>
      <c r="P1573" s="42">
        <v>44253</v>
      </c>
    </row>
    <row r="1574" spans="1:16" x14ac:dyDescent="0.25">
      <c r="A1574">
        <v>82</v>
      </c>
      <c r="B1574">
        <v>82</v>
      </c>
      <c r="C1574" t="s">
        <v>182</v>
      </c>
      <c r="D1574" t="s">
        <v>63</v>
      </c>
      <c r="E1574" t="s">
        <v>56</v>
      </c>
      <c r="F1574">
        <v>2.0299999999999998</v>
      </c>
      <c r="G1574">
        <v>5392.5010000000002</v>
      </c>
      <c r="H1574">
        <v>125776</v>
      </c>
      <c r="J1574">
        <v>5392.5010000000002</v>
      </c>
      <c r="L1574">
        <v>0.01</v>
      </c>
      <c r="M1574">
        <v>9.6399999999999993E-3</v>
      </c>
      <c r="N1574">
        <v>-3.57</v>
      </c>
      <c r="O1574" t="s">
        <v>68</v>
      </c>
      <c r="P1574" s="42">
        <v>44253</v>
      </c>
    </row>
    <row r="1575" spans="1:16" x14ac:dyDescent="0.25">
      <c r="A1575">
        <v>83</v>
      </c>
      <c r="B1575">
        <v>83</v>
      </c>
      <c r="C1575" t="s">
        <v>183</v>
      </c>
      <c r="D1575" t="s">
        <v>65</v>
      </c>
      <c r="E1575" t="s">
        <v>56</v>
      </c>
      <c r="F1575">
        <v>2.0299999999999998</v>
      </c>
      <c r="G1575">
        <v>7357.8620000000001</v>
      </c>
      <c r="H1575">
        <v>169411</v>
      </c>
      <c r="J1575">
        <v>7357.8620000000001</v>
      </c>
      <c r="L1575">
        <v>0.01</v>
      </c>
      <c r="M1575">
        <v>1.316E-2</v>
      </c>
      <c r="N1575">
        <v>31.57</v>
      </c>
      <c r="O1575" t="s">
        <v>68</v>
      </c>
      <c r="P1575" s="42">
        <v>44253</v>
      </c>
    </row>
    <row r="1576" spans="1:16" x14ac:dyDescent="0.25">
      <c r="A1576">
        <v>84</v>
      </c>
      <c r="B1576">
        <v>84</v>
      </c>
      <c r="C1576" t="s">
        <v>184</v>
      </c>
      <c r="D1576" t="s">
        <v>67</v>
      </c>
      <c r="E1576" t="s">
        <v>56</v>
      </c>
      <c r="F1576">
        <v>2.0299999999999998</v>
      </c>
      <c r="G1576">
        <v>7486.28</v>
      </c>
      <c r="H1576">
        <v>176425</v>
      </c>
      <c r="J1576">
        <v>7486.28</v>
      </c>
      <c r="L1576">
        <v>0.01</v>
      </c>
      <c r="M1576">
        <v>1.3390000000000001E-2</v>
      </c>
      <c r="N1576">
        <v>33.869999999999997</v>
      </c>
      <c r="O1576" t="s">
        <v>68</v>
      </c>
      <c r="P1576" s="42">
        <v>44253</v>
      </c>
    </row>
    <row r="1577" spans="1:16" x14ac:dyDescent="0.25">
      <c r="A1577">
        <v>85</v>
      </c>
      <c r="B1577">
        <v>85</v>
      </c>
      <c r="C1577" t="s">
        <v>185</v>
      </c>
      <c r="D1577" t="s">
        <v>49</v>
      </c>
      <c r="E1577" t="s">
        <v>50</v>
      </c>
      <c r="L1577">
        <v>0.01</v>
      </c>
      <c r="P1577" s="42">
        <v>44253</v>
      </c>
    </row>
    <row r="1578" spans="1:16" x14ac:dyDescent="0.25">
      <c r="A1578">
        <v>86</v>
      </c>
      <c r="B1578">
        <v>86</v>
      </c>
      <c r="C1578" t="s">
        <v>186</v>
      </c>
      <c r="D1578" t="s">
        <v>71</v>
      </c>
      <c r="E1578" t="s">
        <v>56</v>
      </c>
      <c r="F1578">
        <v>2.0299999999999998</v>
      </c>
      <c r="G1578">
        <v>7622.2569999999996</v>
      </c>
      <c r="H1578">
        <v>180578</v>
      </c>
      <c r="J1578">
        <v>7622.2569999999996</v>
      </c>
      <c r="L1578">
        <v>0.01</v>
      </c>
      <c r="M1578">
        <v>1.363E-2</v>
      </c>
      <c r="N1578">
        <v>36.299999999999997</v>
      </c>
      <c r="O1578" t="s">
        <v>68</v>
      </c>
      <c r="P1578" s="42">
        <v>44253</v>
      </c>
    </row>
    <row r="1579" spans="1:16" x14ac:dyDescent="0.25">
      <c r="A1579">
        <v>87</v>
      </c>
      <c r="B1579">
        <v>87</v>
      </c>
      <c r="C1579" t="s">
        <v>187</v>
      </c>
      <c r="D1579" t="s">
        <v>73</v>
      </c>
      <c r="E1579" t="s">
        <v>56</v>
      </c>
      <c r="F1579">
        <v>2.0299999999999998</v>
      </c>
      <c r="G1579">
        <v>6920.1530000000002</v>
      </c>
      <c r="H1579">
        <v>158790</v>
      </c>
      <c r="J1579">
        <v>6920.1530000000002</v>
      </c>
      <c r="L1579">
        <v>0.01</v>
      </c>
      <c r="M1579">
        <v>1.2370000000000001E-2</v>
      </c>
      <c r="N1579">
        <v>23.75</v>
      </c>
      <c r="O1579" t="s">
        <v>68</v>
      </c>
      <c r="P1579" s="42">
        <v>44253</v>
      </c>
    </row>
    <row r="1580" spans="1:16" x14ac:dyDescent="0.25">
      <c r="A1580">
        <v>88</v>
      </c>
      <c r="B1580">
        <v>88</v>
      </c>
      <c r="C1580" t="s">
        <v>188</v>
      </c>
      <c r="D1580" t="s">
        <v>75</v>
      </c>
      <c r="E1580" t="s">
        <v>56</v>
      </c>
      <c r="F1580">
        <v>2.0299999999999998</v>
      </c>
      <c r="G1580">
        <v>5032.5290000000005</v>
      </c>
      <c r="H1580">
        <v>115100</v>
      </c>
      <c r="J1580">
        <v>5032.5290000000005</v>
      </c>
      <c r="L1580">
        <v>0.01</v>
      </c>
      <c r="M1580">
        <v>8.9999999999999993E-3</v>
      </c>
      <c r="N1580">
        <v>-10.01</v>
      </c>
      <c r="O1580" t="s">
        <v>68</v>
      </c>
      <c r="P1580" s="42">
        <v>44253</v>
      </c>
    </row>
    <row r="1581" spans="1:16" x14ac:dyDescent="0.25">
      <c r="A1581">
        <v>89</v>
      </c>
      <c r="B1581">
        <v>89</v>
      </c>
      <c r="C1581" t="s">
        <v>189</v>
      </c>
      <c r="D1581" t="s">
        <v>77</v>
      </c>
      <c r="E1581" t="s">
        <v>56</v>
      </c>
      <c r="F1581">
        <v>2.0299999999999998</v>
      </c>
      <c r="G1581">
        <v>4507.6750000000002</v>
      </c>
      <c r="H1581">
        <v>103199</v>
      </c>
      <c r="J1581">
        <v>4507.6750000000002</v>
      </c>
      <c r="L1581">
        <v>0.01</v>
      </c>
      <c r="M1581">
        <v>8.0599999999999995E-3</v>
      </c>
      <c r="N1581">
        <v>-19.39</v>
      </c>
      <c r="O1581" t="s">
        <v>68</v>
      </c>
      <c r="P1581" s="42">
        <v>44253</v>
      </c>
    </row>
    <row r="1582" spans="1:16" x14ac:dyDescent="0.25">
      <c r="A1582">
        <v>90</v>
      </c>
      <c r="B1582">
        <v>90</v>
      </c>
      <c r="C1582" t="s">
        <v>190</v>
      </c>
      <c r="D1582" t="s">
        <v>79</v>
      </c>
      <c r="E1582" t="s">
        <v>56</v>
      </c>
      <c r="F1582">
        <v>2.02</v>
      </c>
      <c r="G1582">
        <v>5617.3940000000002</v>
      </c>
      <c r="H1582">
        <v>126260</v>
      </c>
      <c r="J1582">
        <v>5617.3940000000002</v>
      </c>
      <c r="L1582">
        <v>0.01</v>
      </c>
      <c r="M1582">
        <v>1.005E-2</v>
      </c>
      <c r="N1582">
        <v>0.45</v>
      </c>
      <c r="O1582" t="s">
        <v>68</v>
      </c>
      <c r="P1582" s="42">
        <v>44253</v>
      </c>
    </row>
    <row r="1583" spans="1:16" x14ac:dyDescent="0.25">
      <c r="A1583">
        <v>91</v>
      </c>
      <c r="B1583">
        <v>91</v>
      </c>
      <c r="C1583" t="s">
        <v>191</v>
      </c>
      <c r="D1583" t="s">
        <v>81</v>
      </c>
      <c r="E1583" t="s">
        <v>56</v>
      </c>
      <c r="F1583">
        <v>2.0299999999999998</v>
      </c>
      <c r="G1583">
        <v>4044.752</v>
      </c>
      <c r="H1583">
        <v>91117</v>
      </c>
      <c r="J1583">
        <v>4044.752</v>
      </c>
      <c r="L1583">
        <v>0.01</v>
      </c>
      <c r="M1583">
        <v>7.2300000000000003E-3</v>
      </c>
      <c r="N1583">
        <v>-27.67</v>
      </c>
      <c r="O1583" t="s">
        <v>68</v>
      </c>
      <c r="P1583" s="42">
        <v>44253</v>
      </c>
    </row>
    <row r="1584" spans="1:16" x14ac:dyDescent="0.25">
      <c r="A1584">
        <v>92</v>
      </c>
      <c r="B1584">
        <v>92</v>
      </c>
      <c r="C1584" t="s">
        <v>192</v>
      </c>
      <c r="D1584" t="s">
        <v>52</v>
      </c>
      <c r="E1584" t="s">
        <v>50</v>
      </c>
      <c r="F1584">
        <v>2.0299999999999998</v>
      </c>
      <c r="G1584">
        <v>4323.6379999999999</v>
      </c>
      <c r="H1584">
        <v>96617</v>
      </c>
      <c r="J1584">
        <v>4323.6379999999999</v>
      </c>
      <c r="L1584">
        <v>0.01</v>
      </c>
      <c r="M1584">
        <v>7.7299999999999999E-3</v>
      </c>
      <c r="N1584">
        <v>-22.68</v>
      </c>
      <c r="O1584" t="s">
        <v>68</v>
      </c>
      <c r="P1584" s="42">
        <v>44253</v>
      </c>
    </row>
    <row r="1585" spans="1:16" x14ac:dyDescent="0.25">
      <c r="A1585">
        <v>93</v>
      </c>
      <c r="B1585">
        <v>93</v>
      </c>
      <c r="C1585" t="s">
        <v>193</v>
      </c>
      <c r="D1585" t="s">
        <v>84</v>
      </c>
      <c r="E1585" t="s">
        <v>56</v>
      </c>
      <c r="F1585">
        <v>2.0299999999999998</v>
      </c>
      <c r="G1585">
        <v>6686.6530000000002</v>
      </c>
      <c r="H1585">
        <v>157332</v>
      </c>
      <c r="J1585">
        <v>6686.6530000000002</v>
      </c>
      <c r="L1585">
        <v>0.01</v>
      </c>
      <c r="M1585">
        <v>1.196E-2</v>
      </c>
      <c r="N1585">
        <v>19.57</v>
      </c>
      <c r="O1585" t="s">
        <v>68</v>
      </c>
      <c r="P1585" s="42">
        <v>44253</v>
      </c>
    </row>
    <row r="1586" spans="1:16" x14ac:dyDescent="0.25">
      <c r="A1586">
        <v>94</v>
      </c>
      <c r="B1586">
        <v>94</v>
      </c>
      <c r="C1586" t="s">
        <v>194</v>
      </c>
      <c r="D1586" t="s">
        <v>86</v>
      </c>
      <c r="E1586" t="s">
        <v>56</v>
      </c>
      <c r="F1586">
        <v>2.0299999999999998</v>
      </c>
      <c r="G1586">
        <v>6299.0649999999996</v>
      </c>
      <c r="H1586">
        <v>145948</v>
      </c>
      <c r="J1586">
        <v>6299.0649999999996</v>
      </c>
      <c r="L1586">
        <v>0.01</v>
      </c>
      <c r="M1586">
        <v>1.1259999999999999E-2</v>
      </c>
      <c r="N1586">
        <v>12.64</v>
      </c>
      <c r="O1586" t="s">
        <v>68</v>
      </c>
      <c r="P1586" s="42">
        <v>44253</v>
      </c>
    </row>
    <row r="1587" spans="1:16" x14ac:dyDescent="0.25">
      <c r="A1587">
        <v>95</v>
      </c>
      <c r="B1587">
        <v>95</v>
      </c>
      <c r="C1587" t="s">
        <v>195</v>
      </c>
      <c r="D1587" t="s">
        <v>88</v>
      </c>
      <c r="E1587" t="s">
        <v>56</v>
      </c>
      <c r="F1587">
        <v>2.02</v>
      </c>
      <c r="G1587">
        <v>6307.2849999999999</v>
      </c>
      <c r="H1587">
        <v>146878</v>
      </c>
      <c r="J1587">
        <v>6307.2849999999999</v>
      </c>
      <c r="L1587">
        <v>0.01</v>
      </c>
      <c r="M1587">
        <v>1.128E-2</v>
      </c>
      <c r="N1587">
        <v>12.79</v>
      </c>
      <c r="O1587" t="s">
        <v>68</v>
      </c>
      <c r="P1587" s="42">
        <v>44253</v>
      </c>
    </row>
    <row r="1588" spans="1:16" x14ac:dyDescent="0.25">
      <c r="A1588">
        <v>96</v>
      </c>
      <c r="B1588">
        <v>96</v>
      </c>
      <c r="C1588" t="s">
        <v>196</v>
      </c>
      <c r="D1588" t="s">
        <v>90</v>
      </c>
      <c r="E1588" t="s">
        <v>56</v>
      </c>
      <c r="F1588">
        <v>2.02</v>
      </c>
      <c r="G1588">
        <v>2648.9459999999999</v>
      </c>
      <c r="H1588">
        <v>62983</v>
      </c>
      <c r="J1588">
        <v>2648.9459999999999</v>
      </c>
      <c r="L1588">
        <v>0.01</v>
      </c>
      <c r="M1588">
        <v>4.7400000000000003E-3</v>
      </c>
      <c r="N1588">
        <v>-52.63</v>
      </c>
      <c r="O1588" t="s">
        <v>68</v>
      </c>
      <c r="P1588" s="42">
        <v>44253</v>
      </c>
    </row>
    <row r="1589" spans="1:16" x14ac:dyDescent="0.25">
      <c r="A1589">
        <v>97</v>
      </c>
      <c r="B1589">
        <v>97</v>
      </c>
      <c r="C1589" t="s">
        <v>197</v>
      </c>
      <c r="D1589" t="s">
        <v>92</v>
      </c>
      <c r="E1589" t="s">
        <v>56</v>
      </c>
      <c r="F1589">
        <v>2.02</v>
      </c>
      <c r="G1589">
        <v>6656.0039999999999</v>
      </c>
      <c r="H1589">
        <v>148706</v>
      </c>
      <c r="J1589">
        <v>6656.0039999999999</v>
      </c>
      <c r="L1589">
        <v>0.01</v>
      </c>
      <c r="M1589">
        <v>1.1900000000000001E-2</v>
      </c>
      <c r="N1589">
        <v>19.02</v>
      </c>
      <c r="O1589" t="s">
        <v>68</v>
      </c>
      <c r="P1589" s="42">
        <v>44253</v>
      </c>
    </row>
    <row r="1590" spans="1:16" x14ac:dyDescent="0.25">
      <c r="A1590">
        <v>98</v>
      </c>
      <c r="B1590">
        <v>98</v>
      </c>
      <c r="C1590" t="s">
        <v>198</v>
      </c>
      <c r="D1590" t="s">
        <v>44</v>
      </c>
      <c r="E1590" t="s">
        <v>45</v>
      </c>
      <c r="L1590">
        <v>0.01</v>
      </c>
      <c r="P1590" s="42">
        <v>44253</v>
      </c>
    </row>
    <row r="1591" spans="1:16" x14ac:dyDescent="0.25">
      <c r="A1591">
        <v>99</v>
      </c>
      <c r="B1591">
        <v>99</v>
      </c>
      <c r="C1591" t="s">
        <v>199</v>
      </c>
      <c r="D1591" t="s">
        <v>96</v>
      </c>
      <c r="E1591" t="s">
        <v>97</v>
      </c>
      <c r="F1591">
        <v>2.0299999999999998</v>
      </c>
      <c r="G1591">
        <v>5090.0910000000003</v>
      </c>
      <c r="H1591">
        <v>118297</v>
      </c>
      <c r="J1591">
        <v>5090.0910000000003</v>
      </c>
      <c r="L1591">
        <v>0.01</v>
      </c>
      <c r="M1591">
        <v>9.1000000000000004E-3</v>
      </c>
      <c r="N1591">
        <v>-8.98</v>
      </c>
      <c r="O1591" t="s">
        <v>68</v>
      </c>
      <c r="P1591" s="42">
        <v>44253</v>
      </c>
    </row>
    <row r="1592" spans="1:16" x14ac:dyDescent="0.25">
      <c r="A1592">
        <v>100</v>
      </c>
      <c r="B1592">
        <v>100</v>
      </c>
      <c r="C1592" t="s">
        <v>200</v>
      </c>
      <c r="D1592" t="s">
        <v>99</v>
      </c>
      <c r="E1592" t="s">
        <v>97</v>
      </c>
      <c r="F1592">
        <v>2.02</v>
      </c>
      <c r="G1592">
        <v>4765.0780000000004</v>
      </c>
      <c r="H1592">
        <v>108596</v>
      </c>
      <c r="J1592">
        <v>4765.0780000000004</v>
      </c>
      <c r="L1592">
        <v>0.01</v>
      </c>
      <c r="M1592">
        <v>8.5199999999999998E-3</v>
      </c>
      <c r="N1592">
        <v>-14.79</v>
      </c>
      <c r="O1592" t="s">
        <v>68</v>
      </c>
      <c r="P1592" s="42">
        <v>44253</v>
      </c>
    </row>
    <row r="1593" spans="1:16" x14ac:dyDescent="0.25">
      <c r="A1593">
        <v>101</v>
      </c>
      <c r="B1593">
        <v>101</v>
      </c>
      <c r="C1593" t="s">
        <v>201</v>
      </c>
      <c r="D1593" t="s">
        <v>101</v>
      </c>
      <c r="E1593" t="s">
        <v>97</v>
      </c>
      <c r="F1593">
        <v>2.0299999999999998</v>
      </c>
      <c r="G1593">
        <v>2963.806</v>
      </c>
      <c r="H1593">
        <v>65334</v>
      </c>
      <c r="J1593">
        <v>2963.806</v>
      </c>
      <c r="L1593">
        <v>0.01</v>
      </c>
      <c r="M1593">
        <v>5.3E-3</v>
      </c>
      <c r="N1593">
        <v>-47</v>
      </c>
      <c r="O1593" t="s">
        <v>68</v>
      </c>
      <c r="P1593" s="42">
        <v>44253</v>
      </c>
    </row>
    <row r="1594" spans="1:16" x14ac:dyDescent="0.25">
      <c r="A1594">
        <v>102</v>
      </c>
      <c r="B1594">
        <v>102</v>
      </c>
      <c r="C1594" t="s">
        <v>202</v>
      </c>
      <c r="D1594" t="s">
        <v>103</v>
      </c>
      <c r="E1594" t="s">
        <v>97</v>
      </c>
      <c r="F1594">
        <v>2.0299999999999998</v>
      </c>
      <c r="G1594">
        <v>6560.5290000000005</v>
      </c>
      <c r="H1594">
        <v>149214</v>
      </c>
      <c r="J1594">
        <v>6560.5290000000005</v>
      </c>
      <c r="L1594">
        <v>0.01</v>
      </c>
      <c r="M1594">
        <v>1.1730000000000001E-2</v>
      </c>
      <c r="N1594">
        <v>17.32</v>
      </c>
      <c r="O1594" t="s">
        <v>68</v>
      </c>
      <c r="P1594" s="42">
        <v>44253</v>
      </c>
    </row>
    <row r="1595" spans="1:16" x14ac:dyDescent="0.25">
      <c r="A1595">
        <v>103</v>
      </c>
      <c r="B1595">
        <v>103</v>
      </c>
      <c r="C1595" t="s">
        <v>203</v>
      </c>
      <c r="D1595" t="s">
        <v>44</v>
      </c>
      <c r="E1595" t="s">
        <v>45</v>
      </c>
      <c r="L1595">
        <v>0.01</v>
      </c>
      <c r="P1595" s="42">
        <v>44253</v>
      </c>
    </row>
    <row r="1596" spans="1:16" x14ac:dyDescent="0.25">
      <c r="A1596">
        <v>104</v>
      </c>
      <c r="B1596">
        <v>104</v>
      </c>
      <c r="C1596" t="s">
        <v>204</v>
      </c>
      <c r="D1596" t="s">
        <v>52</v>
      </c>
      <c r="E1596" t="s">
        <v>50</v>
      </c>
      <c r="F1596">
        <v>2.0299999999999998</v>
      </c>
      <c r="G1596">
        <v>4287.433</v>
      </c>
      <c r="H1596">
        <v>101752</v>
      </c>
      <c r="J1596">
        <v>4287.433</v>
      </c>
      <c r="L1596">
        <v>0.01</v>
      </c>
      <c r="M1596">
        <v>7.6699999999999997E-3</v>
      </c>
      <c r="N1596">
        <v>-23.33</v>
      </c>
      <c r="O1596" t="s">
        <v>68</v>
      </c>
      <c r="P1596" s="42">
        <v>44253</v>
      </c>
    </row>
    <row r="1597" spans="1:16" x14ac:dyDescent="0.25">
      <c r="A1597">
        <v>105</v>
      </c>
      <c r="B1597">
        <v>105</v>
      </c>
      <c r="C1597" t="s">
        <v>205</v>
      </c>
      <c r="D1597" t="s">
        <v>55</v>
      </c>
      <c r="E1597" t="s">
        <v>56</v>
      </c>
      <c r="F1597">
        <v>2.0299999999999998</v>
      </c>
      <c r="G1597">
        <v>3702.39</v>
      </c>
      <c r="H1597">
        <v>85537</v>
      </c>
      <c r="J1597">
        <v>3702.39</v>
      </c>
      <c r="L1597">
        <v>0.01</v>
      </c>
      <c r="M1597">
        <v>6.62E-3</v>
      </c>
      <c r="N1597">
        <v>-33.79</v>
      </c>
      <c r="O1597" t="s">
        <v>68</v>
      </c>
      <c r="P1597" s="42">
        <v>44253</v>
      </c>
    </row>
    <row r="1598" spans="1:16" x14ac:dyDescent="0.25">
      <c r="A1598">
        <v>106</v>
      </c>
      <c r="B1598">
        <v>106</v>
      </c>
      <c r="C1598" t="s">
        <v>206</v>
      </c>
      <c r="D1598" t="s">
        <v>59</v>
      </c>
      <c r="E1598" t="s">
        <v>56</v>
      </c>
      <c r="F1598">
        <v>2.0299999999999998</v>
      </c>
      <c r="G1598">
        <v>6950.0469999999996</v>
      </c>
      <c r="H1598">
        <v>162158</v>
      </c>
      <c r="J1598">
        <v>6950.0469999999996</v>
      </c>
      <c r="L1598">
        <v>0.01</v>
      </c>
      <c r="M1598">
        <v>1.243E-2</v>
      </c>
      <c r="N1598">
        <v>24.28</v>
      </c>
      <c r="O1598" t="s">
        <v>68</v>
      </c>
      <c r="P1598" s="42">
        <v>44253</v>
      </c>
    </row>
    <row r="1599" spans="1:16" x14ac:dyDescent="0.25">
      <c r="A1599">
        <v>107</v>
      </c>
      <c r="B1599">
        <v>107</v>
      </c>
      <c r="C1599" t="s">
        <v>207</v>
      </c>
      <c r="D1599" t="s">
        <v>61</v>
      </c>
      <c r="E1599" t="s">
        <v>56</v>
      </c>
      <c r="F1599">
        <v>2.02</v>
      </c>
      <c r="G1599">
        <v>3898.1149999999998</v>
      </c>
      <c r="H1599">
        <v>90952</v>
      </c>
      <c r="J1599">
        <v>3898.1149999999998</v>
      </c>
      <c r="L1599">
        <v>0.01</v>
      </c>
      <c r="M1599">
        <v>6.9699999999999996E-3</v>
      </c>
      <c r="N1599">
        <v>-30.29</v>
      </c>
      <c r="O1599" t="s">
        <v>68</v>
      </c>
      <c r="P1599" s="42">
        <v>44253</v>
      </c>
    </row>
    <row r="1600" spans="1:16" x14ac:dyDescent="0.25">
      <c r="A1600">
        <v>108</v>
      </c>
      <c r="B1600">
        <v>108</v>
      </c>
      <c r="C1600" t="s">
        <v>208</v>
      </c>
      <c r="D1600" t="s">
        <v>63</v>
      </c>
      <c r="E1600" t="s">
        <v>56</v>
      </c>
      <c r="F1600">
        <v>2.0299999999999998</v>
      </c>
      <c r="G1600">
        <v>5564.4579999999996</v>
      </c>
      <c r="H1600">
        <v>127188</v>
      </c>
      <c r="J1600">
        <v>5564.4579999999996</v>
      </c>
      <c r="L1600">
        <v>0.01</v>
      </c>
      <c r="M1600">
        <v>9.9500000000000005E-3</v>
      </c>
      <c r="N1600">
        <v>-0.5</v>
      </c>
      <c r="O1600" t="s">
        <v>68</v>
      </c>
      <c r="P1600" s="42">
        <v>44253</v>
      </c>
    </row>
    <row r="1601" spans="1:16" x14ac:dyDescent="0.25">
      <c r="A1601">
        <v>109</v>
      </c>
      <c r="B1601">
        <v>109</v>
      </c>
      <c r="C1601" t="s">
        <v>209</v>
      </c>
      <c r="D1601" t="s">
        <v>65</v>
      </c>
      <c r="E1601" t="s">
        <v>56</v>
      </c>
      <c r="F1601">
        <v>2.02</v>
      </c>
      <c r="G1601">
        <v>7304.23</v>
      </c>
      <c r="H1601">
        <v>168752</v>
      </c>
      <c r="J1601">
        <v>7304.23</v>
      </c>
      <c r="L1601">
        <v>0.01</v>
      </c>
      <c r="M1601">
        <v>1.306E-2</v>
      </c>
      <c r="N1601">
        <v>30.61</v>
      </c>
      <c r="O1601" t="s">
        <v>68</v>
      </c>
      <c r="P1601" s="42">
        <v>44253</v>
      </c>
    </row>
    <row r="1602" spans="1:16" x14ac:dyDescent="0.25">
      <c r="A1602">
        <v>110</v>
      </c>
      <c r="B1602">
        <v>110</v>
      </c>
      <c r="C1602" t="s">
        <v>210</v>
      </c>
      <c r="D1602" t="s">
        <v>67</v>
      </c>
      <c r="E1602" t="s">
        <v>56</v>
      </c>
      <c r="F1602">
        <v>2.02</v>
      </c>
      <c r="G1602">
        <v>7858.9780000000001</v>
      </c>
      <c r="H1602">
        <v>184802</v>
      </c>
      <c r="J1602">
        <v>7858.9780000000001</v>
      </c>
      <c r="L1602">
        <v>0.01</v>
      </c>
      <c r="M1602">
        <v>1.405E-2</v>
      </c>
      <c r="N1602">
        <v>40.54</v>
      </c>
      <c r="O1602" t="s">
        <v>68</v>
      </c>
      <c r="P1602" s="42">
        <v>44253</v>
      </c>
    </row>
    <row r="1603" spans="1:16" x14ac:dyDescent="0.25">
      <c r="A1603">
        <v>111</v>
      </c>
      <c r="B1603">
        <v>111</v>
      </c>
      <c r="C1603" t="s">
        <v>211</v>
      </c>
      <c r="D1603" t="s">
        <v>52</v>
      </c>
      <c r="E1603" t="s">
        <v>50</v>
      </c>
      <c r="F1603">
        <v>2.0299999999999998</v>
      </c>
      <c r="G1603">
        <v>1644.5930000000001</v>
      </c>
      <c r="H1603">
        <v>38455</v>
      </c>
      <c r="J1603">
        <v>1644.5930000000001</v>
      </c>
      <c r="L1603">
        <v>0.01</v>
      </c>
      <c r="M1603">
        <v>2.9399999999999999E-3</v>
      </c>
      <c r="N1603">
        <v>-70.59</v>
      </c>
      <c r="O1603" t="s">
        <v>68</v>
      </c>
      <c r="P1603" s="42">
        <v>44253</v>
      </c>
    </row>
    <row r="1604" spans="1:16" x14ac:dyDescent="0.25">
      <c r="A1604">
        <v>112</v>
      </c>
      <c r="B1604">
        <v>112</v>
      </c>
      <c r="C1604" t="s">
        <v>212</v>
      </c>
      <c r="D1604" t="s">
        <v>55</v>
      </c>
      <c r="E1604" t="s">
        <v>56</v>
      </c>
      <c r="F1604">
        <v>2.0299999999999998</v>
      </c>
      <c r="G1604">
        <v>3552.3240000000001</v>
      </c>
      <c r="H1604">
        <v>79161</v>
      </c>
      <c r="J1604">
        <v>3552.3240000000001</v>
      </c>
      <c r="L1604">
        <v>0.01</v>
      </c>
      <c r="M1604">
        <v>6.3499999999999997E-3</v>
      </c>
      <c r="N1604">
        <v>-36.479999999999997</v>
      </c>
      <c r="O1604" t="s">
        <v>68</v>
      </c>
      <c r="P1604" s="42">
        <v>44253</v>
      </c>
    </row>
    <row r="1605" spans="1:16" x14ac:dyDescent="0.25">
      <c r="A1605">
        <v>113</v>
      </c>
      <c r="B1605">
        <v>113</v>
      </c>
      <c r="C1605" t="s">
        <v>213</v>
      </c>
      <c r="D1605" t="s">
        <v>59</v>
      </c>
      <c r="E1605" t="s">
        <v>56</v>
      </c>
      <c r="F1605">
        <v>2.02</v>
      </c>
      <c r="G1605">
        <v>6863.13</v>
      </c>
      <c r="H1605">
        <v>153628</v>
      </c>
      <c r="J1605">
        <v>6863.13</v>
      </c>
      <c r="L1605">
        <v>0.01</v>
      </c>
      <c r="M1605">
        <v>1.227E-2</v>
      </c>
      <c r="N1605">
        <v>22.73</v>
      </c>
      <c r="O1605" t="s">
        <v>68</v>
      </c>
      <c r="P1605" s="42">
        <v>44253</v>
      </c>
    </row>
    <row r="1606" spans="1:16" x14ac:dyDescent="0.25">
      <c r="A1606">
        <v>114</v>
      </c>
      <c r="B1606">
        <v>114</v>
      </c>
      <c r="C1606" t="s">
        <v>214</v>
      </c>
      <c r="D1606" t="s">
        <v>61</v>
      </c>
      <c r="E1606" t="s">
        <v>56</v>
      </c>
      <c r="F1606">
        <v>2.02</v>
      </c>
      <c r="G1606">
        <v>3757.3290000000002</v>
      </c>
      <c r="H1606">
        <v>85661</v>
      </c>
      <c r="J1606">
        <v>3757.3290000000002</v>
      </c>
      <c r="L1606">
        <v>0.01</v>
      </c>
      <c r="M1606">
        <v>6.7200000000000003E-3</v>
      </c>
      <c r="N1606">
        <v>-32.81</v>
      </c>
      <c r="O1606" t="s">
        <v>68</v>
      </c>
      <c r="P1606" s="42">
        <v>44253</v>
      </c>
    </row>
    <row r="1607" spans="1:16" x14ac:dyDescent="0.25">
      <c r="A1607">
        <v>115</v>
      </c>
      <c r="B1607">
        <v>115</v>
      </c>
      <c r="C1607" t="s">
        <v>215</v>
      </c>
      <c r="D1607" t="s">
        <v>63</v>
      </c>
      <c r="E1607" t="s">
        <v>56</v>
      </c>
      <c r="F1607">
        <v>2.02</v>
      </c>
      <c r="G1607">
        <v>5324.6019999999999</v>
      </c>
      <c r="H1607">
        <v>124985</v>
      </c>
      <c r="J1607">
        <v>5324.6019999999999</v>
      </c>
      <c r="L1607">
        <v>0.01</v>
      </c>
      <c r="M1607">
        <v>9.5200000000000007E-3</v>
      </c>
      <c r="N1607">
        <v>-4.78</v>
      </c>
      <c r="O1607" t="s">
        <v>68</v>
      </c>
      <c r="P1607" s="42">
        <v>44253</v>
      </c>
    </row>
    <row r="1608" spans="1:16" x14ac:dyDescent="0.25">
      <c r="A1608">
        <v>116</v>
      </c>
      <c r="B1608">
        <v>116</v>
      </c>
      <c r="C1608" t="s">
        <v>216</v>
      </c>
      <c r="D1608" t="s">
        <v>65</v>
      </c>
      <c r="E1608" t="s">
        <v>56</v>
      </c>
      <c r="F1608">
        <v>2.0299999999999998</v>
      </c>
      <c r="G1608">
        <v>7349.7870000000003</v>
      </c>
      <c r="H1608">
        <v>169446</v>
      </c>
      <c r="J1608">
        <v>7349.7870000000003</v>
      </c>
      <c r="L1608">
        <v>0.01</v>
      </c>
      <c r="M1608">
        <v>1.3140000000000001E-2</v>
      </c>
      <c r="N1608">
        <v>31.43</v>
      </c>
      <c r="O1608" t="s">
        <v>68</v>
      </c>
      <c r="P1608" s="42">
        <v>44253</v>
      </c>
    </row>
    <row r="1609" spans="1:16" x14ac:dyDescent="0.25">
      <c r="A1609">
        <v>117</v>
      </c>
      <c r="B1609">
        <v>117</v>
      </c>
      <c r="C1609" t="s">
        <v>217</v>
      </c>
      <c r="D1609" t="s">
        <v>67</v>
      </c>
      <c r="E1609" t="s">
        <v>56</v>
      </c>
      <c r="F1609">
        <v>2.02</v>
      </c>
      <c r="G1609">
        <v>7592.8230000000003</v>
      </c>
      <c r="H1609">
        <v>173644</v>
      </c>
      <c r="J1609">
        <v>7592.8230000000003</v>
      </c>
      <c r="L1609">
        <v>0.01</v>
      </c>
      <c r="M1609">
        <v>1.358E-2</v>
      </c>
      <c r="N1609">
        <v>35.78</v>
      </c>
      <c r="O1609" t="s">
        <v>68</v>
      </c>
      <c r="P1609" s="42">
        <v>44253</v>
      </c>
    </row>
    <row r="1610" spans="1:16" x14ac:dyDescent="0.25">
      <c r="A1610">
        <v>118</v>
      </c>
      <c r="B1610">
        <v>118</v>
      </c>
      <c r="C1610" t="s">
        <v>218</v>
      </c>
      <c r="D1610" t="s">
        <v>44</v>
      </c>
      <c r="E1610" t="s">
        <v>45</v>
      </c>
      <c r="L1610">
        <v>0.01</v>
      </c>
      <c r="P1610" s="42">
        <v>44253</v>
      </c>
    </row>
    <row r="1611" spans="1:16" x14ac:dyDescent="0.25">
      <c r="A1611">
        <v>119</v>
      </c>
      <c r="B1611">
        <v>119</v>
      </c>
      <c r="C1611" t="s">
        <v>219</v>
      </c>
      <c r="D1611" t="s">
        <v>55</v>
      </c>
      <c r="E1611" t="s">
        <v>56</v>
      </c>
      <c r="F1611">
        <v>2.02</v>
      </c>
      <c r="G1611">
        <v>3579.38</v>
      </c>
      <c r="H1611">
        <v>85046</v>
      </c>
      <c r="J1611">
        <v>3579.38</v>
      </c>
      <c r="L1611">
        <v>0.01</v>
      </c>
      <c r="M1611">
        <v>6.4000000000000003E-3</v>
      </c>
      <c r="N1611">
        <v>-35.99</v>
      </c>
      <c r="O1611" t="s">
        <v>68</v>
      </c>
      <c r="P1611" s="42">
        <v>44253</v>
      </c>
    </row>
    <row r="1612" spans="1:16" x14ac:dyDescent="0.25">
      <c r="A1612">
        <v>120</v>
      </c>
      <c r="B1612">
        <v>120</v>
      </c>
      <c r="C1612" t="s">
        <v>220</v>
      </c>
      <c r="D1612" t="s">
        <v>59</v>
      </c>
      <c r="E1612" t="s">
        <v>56</v>
      </c>
      <c r="F1612">
        <v>2.02</v>
      </c>
      <c r="G1612">
        <v>6635.2209999999995</v>
      </c>
      <c r="H1612">
        <v>152311</v>
      </c>
      <c r="J1612">
        <v>6635.2209999999995</v>
      </c>
      <c r="L1612">
        <v>0.01</v>
      </c>
      <c r="M1612">
        <v>1.187E-2</v>
      </c>
      <c r="N1612">
        <v>18.649999999999999</v>
      </c>
      <c r="O1612" t="s">
        <v>68</v>
      </c>
      <c r="P1612" s="42">
        <v>44253</v>
      </c>
    </row>
    <row r="1613" spans="1:16" x14ac:dyDescent="0.25">
      <c r="A1613">
        <v>121</v>
      </c>
      <c r="B1613">
        <v>121</v>
      </c>
      <c r="C1613" t="s">
        <v>221</v>
      </c>
      <c r="D1613" t="s">
        <v>61</v>
      </c>
      <c r="E1613" t="s">
        <v>56</v>
      </c>
      <c r="F1613">
        <v>2.02</v>
      </c>
      <c r="G1613">
        <v>4025.5830000000001</v>
      </c>
      <c r="H1613">
        <v>93740</v>
      </c>
      <c r="J1613">
        <v>4025.5830000000001</v>
      </c>
      <c r="L1613">
        <v>0.01</v>
      </c>
      <c r="M1613">
        <v>7.1999999999999998E-3</v>
      </c>
      <c r="N1613">
        <v>-28.01</v>
      </c>
      <c r="O1613" t="s">
        <v>68</v>
      </c>
      <c r="P1613" s="42">
        <v>44253</v>
      </c>
    </row>
    <row r="1614" spans="1:16" x14ac:dyDescent="0.25">
      <c r="A1614">
        <v>122</v>
      </c>
      <c r="B1614">
        <v>122</v>
      </c>
      <c r="C1614" t="s">
        <v>222</v>
      </c>
      <c r="D1614" t="s">
        <v>63</v>
      </c>
      <c r="E1614" t="s">
        <v>56</v>
      </c>
      <c r="F1614">
        <v>2.02</v>
      </c>
      <c r="G1614">
        <v>5183.5839999999998</v>
      </c>
      <c r="H1614">
        <v>118867</v>
      </c>
      <c r="J1614">
        <v>5183.5839999999998</v>
      </c>
      <c r="L1614">
        <v>0.01</v>
      </c>
      <c r="M1614">
        <v>9.2700000000000005E-3</v>
      </c>
      <c r="N1614">
        <v>-7.31</v>
      </c>
      <c r="O1614" t="s">
        <v>68</v>
      </c>
      <c r="P1614" s="42">
        <v>44253</v>
      </c>
    </row>
    <row r="1615" spans="1:16" x14ac:dyDescent="0.25">
      <c r="A1615">
        <v>123</v>
      </c>
      <c r="B1615">
        <v>123</v>
      </c>
      <c r="C1615" t="s">
        <v>223</v>
      </c>
      <c r="D1615" t="s">
        <v>65</v>
      </c>
      <c r="E1615" t="s">
        <v>56</v>
      </c>
      <c r="F1615">
        <v>2.0299999999999998</v>
      </c>
      <c r="G1615">
        <v>7359.0839999999998</v>
      </c>
      <c r="H1615">
        <v>164121</v>
      </c>
      <c r="J1615">
        <v>7359.0839999999998</v>
      </c>
      <c r="L1615">
        <v>0.01</v>
      </c>
      <c r="M1615">
        <v>1.316E-2</v>
      </c>
      <c r="N1615">
        <v>31.6</v>
      </c>
      <c r="O1615" t="s">
        <v>68</v>
      </c>
      <c r="P1615" s="42">
        <v>44253</v>
      </c>
    </row>
    <row r="1616" spans="1:16" x14ac:dyDescent="0.25">
      <c r="A1616">
        <v>124</v>
      </c>
      <c r="B1616">
        <v>124</v>
      </c>
      <c r="C1616" t="s">
        <v>224</v>
      </c>
      <c r="D1616" t="s">
        <v>67</v>
      </c>
      <c r="E1616" t="s">
        <v>56</v>
      </c>
      <c r="F1616">
        <v>2.02</v>
      </c>
      <c r="G1616">
        <v>7680.57</v>
      </c>
      <c r="H1616">
        <v>177285</v>
      </c>
      <c r="J1616">
        <v>7680.57</v>
      </c>
      <c r="L1616">
        <v>0.01</v>
      </c>
      <c r="M1616">
        <v>1.3729999999999999E-2</v>
      </c>
      <c r="N1616">
        <v>37.340000000000003</v>
      </c>
      <c r="O1616" t="s">
        <v>68</v>
      </c>
      <c r="P1616" s="42">
        <v>44253</v>
      </c>
    </row>
    <row r="1617" spans="1:16" x14ac:dyDescent="0.25">
      <c r="A1617">
        <v>125</v>
      </c>
      <c r="B1617">
        <v>125</v>
      </c>
      <c r="C1617" t="s">
        <v>225</v>
      </c>
      <c r="D1617" t="s">
        <v>44</v>
      </c>
      <c r="E1617" t="s">
        <v>45</v>
      </c>
      <c r="L1617">
        <v>0.01</v>
      </c>
      <c r="O1617" t="s">
        <v>94</v>
      </c>
      <c r="P1617" s="42">
        <v>44253</v>
      </c>
    </row>
    <row r="1618" spans="1:16" x14ac:dyDescent="0.25">
      <c r="A1618">
        <v>126</v>
      </c>
      <c r="B1618">
        <v>126</v>
      </c>
      <c r="C1618" t="s">
        <v>226</v>
      </c>
      <c r="D1618" t="s">
        <v>44</v>
      </c>
      <c r="E1618" t="s">
        <v>45</v>
      </c>
      <c r="L1618">
        <v>0.01</v>
      </c>
      <c r="O1618" t="s">
        <v>94</v>
      </c>
      <c r="P1618" s="42">
        <v>44253</v>
      </c>
    </row>
    <row r="1619" spans="1:16" x14ac:dyDescent="0.25">
      <c r="A1619">
        <v>127</v>
      </c>
      <c r="B1619">
        <v>127</v>
      </c>
      <c r="C1619" t="s">
        <v>227</v>
      </c>
      <c r="D1619" t="s">
        <v>44</v>
      </c>
      <c r="E1619" t="s">
        <v>45</v>
      </c>
      <c r="L1619">
        <v>0.01</v>
      </c>
      <c r="P1619" s="42">
        <v>44253</v>
      </c>
    </row>
    <row r="1620" spans="1:16" x14ac:dyDescent="0.25">
      <c r="A1620">
        <v>128</v>
      </c>
      <c r="B1620">
        <v>128</v>
      </c>
      <c r="C1620" t="s">
        <v>228</v>
      </c>
      <c r="D1620" t="s">
        <v>44</v>
      </c>
      <c r="E1620" t="s">
        <v>45</v>
      </c>
      <c r="L1620">
        <v>0.01</v>
      </c>
      <c r="P1620" s="42">
        <v>44253</v>
      </c>
    </row>
    <row r="1621" spans="1:16" x14ac:dyDescent="0.25">
      <c r="A1621">
        <v>129</v>
      </c>
      <c r="B1621">
        <v>129</v>
      </c>
      <c r="C1621" t="s">
        <v>229</v>
      </c>
      <c r="D1621" t="s">
        <v>44</v>
      </c>
      <c r="E1621" t="s">
        <v>45</v>
      </c>
      <c r="L1621">
        <v>0.01</v>
      </c>
      <c r="P1621" s="42">
        <v>44253</v>
      </c>
    </row>
    <row r="1622" spans="1:16" x14ac:dyDescent="0.25">
      <c r="A1622">
        <v>130</v>
      </c>
      <c r="B1622">
        <v>130</v>
      </c>
      <c r="C1622" t="s">
        <v>230</v>
      </c>
      <c r="D1622" t="s">
        <v>44</v>
      </c>
      <c r="E1622" t="s">
        <v>45</v>
      </c>
      <c r="L1622">
        <v>0.01</v>
      </c>
      <c r="P1622" s="42">
        <v>44253</v>
      </c>
    </row>
    <row r="1623" spans="1:16" x14ac:dyDescent="0.25">
      <c r="A1623">
        <v>131</v>
      </c>
      <c r="B1623">
        <v>131</v>
      </c>
      <c r="C1623" t="s">
        <v>231</v>
      </c>
      <c r="D1623" t="s">
        <v>44</v>
      </c>
      <c r="E1623" t="s">
        <v>45</v>
      </c>
      <c r="L1623">
        <v>0.01</v>
      </c>
      <c r="P1623" s="42">
        <v>44253</v>
      </c>
    </row>
    <row r="1625" spans="1:16" x14ac:dyDescent="0.25">
      <c r="A1625" t="s">
        <v>247</v>
      </c>
    </row>
    <row r="1627" spans="1:16" x14ac:dyDescent="0.25">
      <c r="B1627" t="s">
        <v>24</v>
      </c>
      <c r="C1627" t="s">
        <v>25</v>
      </c>
      <c r="D1627" t="s">
        <v>26</v>
      </c>
      <c r="E1627" t="s">
        <v>27</v>
      </c>
      <c r="F1627" t="s">
        <v>28</v>
      </c>
      <c r="G1627" t="s">
        <v>29</v>
      </c>
      <c r="H1627" t="s">
        <v>30</v>
      </c>
      <c r="I1627" t="s">
        <v>31</v>
      </c>
      <c r="J1627" t="s">
        <v>32</v>
      </c>
      <c r="K1627" t="s">
        <v>33</v>
      </c>
      <c r="L1627" t="s">
        <v>40</v>
      </c>
      <c r="M1627" t="s">
        <v>0</v>
      </c>
      <c r="N1627" t="s">
        <v>36</v>
      </c>
      <c r="O1627" t="s">
        <v>41</v>
      </c>
      <c r="P1627" t="s">
        <v>42</v>
      </c>
    </row>
    <row r="1628" spans="1:16" x14ac:dyDescent="0.25">
      <c r="A1628">
        <v>1</v>
      </c>
      <c r="B1628">
        <v>1</v>
      </c>
      <c r="C1628" t="s">
        <v>43</v>
      </c>
      <c r="D1628" t="s">
        <v>44</v>
      </c>
      <c r="E1628" t="s">
        <v>45</v>
      </c>
      <c r="L1628">
        <v>0.01</v>
      </c>
      <c r="O1628" t="s">
        <v>94</v>
      </c>
      <c r="P1628" s="42">
        <v>44252</v>
      </c>
    </row>
    <row r="1629" spans="1:16" x14ac:dyDescent="0.25">
      <c r="A1629">
        <v>2</v>
      </c>
      <c r="B1629">
        <v>2</v>
      </c>
      <c r="C1629" t="s">
        <v>46</v>
      </c>
      <c r="D1629" t="s">
        <v>44</v>
      </c>
      <c r="E1629" t="s">
        <v>45</v>
      </c>
      <c r="L1629">
        <v>0.01</v>
      </c>
      <c r="P1629" s="42">
        <v>44252</v>
      </c>
    </row>
    <row r="1630" spans="1:16" x14ac:dyDescent="0.25">
      <c r="A1630">
        <v>3</v>
      </c>
      <c r="B1630">
        <v>3</v>
      </c>
      <c r="C1630" t="s">
        <v>47</v>
      </c>
      <c r="D1630" t="s">
        <v>44</v>
      </c>
      <c r="E1630" t="s">
        <v>45</v>
      </c>
      <c r="L1630">
        <v>0.01</v>
      </c>
      <c r="O1630" t="s">
        <v>94</v>
      </c>
      <c r="P1630" s="42">
        <v>44252</v>
      </c>
    </row>
    <row r="1631" spans="1:16" x14ac:dyDescent="0.25">
      <c r="A1631">
        <v>4</v>
      </c>
      <c r="B1631">
        <v>4</v>
      </c>
      <c r="C1631" t="s">
        <v>48</v>
      </c>
      <c r="D1631" t="s">
        <v>49</v>
      </c>
      <c r="E1631" t="s">
        <v>50</v>
      </c>
      <c r="L1631">
        <v>0.01</v>
      </c>
      <c r="O1631" t="s">
        <v>94</v>
      </c>
      <c r="P1631" s="42">
        <v>44252</v>
      </c>
    </row>
    <row r="1632" spans="1:16" x14ac:dyDescent="0.25">
      <c r="A1632">
        <v>5</v>
      </c>
      <c r="B1632">
        <v>5</v>
      </c>
      <c r="C1632" t="s">
        <v>51</v>
      </c>
      <c r="D1632" t="s">
        <v>52</v>
      </c>
      <c r="E1632" t="s">
        <v>50</v>
      </c>
      <c r="F1632">
        <v>2.17</v>
      </c>
      <c r="G1632">
        <v>23246.58</v>
      </c>
      <c r="H1632">
        <v>514871</v>
      </c>
      <c r="J1632">
        <v>23246.58</v>
      </c>
      <c r="L1632">
        <v>0.01</v>
      </c>
      <c r="M1632">
        <v>5.0499999999999998E-3</v>
      </c>
      <c r="N1632">
        <v>-49.53</v>
      </c>
      <c r="O1632" t="s">
        <v>68</v>
      </c>
      <c r="P1632" s="42">
        <v>44252</v>
      </c>
    </row>
    <row r="1633" spans="1:16" x14ac:dyDescent="0.25">
      <c r="A1633">
        <v>6</v>
      </c>
      <c r="B1633">
        <v>6</v>
      </c>
      <c r="C1633" t="s">
        <v>53</v>
      </c>
      <c r="D1633" t="s">
        <v>44</v>
      </c>
      <c r="E1633" t="s">
        <v>45</v>
      </c>
      <c r="L1633">
        <v>0.01</v>
      </c>
      <c r="O1633" t="s">
        <v>94</v>
      </c>
      <c r="P1633" s="42">
        <v>44252</v>
      </c>
    </row>
    <row r="1634" spans="1:16" x14ac:dyDescent="0.25">
      <c r="A1634">
        <v>7</v>
      </c>
      <c r="B1634">
        <v>7</v>
      </c>
      <c r="C1634" t="s">
        <v>54</v>
      </c>
      <c r="D1634" t="s">
        <v>55</v>
      </c>
      <c r="E1634" t="s">
        <v>56</v>
      </c>
      <c r="F1634">
        <v>2.17</v>
      </c>
      <c r="G1634">
        <v>26419.949000000001</v>
      </c>
      <c r="H1634">
        <v>587328</v>
      </c>
      <c r="J1634">
        <v>26419.949000000001</v>
      </c>
      <c r="L1634">
        <v>0.01</v>
      </c>
      <c r="M1634">
        <v>5.7400000000000003E-3</v>
      </c>
      <c r="N1634">
        <v>-42.64</v>
      </c>
      <c r="O1634" t="s">
        <v>68</v>
      </c>
      <c r="P1634" s="42">
        <v>44252</v>
      </c>
    </row>
    <row r="1635" spans="1:16" x14ac:dyDescent="0.25">
      <c r="A1635">
        <v>8</v>
      </c>
      <c r="B1635">
        <v>8</v>
      </c>
      <c r="C1635" t="s">
        <v>58</v>
      </c>
      <c r="D1635" t="s">
        <v>59</v>
      </c>
      <c r="E1635" t="s">
        <v>56</v>
      </c>
      <c r="F1635">
        <v>2.17</v>
      </c>
      <c r="G1635">
        <v>56376.559000000001</v>
      </c>
      <c r="H1635">
        <v>1231239</v>
      </c>
      <c r="J1635">
        <v>56376.559000000001</v>
      </c>
      <c r="L1635">
        <v>0.01</v>
      </c>
      <c r="M1635">
        <v>1.2239999999999999E-2</v>
      </c>
      <c r="N1635">
        <v>22.41</v>
      </c>
      <c r="O1635" t="s">
        <v>68</v>
      </c>
      <c r="P1635" s="42">
        <v>44252</v>
      </c>
    </row>
    <row r="1636" spans="1:16" x14ac:dyDescent="0.25">
      <c r="A1636">
        <v>9</v>
      </c>
      <c r="B1636">
        <v>9</v>
      </c>
      <c r="C1636" t="s">
        <v>60</v>
      </c>
      <c r="D1636" t="s">
        <v>61</v>
      </c>
      <c r="E1636" t="s">
        <v>56</v>
      </c>
      <c r="F1636">
        <v>2.17</v>
      </c>
      <c r="G1636">
        <v>31763.370999999999</v>
      </c>
      <c r="H1636">
        <v>703726</v>
      </c>
      <c r="J1636">
        <v>31763.370999999999</v>
      </c>
      <c r="L1636">
        <v>0.01</v>
      </c>
      <c r="M1636">
        <v>6.8999999999999999E-3</v>
      </c>
      <c r="N1636">
        <v>-31.03</v>
      </c>
      <c r="O1636" t="s">
        <v>68</v>
      </c>
      <c r="P1636" s="42">
        <v>44252</v>
      </c>
    </row>
    <row r="1637" spans="1:16" x14ac:dyDescent="0.25">
      <c r="A1637">
        <v>10</v>
      </c>
      <c r="B1637">
        <v>10</v>
      </c>
      <c r="C1637" t="s">
        <v>62</v>
      </c>
      <c r="D1637" t="s">
        <v>63</v>
      </c>
      <c r="E1637" t="s">
        <v>56</v>
      </c>
      <c r="F1637">
        <v>2.17</v>
      </c>
      <c r="G1637">
        <v>39825.167999999998</v>
      </c>
      <c r="H1637">
        <v>875604</v>
      </c>
      <c r="J1637">
        <v>39825.167999999998</v>
      </c>
      <c r="L1637">
        <v>0.01</v>
      </c>
      <c r="M1637">
        <v>8.6499999999999997E-3</v>
      </c>
      <c r="N1637">
        <v>-13.53</v>
      </c>
      <c r="O1637" t="s">
        <v>68</v>
      </c>
      <c r="P1637" s="42">
        <v>44252</v>
      </c>
    </row>
    <row r="1638" spans="1:16" x14ac:dyDescent="0.25">
      <c r="A1638">
        <v>11</v>
      </c>
      <c r="B1638">
        <v>11</v>
      </c>
      <c r="C1638" t="s">
        <v>64</v>
      </c>
      <c r="D1638" t="s">
        <v>65</v>
      </c>
      <c r="E1638" t="s">
        <v>56</v>
      </c>
      <c r="F1638">
        <v>2.17</v>
      </c>
      <c r="G1638">
        <v>45276.277000000002</v>
      </c>
      <c r="H1638">
        <v>991059</v>
      </c>
      <c r="J1638">
        <v>45276.277000000002</v>
      </c>
      <c r="L1638">
        <v>0.01</v>
      </c>
      <c r="M1638">
        <v>9.8300000000000002E-3</v>
      </c>
      <c r="N1638">
        <v>-1.7</v>
      </c>
      <c r="O1638" t="s">
        <v>68</v>
      </c>
      <c r="P1638" s="42">
        <v>44252</v>
      </c>
    </row>
    <row r="1639" spans="1:16" x14ac:dyDescent="0.25">
      <c r="A1639">
        <v>12</v>
      </c>
      <c r="B1639">
        <v>12</v>
      </c>
      <c r="C1639" t="s">
        <v>66</v>
      </c>
      <c r="D1639" t="s">
        <v>67</v>
      </c>
      <c r="E1639" t="s">
        <v>56</v>
      </c>
      <c r="F1639">
        <v>2.17</v>
      </c>
      <c r="G1639">
        <v>51169.847999999998</v>
      </c>
      <c r="H1639">
        <v>1121682</v>
      </c>
      <c r="J1639">
        <v>51169.847999999998</v>
      </c>
      <c r="L1639">
        <v>0.01</v>
      </c>
      <c r="M1639">
        <v>1.111E-2</v>
      </c>
      <c r="N1639">
        <v>11.1</v>
      </c>
      <c r="O1639" t="s">
        <v>68</v>
      </c>
      <c r="P1639" s="42">
        <v>44252</v>
      </c>
    </row>
    <row r="1640" spans="1:16" x14ac:dyDescent="0.25">
      <c r="A1640">
        <v>13</v>
      </c>
      <c r="B1640">
        <v>13</v>
      </c>
      <c r="C1640" t="s">
        <v>69</v>
      </c>
      <c r="D1640" t="s">
        <v>49</v>
      </c>
      <c r="E1640" t="s">
        <v>50</v>
      </c>
      <c r="L1640">
        <v>0.01</v>
      </c>
      <c r="O1640" t="s">
        <v>94</v>
      </c>
      <c r="P1640" s="42">
        <v>44252</v>
      </c>
    </row>
    <row r="1641" spans="1:16" x14ac:dyDescent="0.25">
      <c r="A1641">
        <v>14</v>
      </c>
      <c r="B1641">
        <v>14</v>
      </c>
      <c r="C1641" t="s">
        <v>70</v>
      </c>
      <c r="D1641" t="s">
        <v>71</v>
      </c>
      <c r="E1641" t="s">
        <v>56</v>
      </c>
      <c r="F1641">
        <v>2.17</v>
      </c>
      <c r="G1641">
        <v>50411.671999999999</v>
      </c>
      <c r="H1641">
        <v>1085790</v>
      </c>
      <c r="J1641">
        <v>50411.671999999999</v>
      </c>
      <c r="L1641">
        <v>0.01</v>
      </c>
      <c r="M1641">
        <v>1.095E-2</v>
      </c>
      <c r="N1641">
        <v>9.4499999999999993</v>
      </c>
      <c r="O1641" t="s">
        <v>68</v>
      </c>
      <c r="P1641" s="42">
        <v>44252</v>
      </c>
    </row>
    <row r="1642" spans="1:16" x14ac:dyDescent="0.25">
      <c r="A1642">
        <v>15</v>
      </c>
      <c r="B1642">
        <v>15</v>
      </c>
      <c r="C1642" t="s">
        <v>72</v>
      </c>
      <c r="D1642" t="s">
        <v>73</v>
      </c>
      <c r="E1642" t="s">
        <v>56</v>
      </c>
      <c r="F1642">
        <v>2.17</v>
      </c>
      <c r="G1642">
        <v>57437.461000000003</v>
      </c>
      <c r="H1642">
        <v>1282627</v>
      </c>
      <c r="J1642">
        <v>57437.461000000003</v>
      </c>
      <c r="L1642">
        <v>0.01</v>
      </c>
      <c r="M1642">
        <v>1.247E-2</v>
      </c>
      <c r="N1642">
        <v>24.71</v>
      </c>
      <c r="O1642" t="s">
        <v>68</v>
      </c>
      <c r="P1642" s="42">
        <v>44252</v>
      </c>
    </row>
    <row r="1643" spans="1:16" x14ac:dyDescent="0.25">
      <c r="A1643">
        <v>16</v>
      </c>
      <c r="B1643">
        <v>16</v>
      </c>
      <c r="C1643" t="s">
        <v>74</v>
      </c>
      <c r="D1643" t="s">
        <v>75</v>
      </c>
      <c r="E1643" t="s">
        <v>56</v>
      </c>
      <c r="F1643">
        <v>2.17</v>
      </c>
      <c r="G1643">
        <v>39125.065999999999</v>
      </c>
      <c r="H1643">
        <v>846574</v>
      </c>
      <c r="J1643">
        <v>39125.065999999999</v>
      </c>
      <c r="L1643">
        <v>0.01</v>
      </c>
      <c r="M1643">
        <v>8.4899999999999993E-3</v>
      </c>
      <c r="N1643">
        <v>-15.05</v>
      </c>
      <c r="O1643" t="s">
        <v>68</v>
      </c>
      <c r="P1643" s="42">
        <v>44252</v>
      </c>
    </row>
    <row r="1644" spans="1:16" x14ac:dyDescent="0.25">
      <c r="A1644">
        <v>17</v>
      </c>
      <c r="B1644">
        <v>17</v>
      </c>
      <c r="C1644" t="s">
        <v>76</v>
      </c>
      <c r="D1644" t="s">
        <v>77</v>
      </c>
      <c r="E1644" t="s">
        <v>56</v>
      </c>
      <c r="F1644">
        <v>2.17</v>
      </c>
      <c r="G1644">
        <v>33681.125</v>
      </c>
      <c r="H1644">
        <v>722763</v>
      </c>
      <c r="J1644">
        <v>33681.125</v>
      </c>
      <c r="L1644">
        <v>0.01</v>
      </c>
      <c r="M1644">
        <v>7.3099999999999997E-3</v>
      </c>
      <c r="N1644">
        <v>-26.87</v>
      </c>
      <c r="O1644" t="s">
        <v>68</v>
      </c>
      <c r="P1644" s="42">
        <v>44252</v>
      </c>
    </row>
    <row r="1645" spans="1:16" x14ac:dyDescent="0.25">
      <c r="A1645">
        <v>18</v>
      </c>
      <c r="B1645">
        <v>18</v>
      </c>
      <c r="C1645" t="s">
        <v>78</v>
      </c>
      <c r="D1645" t="s">
        <v>79</v>
      </c>
      <c r="E1645" t="s">
        <v>56</v>
      </c>
      <c r="F1645">
        <v>2.17</v>
      </c>
      <c r="G1645">
        <v>36783.519999999997</v>
      </c>
      <c r="H1645">
        <v>798129</v>
      </c>
      <c r="J1645">
        <v>36783.519999999997</v>
      </c>
      <c r="L1645">
        <v>0.01</v>
      </c>
      <c r="M1645">
        <v>7.9900000000000006E-3</v>
      </c>
      <c r="N1645">
        <v>-20.13</v>
      </c>
      <c r="O1645" t="s">
        <v>68</v>
      </c>
      <c r="P1645" s="42">
        <v>44252</v>
      </c>
    </row>
    <row r="1646" spans="1:16" x14ac:dyDescent="0.25">
      <c r="A1646">
        <v>19</v>
      </c>
      <c r="B1646">
        <v>19</v>
      </c>
      <c r="C1646" t="s">
        <v>80</v>
      </c>
      <c r="D1646" t="s">
        <v>81</v>
      </c>
      <c r="E1646" t="s">
        <v>56</v>
      </c>
      <c r="F1646">
        <v>2.17</v>
      </c>
      <c r="G1646">
        <v>26111.458999999999</v>
      </c>
      <c r="H1646">
        <v>585260</v>
      </c>
      <c r="J1646">
        <v>26111.458999999999</v>
      </c>
      <c r="L1646">
        <v>0.01</v>
      </c>
      <c r="M1646">
        <v>5.6699999999999997E-3</v>
      </c>
      <c r="N1646">
        <v>-43.31</v>
      </c>
      <c r="O1646" t="s">
        <v>68</v>
      </c>
      <c r="P1646" s="42">
        <v>44252</v>
      </c>
    </row>
    <row r="1647" spans="1:16" x14ac:dyDescent="0.25">
      <c r="A1647">
        <v>20</v>
      </c>
      <c r="B1647">
        <v>20</v>
      </c>
      <c r="C1647" t="s">
        <v>82</v>
      </c>
      <c r="D1647" t="s">
        <v>52</v>
      </c>
      <c r="E1647" t="s">
        <v>50</v>
      </c>
      <c r="F1647">
        <v>2.17</v>
      </c>
      <c r="G1647">
        <v>34921.023000000001</v>
      </c>
      <c r="H1647">
        <v>770131</v>
      </c>
      <c r="J1647">
        <v>34921.023000000001</v>
      </c>
      <c r="L1647">
        <v>0.01</v>
      </c>
      <c r="M1647">
        <v>7.5799999999999999E-3</v>
      </c>
      <c r="N1647">
        <v>-24.18</v>
      </c>
      <c r="O1647" t="s">
        <v>68</v>
      </c>
      <c r="P1647" s="42">
        <v>44252</v>
      </c>
    </row>
    <row r="1648" spans="1:16" x14ac:dyDescent="0.25">
      <c r="A1648">
        <v>21</v>
      </c>
      <c r="B1648">
        <v>21</v>
      </c>
      <c r="C1648" t="s">
        <v>83</v>
      </c>
      <c r="D1648" t="s">
        <v>84</v>
      </c>
      <c r="E1648" t="s">
        <v>56</v>
      </c>
      <c r="F1648">
        <v>2.17</v>
      </c>
      <c r="G1648">
        <v>57047.538999999997</v>
      </c>
      <c r="H1648">
        <v>1272379</v>
      </c>
      <c r="J1648">
        <v>57047.538999999997</v>
      </c>
      <c r="L1648">
        <v>0.01</v>
      </c>
      <c r="M1648">
        <v>1.239E-2</v>
      </c>
      <c r="N1648">
        <v>23.86</v>
      </c>
      <c r="O1648" t="s">
        <v>68</v>
      </c>
      <c r="P1648" s="42">
        <v>44252</v>
      </c>
    </row>
    <row r="1649" spans="1:16" x14ac:dyDescent="0.25">
      <c r="A1649">
        <v>22</v>
      </c>
      <c r="B1649">
        <v>22</v>
      </c>
      <c r="C1649" t="s">
        <v>85</v>
      </c>
      <c r="D1649" t="s">
        <v>86</v>
      </c>
      <c r="E1649" t="s">
        <v>56</v>
      </c>
      <c r="F1649">
        <v>2.17</v>
      </c>
      <c r="G1649">
        <v>54721.199000000001</v>
      </c>
      <c r="H1649">
        <v>1214382</v>
      </c>
      <c r="J1649">
        <v>54721.199000000001</v>
      </c>
      <c r="L1649">
        <v>0.01</v>
      </c>
      <c r="M1649">
        <v>1.188E-2</v>
      </c>
      <c r="N1649">
        <v>18.809999999999999</v>
      </c>
      <c r="O1649" t="s">
        <v>68</v>
      </c>
      <c r="P1649" s="42">
        <v>44252</v>
      </c>
    </row>
    <row r="1650" spans="1:16" x14ac:dyDescent="0.25">
      <c r="A1650">
        <v>23</v>
      </c>
      <c r="B1650">
        <v>23</v>
      </c>
      <c r="C1650" t="s">
        <v>87</v>
      </c>
      <c r="D1650" t="s">
        <v>88</v>
      </c>
      <c r="E1650" t="s">
        <v>56</v>
      </c>
      <c r="F1650">
        <v>2.17</v>
      </c>
      <c r="G1650">
        <v>45047.940999999999</v>
      </c>
      <c r="H1650">
        <v>979352</v>
      </c>
      <c r="J1650">
        <v>45047.940999999999</v>
      </c>
      <c r="L1650">
        <v>0.01</v>
      </c>
      <c r="M1650">
        <v>9.7800000000000005E-3</v>
      </c>
      <c r="N1650">
        <v>-2.19</v>
      </c>
      <c r="O1650" t="s">
        <v>68</v>
      </c>
      <c r="P1650" s="42">
        <v>44252</v>
      </c>
    </row>
    <row r="1651" spans="1:16" x14ac:dyDescent="0.25">
      <c r="A1651">
        <v>24</v>
      </c>
      <c r="B1651">
        <v>24</v>
      </c>
      <c r="C1651" t="s">
        <v>89</v>
      </c>
      <c r="D1651" t="s">
        <v>90</v>
      </c>
      <c r="E1651" t="s">
        <v>56</v>
      </c>
      <c r="F1651">
        <v>2.16</v>
      </c>
      <c r="G1651">
        <v>18835.645</v>
      </c>
      <c r="H1651">
        <v>408774</v>
      </c>
      <c r="J1651">
        <v>18835.645</v>
      </c>
      <c r="L1651">
        <v>0.01</v>
      </c>
      <c r="M1651">
        <v>4.0899999999999999E-3</v>
      </c>
      <c r="N1651">
        <v>-59.1</v>
      </c>
      <c r="O1651" t="s">
        <v>68</v>
      </c>
      <c r="P1651" s="42">
        <v>44252</v>
      </c>
    </row>
    <row r="1652" spans="1:16" x14ac:dyDescent="0.25">
      <c r="A1652">
        <v>25</v>
      </c>
      <c r="B1652">
        <v>25</v>
      </c>
      <c r="C1652" t="s">
        <v>91</v>
      </c>
      <c r="D1652" t="s">
        <v>92</v>
      </c>
      <c r="E1652" t="s">
        <v>56</v>
      </c>
      <c r="F1652">
        <v>2.17</v>
      </c>
      <c r="G1652">
        <v>48995.277000000002</v>
      </c>
      <c r="H1652">
        <v>1042399</v>
      </c>
      <c r="J1652">
        <v>48995.277000000002</v>
      </c>
      <c r="L1652">
        <v>0.01</v>
      </c>
      <c r="M1652">
        <v>1.064E-2</v>
      </c>
      <c r="N1652">
        <v>6.38</v>
      </c>
      <c r="O1652" t="s">
        <v>68</v>
      </c>
      <c r="P1652" s="42">
        <v>44252</v>
      </c>
    </row>
    <row r="1653" spans="1:16" x14ac:dyDescent="0.25">
      <c r="A1653">
        <v>26</v>
      </c>
      <c r="B1653">
        <v>26</v>
      </c>
      <c r="C1653" t="s">
        <v>93</v>
      </c>
      <c r="D1653" t="s">
        <v>44</v>
      </c>
      <c r="E1653" t="s">
        <v>45</v>
      </c>
      <c r="L1653">
        <v>0.01</v>
      </c>
      <c r="O1653" t="s">
        <v>94</v>
      </c>
      <c r="P1653" s="42">
        <v>44252</v>
      </c>
    </row>
    <row r="1654" spans="1:16" x14ac:dyDescent="0.25">
      <c r="A1654">
        <v>27</v>
      </c>
      <c r="B1654">
        <v>27</v>
      </c>
      <c r="C1654" t="s">
        <v>95</v>
      </c>
      <c r="D1654" t="s">
        <v>96</v>
      </c>
      <c r="E1654" t="s">
        <v>97</v>
      </c>
      <c r="F1654">
        <v>2.16</v>
      </c>
      <c r="G1654">
        <v>38019.858999999997</v>
      </c>
      <c r="H1654">
        <v>827162</v>
      </c>
      <c r="J1654">
        <v>38019.858999999997</v>
      </c>
      <c r="L1654">
        <v>0.01</v>
      </c>
      <c r="M1654">
        <v>8.2500000000000004E-3</v>
      </c>
      <c r="N1654">
        <v>-17.45</v>
      </c>
      <c r="O1654" t="s">
        <v>68</v>
      </c>
      <c r="P1654" s="42">
        <v>44252</v>
      </c>
    </row>
    <row r="1655" spans="1:16" x14ac:dyDescent="0.25">
      <c r="A1655">
        <v>28</v>
      </c>
      <c r="B1655">
        <v>28</v>
      </c>
      <c r="C1655" t="s">
        <v>98</v>
      </c>
      <c r="D1655" t="s">
        <v>99</v>
      </c>
      <c r="E1655" t="s">
        <v>97</v>
      </c>
      <c r="F1655">
        <v>2.16</v>
      </c>
      <c r="G1655">
        <v>38430.241999999998</v>
      </c>
      <c r="H1655">
        <v>850202</v>
      </c>
      <c r="J1655">
        <v>38430.241999999998</v>
      </c>
      <c r="L1655">
        <v>0.01</v>
      </c>
      <c r="M1655">
        <v>8.3400000000000002E-3</v>
      </c>
      <c r="N1655">
        <v>-16.559999999999999</v>
      </c>
      <c r="O1655" t="s">
        <v>68</v>
      </c>
      <c r="P1655" s="42">
        <v>44252</v>
      </c>
    </row>
    <row r="1656" spans="1:16" x14ac:dyDescent="0.25">
      <c r="A1656">
        <v>29</v>
      </c>
      <c r="B1656">
        <v>29</v>
      </c>
      <c r="C1656" t="s">
        <v>100</v>
      </c>
      <c r="D1656" t="s">
        <v>101</v>
      </c>
      <c r="E1656" t="s">
        <v>97</v>
      </c>
      <c r="F1656">
        <v>2.16</v>
      </c>
      <c r="G1656">
        <v>20074.125</v>
      </c>
      <c r="H1656">
        <v>445206</v>
      </c>
      <c r="J1656">
        <v>20074.125</v>
      </c>
      <c r="L1656">
        <v>0.01</v>
      </c>
      <c r="M1656">
        <v>4.3600000000000002E-3</v>
      </c>
      <c r="N1656">
        <v>-56.41</v>
      </c>
      <c r="O1656" t="s">
        <v>68</v>
      </c>
      <c r="P1656" s="42">
        <v>44252</v>
      </c>
    </row>
    <row r="1657" spans="1:16" x14ac:dyDescent="0.25">
      <c r="A1657">
        <v>30</v>
      </c>
      <c r="B1657">
        <v>30</v>
      </c>
      <c r="C1657" t="s">
        <v>102</v>
      </c>
      <c r="D1657" t="s">
        <v>103</v>
      </c>
      <c r="E1657" t="s">
        <v>97</v>
      </c>
      <c r="F1657">
        <v>2.16</v>
      </c>
      <c r="G1657">
        <v>53679.387000000002</v>
      </c>
      <c r="H1657">
        <v>1187931</v>
      </c>
      <c r="J1657">
        <v>53679.387000000002</v>
      </c>
      <c r="L1657">
        <v>0.01</v>
      </c>
      <c r="M1657">
        <v>1.1650000000000001E-2</v>
      </c>
      <c r="N1657">
        <v>16.55</v>
      </c>
      <c r="O1657" t="s">
        <v>68</v>
      </c>
      <c r="P1657" s="42">
        <v>44252</v>
      </c>
    </row>
    <row r="1658" spans="1:16" x14ac:dyDescent="0.25">
      <c r="A1658">
        <v>31</v>
      </c>
      <c r="B1658">
        <v>31</v>
      </c>
      <c r="C1658" t="s">
        <v>104</v>
      </c>
      <c r="D1658" t="s">
        <v>44</v>
      </c>
      <c r="E1658" t="s">
        <v>45</v>
      </c>
      <c r="L1658">
        <v>0.01</v>
      </c>
      <c r="P1658" s="42">
        <v>44252</v>
      </c>
    </row>
    <row r="1659" spans="1:16" x14ac:dyDescent="0.25">
      <c r="A1659">
        <v>32</v>
      </c>
      <c r="B1659">
        <v>32</v>
      </c>
      <c r="C1659" t="s">
        <v>105</v>
      </c>
      <c r="D1659" t="s">
        <v>55</v>
      </c>
      <c r="E1659" t="s">
        <v>56</v>
      </c>
      <c r="F1659">
        <v>2.17</v>
      </c>
      <c r="G1659">
        <v>27334.958999999999</v>
      </c>
      <c r="H1659">
        <v>587513</v>
      </c>
      <c r="J1659">
        <v>27334.958999999999</v>
      </c>
      <c r="L1659">
        <v>0.01</v>
      </c>
      <c r="M1659">
        <v>5.94E-3</v>
      </c>
      <c r="N1659">
        <v>-40.65</v>
      </c>
      <c r="O1659" t="s">
        <v>68</v>
      </c>
      <c r="P1659" s="42">
        <v>44252</v>
      </c>
    </row>
    <row r="1660" spans="1:16" x14ac:dyDescent="0.25">
      <c r="A1660">
        <v>33</v>
      </c>
      <c r="B1660">
        <v>33</v>
      </c>
      <c r="C1660" t="s">
        <v>106</v>
      </c>
      <c r="D1660" t="s">
        <v>59</v>
      </c>
      <c r="E1660" t="s">
        <v>56</v>
      </c>
      <c r="F1660">
        <v>2.16</v>
      </c>
      <c r="G1660">
        <v>54539.773000000001</v>
      </c>
      <c r="H1660">
        <v>1161413</v>
      </c>
      <c r="J1660">
        <v>54539.773000000001</v>
      </c>
      <c r="L1660">
        <v>0.01</v>
      </c>
      <c r="M1660">
        <v>1.184E-2</v>
      </c>
      <c r="N1660">
        <v>18.420000000000002</v>
      </c>
      <c r="O1660" t="s">
        <v>68</v>
      </c>
      <c r="P1660" s="42">
        <v>44252</v>
      </c>
    </row>
    <row r="1661" spans="1:16" x14ac:dyDescent="0.25">
      <c r="A1661">
        <v>34</v>
      </c>
      <c r="B1661">
        <v>34</v>
      </c>
      <c r="C1661" t="s">
        <v>107</v>
      </c>
      <c r="D1661" t="s">
        <v>61</v>
      </c>
      <c r="E1661" t="s">
        <v>56</v>
      </c>
      <c r="F1661">
        <v>2.16</v>
      </c>
      <c r="G1661">
        <v>30820.26</v>
      </c>
      <c r="H1661">
        <v>673880</v>
      </c>
      <c r="J1661">
        <v>30820.26</v>
      </c>
      <c r="L1661">
        <v>0.01</v>
      </c>
      <c r="M1661">
        <v>6.6899999999999998E-3</v>
      </c>
      <c r="N1661">
        <v>-33.08</v>
      </c>
      <c r="O1661" t="s">
        <v>68</v>
      </c>
      <c r="P1661" s="42">
        <v>44252</v>
      </c>
    </row>
    <row r="1662" spans="1:16" x14ac:dyDescent="0.25">
      <c r="A1662">
        <v>35</v>
      </c>
      <c r="B1662">
        <v>35</v>
      </c>
      <c r="C1662" t="s">
        <v>108</v>
      </c>
      <c r="D1662" t="s">
        <v>63</v>
      </c>
      <c r="E1662" t="s">
        <v>56</v>
      </c>
      <c r="F1662">
        <v>2.16</v>
      </c>
      <c r="G1662">
        <v>42663.519999999997</v>
      </c>
      <c r="H1662">
        <v>936605</v>
      </c>
      <c r="J1662">
        <v>42663.519999999997</v>
      </c>
      <c r="L1662">
        <v>0.01</v>
      </c>
      <c r="M1662">
        <v>9.2599999999999991E-3</v>
      </c>
      <c r="N1662">
        <v>-7.37</v>
      </c>
      <c r="O1662" t="s">
        <v>68</v>
      </c>
      <c r="P1662" s="42">
        <v>44252</v>
      </c>
    </row>
    <row r="1663" spans="1:16" x14ac:dyDescent="0.25">
      <c r="A1663">
        <v>36</v>
      </c>
      <c r="B1663">
        <v>36</v>
      </c>
      <c r="C1663" t="s">
        <v>109</v>
      </c>
      <c r="D1663" t="s">
        <v>65</v>
      </c>
      <c r="E1663" t="s">
        <v>56</v>
      </c>
      <c r="F1663">
        <v>2.16</v>
      </c>
      <c r="G1663">
        <v>59580.695</v>
      </c>
      <c r="H1663">
        <v>1293964</v>
      </c>
      <c r="J1663">
        <v>59580.695</v>
      </c>
      <c r="L1663">
        <v>0.01</v>
      </c>
      <c r="M1663">
        <v>1.294E-2</v>
      </c>
      <c r="N1663">
        <v>29.36</v>
      </c>
      <c r="O1663" t="s">
        <v>68</v>
      </c>
      <c r="P1663" s="42">
        <v>44252</v>
      </c>
    </row>
    <row r="1664" spans="1:16" x14ac:dyDescent="0.25">
      <c r="A1664">
        <v>37</v>
      </c>
      <c r="B1664">
        <v>37</v>
      </c>
      <c r="C1664" t="s">
        <v>110</v>
      </c>
      <c r="D1664" t="s">
        <v>67</v>
      </c>
      <c r="E1664" t="s">
        <v>56</v>
      </c>
      <c r="F1664">
        <v>2.16</v>
      </c>
      <c r="G1664">
        <v>64743.105000000003</v>
      </c>
      <c r="H1664">
        <v>1445478</v>
      </c>
      <c r="J1664">
        <v>64743.105000000003</v>
      </c>
      <c r="L1664">
        <v>0.01</v>
      </c>
      <c r="M1664">
        <v>1.406E-2</v>
      </c>
      <c r="N1664">
        <v>40.57</v>
      </c>
      <c r="O1664" t="s">
        <v>68</v>
      </c>
      <c r="P1664" s="42">
        <v>44252</v>
      </c>
    </row>
    <row r="1665" spans="1:16" x14ac:dyDescent="0.25">
      <c r="A1665">
        <v>38</v>
      </c>
      <c r="B1665">
        <v>38</v>
      </c>
      <c r="C1665" t="s">
        <v>111</v>
      </c>
      <c r="D1665" t="s">
        <v>52</v>
      </c>
      <c r="E1665" t="s">
        <v>50</v>
      </c>
      <c r="F1665">
        <v>2.16</v>
      </c>
      <c r="G1665">
        <v>32621.791000000001</v>
      </c>
      <c r="H1665">
        <v>726542</v>
      </c>
      <c r="J1665">
        <v>32621.791000000001</v>
      </c>
      <c r="L1665">
        <v>0.01</v>
      </c>
      <c r="M1665">
        <v>7.0800000000000004E-3</v>
      </c>
      <c r="N1665">
        <v>-29.17</v>
      </c>
      <c r="O1665" t="s">
        <v>68</v>
      </c>
      <c r="P1665" s="42">
        <v>44252</v>
      </c>
    </row>
    <row r="1666" spans="1:16" x14ac:dyDescent="0.25">
      <c r="A1666">
        <v>39</v>
      </c>
      <c r="B1666">
        <v>39</v>
      </c>
      <c r="C1666" t="s">
        <v>112</v>
      </c>
      <c r="D1666" t="s">
        <v>55</v>
      </c>
      <c r="E1666" t="s">
        <v>56</v>
      </c>
      <c r="F1666">
        <v>2.16</v>
      </c>
      <c r="G1666">
        <v>27311.221000000001</v>
      </c>
      <c r="H1666">
        <v>618100</v>
      </c>
      <c r="J1666">
        <v>27311.221000000001</v>
      </c>
      <c r="L1666">
        <v>0.01</v>
      </c>
      <c r="M1666">
        <v>5.9300000000000004E-3</v>
      </c>
      <c r="N1666">
        <v>-40.700000000000003</v>
      </c>
      <c r="O1666" t="s">
        <v>68</v>
      </c>
      <c r="P1666" s="42">
        <v>44252</v>
      </c>
    </row>
    <row r="1667" spans="1:16" x14ac:dyDescent="0.25">
      <c r="A1667">
        <v>40</v>
      </c>
      <c r="B1667">
        <v>40</v>
      </c>
      <c r="C1667" t="s">
        <v>113</v>
      </c>
      <c r="D1667" t="s">
        <v>59</v>
      </c>
      <c r="E1667" t="s">
        <v>56</v>
      </c>
      <c r="F1667">
        <v>2.16</v>
      </c>
      <c r="G1667">
        <v>58397.758000000002</v>
      </c>
      <c r="H1667">
        <v>1298615</v>
      </c>
      <c r="J1667">
        <v>58397.758000000002</v>
      </c>
      <c r="L1667">
        <v>0.01</v>
      </c>
      <c r="M1667">
        <v>1.268E-2</v>
      </c>
      <c r="N1667">
        <v>26.79</v>
      </c>
      <c r="O1667" t="s">
        <v>68</v>
      </c>
      <c r="P1667" s="42">
        <v>44252</v>
      </c>
    </row>
    <row r="1668" spans="1:16" x14ac:dyDescent="0.25">
      <c r="A1668">
        <v>41</v>
      </c>
      <c r="B1668">
        <v>41</v>
      </c>
      <c r="C1668" t="s">
        <v>114</v>
      </c>
      <c r="D1668" t="s">
        <v>61</v>
      </c>
      <c r="E1668" t="s">
        <v>56</v>
      </c>
      <c r="F1668">
        <v>2.16</v>
      </c>
      <c r="G1668">
        <v>31080.474999999999</v>
      </c>
      <c r="H1668">
        <v>671179</v>
      </c>
      <c r="J1668">
        <v>31080.474999999999</v>
      </c>
      <c r="L1668">
        <v>0.01</v>
      </c>
      <c r="M1668">
        <v>6.7499999999999999E-3</v>
      </c>
      <c r="N1668">
        <v>-32.520000000000003</v>
      </c>
      <c r="O1668" t="s">
        <v>68</v>
      </c>
      <c r="P1668" s="42">
        <v>44252</v>
      </c>
    </row>
    <row r="1669" spans="1:16" x14ac:dyDescent="0.25">
      <c r="A1669">
        <v>42</v>
      </c>
      <c r="B1669">
        <v>42</v>
      </c>
      <c r="C1669" t="s">
        <v>115</v>
      </c>
      <c r="D1669" t="s">
        <v>63</v>
      </c>
      <c r="E1669" t="s">
        <v>56</v>
      </c>
      <c r="F1669">
        <v>2.16</v>
      </c>
      <c r="G1669">
        <v>43056.171999999999</v>
      </c>
      <c r="H1669">
        <v>955739</v>
      </c>
      <c r="J1669">
        <v>43056.171999999999</v>
      </c>
      <c r="L1669">
        <v>0.01</v>
      </c>
      <c r="M1669">
        <v>9.3500000000000007E-3</v>
      </c>
      <c r="N1669">
        <v>-6.52</v>
      </c>
      <c r="O1669" t="s">
        <v>68</v>
      </c>
      <c r="P1669" s="42">
        <v>44252</v>
      </c>
    </row>
    <row r="1670" spans="1:16" x14ac:dyDescent="0.25">
      <c r="A1670">
        <v>43</v>
      </c>
      <c r="B1670">
        <v>43</v>
      </c>
      <c r="C1670" t="s">
        <v>116</v>
      </c>
      <c r="D1670" t="s">
        <v>65</v>
      </c>
      <c r="E1670" t="s">
        <v>56</v>
      </c>
      <c r="F1670">
        <v>2.16</v>
      </c>
      <c r="G1670">
        <v>58821</v>
      </c>
      <c r="H1670">
        <v>1296038</v>
      </c>
      <c r="J1670">
        <v>58821</v>
      </c>
      <c r="L1670">
        <v>0.01</v>
      </c>
      <c r="M1670">
        <v>1.277E-2</v>
      </c>
      <c r="N1670">
        <v>27.71</v>
      </c>
      <c r="O1670" t="s">
        <v>68</v>
      </c>
      <c r="P1670" s="42">
        <v>44252</v>
      </c>
    </row>
    <row r="1671" spans="1:16" x14ac:dyDescent="0.25">
      <c r="A1671">
        <v>44</v>
      </c>
      <c r="B1671">
        <v>44</v>
      </c>
      <c r="C1671" t="s">
        <v>117</v>
      </c>
      <c r="D1671" t="s">
        <v>67</v>
      </c>
      <c r="E1671" t="s">
        <v>56</v>
      </c>
      <c r="F1671">
        <v>2.16</v>
      </c>
      <c r="G1671">
        <v>68697.906000000003</v>
      </c>
      <c r="H1671">
        <v>1538455</v>
      </c>
      <c r="J1671">
        <v>68697.906000000003</v>
      </c>
      <c r="L1671">
        <v>0.01</v>
      </c>
      <c r="M1671">
        <v>1.4919999999999999E-2</v>
      </c>
      <c r="N1671">
        <v>49.16</v>
      </c>
      <c r="O1671" t="s">
        <v>68</v>
      </c>
      <c r="P1671" s="42">
        <v>44252</v>
      </c>
    </row>
    <row r="1672" spans="1:16" x14ac:dyDescent="0.25">
      <c r="A1672">
        <v>45</v>
      </c>
      <c r="B1672">
        <v>45</v>
      </c>
      <c r="C1672" t="s">
        <v>118</v>
      </c>
      <c r="D1672" t="s">
        <v>44</v>
      </c>
      <c r="E1672" t="s">
        <v>45</v>
      </c>
      <c r="L1672">
        <v>0.01</v>
      </c>
      <c r="O1672" t="s">
        <v>94</v>
      </c>
      <c r="P1672" s="42">
        <v>44252</v>
      </c>
    </row>
    <row r="1673" spans="1:16" x14ac:dyDescent="0.25">
      <c r="A1673">
        <v>46</v>
      </c>
      <c r="B1673">
        <v>46</v>
      </c>
      <c r="C1673" t="s">
        <v>119</v>
      </c>
      <c r="D1673" t="s">
        <v>120</v>
      </c>
      <c r="E1673" t="s">
        <v>1</v>
      </c>
      <c r="F1673">
        <v>2.16</v>
      </c>
      <c r="G1673">
        <v>22446.252</v>
      </c>
      <c r="H1673">
        <v>505367</v>
      </c>
      <c r="J1673">
        <v>22446.252</v>
      </c>
      <c r="L1673">
        <v>0.01</v>
      </c>
      <c r="M1673">
        <v>4.8700000000000002E-3</v>
      </c>
      <c r="N1673">
        <v>-51.26</v>
      </c>
      <c r="O1673" t="s">
        <v>68</v>
      </c>
      <c r="P1673" s="42">
        <v>44252</v>
      </c>
    </row>
    <row r="1674" spans="1:16" x14ac:dyDescent="0.25">
      <c r="A1674">
        <v>47</v>
      </c>
      <c r="B1674">
        <v>47</v>
      </c>
      <c r="C1674" t="s">
        <v>121</v>
      </c>
      <c r="D1674" t="s">
        <v>122</v>
      </c>
      <c r="E1674" t="s">
        <v>1</v>
      </c>
      <c r="F1674">
        <v>2.16</v>
      </c>
      <c r="G1674">
        <v>21233.699000000001</v>
      </c>
      <c r="H1674">
        <v>475628</v>
      </c>
      <c r="J1674">
        <v>21233.699000000001</v>
      </c>
      <c r="L1674">
        <v>0.01</v>
      </c>
      <c r="M1674">
        <v>4.6100000000000004E-3</v>
      </c>
      <c r="N1674">
        <v>-53.9</v>
      </c>
      <c r="O1674" t="s">
        <v>68</v>
      </c>
      <c r="P1674" s="42">
        <v>44252</v>
      </c>
    </row>
    <row r="1675" spans="1:16" x14ac:dyDescent="0.25">
      <c r="A1675">
        <v>48</v>
      </c>
      <c r="B1675">
        <v>48</v>
      </c>
      <c r="C1675" t="s">
        <v>123</v>
      </c>
      <c r="D1675" t="s">
        <v>124</v>
      </c>
      <c r="E1675" t="s">
        <v>1</v>
      </c>
      <c r="F1675">
        <v>2.16</v>
      </c>
      <c r="G1675">
        <v>30441.355</v>
      </c>
      <c r="H1675">
        <v>676017</v>
      </c>
      <c r="J1675">
        <v>30441.355</v>
      </c>
      <c r="L1675">
        <v>0.01</v>
      </c>
      <c r="M1675">
        <v>6.6100000000000004E-3</v>
      </c>
      <c r="N1675">
        <v>-33.909999999999997</v>
      </c>
      <c r="O1675" t="s">
        <v>68</v>
      </c>
      <c r="P1675" s="42">
        <v>44252</v>
      </c>
    </row>
    <row r="1676" spans="1:16" x14ac:dyDescent="0.25">
      <c r="A1676">
        <v>49</v>
      </c>
      <c r="B1676">
        <v>49</v>
      </c>
      <c r="C1676" t="s">
        <v>125</v>
      </c>
      <c r="D1676" t="s">
        <v>126</v>
      </c>
      <c r="E1676" t="s">
        <v>1</v>
      </c>
      <c r="F1676">
        <v>2.16</v>
      </c>
      <c r="G1676">
        <v>39151.133000000002</v>
      </c>
      <c r="H1676">
        <v>855137</v>
      </c>
      <c r="J1676">
        <v>39151.133000000002</v>
      </c>
      <c r="L1676">
        <v>0.01</v>
      </c>
      <c r="M1676">
        <v>8.5000000000000006E-3</v>
      </c>
      <c r="N1676">
        <v>-14.99</v>
      </c>
      <c r="O1676" t="s">
        <v>68</v>
      </c>
      <c r="P1676" s="42">
        <v>44252</v>
      </c>
    </row>
    <row r="1677" spans="1:16" x14ac:dyDescent="0.25">
      <c r="A1677">
        <v>50</v>
      </c>
      <c r="B1677">
        <v>50</v>
      </c>
      <c r="C1677" t="s">
        <v>127</v>
      </c>
      <c r="D1677" t="s">
        <v>128</v>
      </c>
      <c r="E1677" t="s">
        <v>1</v>
      </c>
      <c r="F1677">
        <v>2.16</v>
      </c>
      <c r="G1677">
        <v>54069.879000000001</v>
      </c>
      <c r="H1677">
        <v>1200939</v>
      </c>
      <c r="J1677">
        <v>54069.879000000001</v>
      </c>
      <c r="L1677">
        <v>0.01</v>
      </c>
      <c r="M1677">
        <v>1.174E-2</v>
      </c>
      <c r="N1677">
        <v>17.399999999999999</v>
      </c>
      <c r="O1677" t="s">
        <v>68</v>
      </c>
      <c r="P1677" s="42">
        <v>44252</v>
      </c>
    </row>
    <row r="1678" spans="1:16" x14ac:dyDescent="0.25">
      <c r="A1678">
        <v>51</v>
      </c>
      <c r="B1678">
        <v>51</v>
      </c>
      <c r="C1678" t="s">
        <v>129</v>
      </c>
      <c r="D1678" t="s">
        <v>130</v>
      </c>
      <c r="E1678" t="s">
        <v>1</v>
      </c>
      <c r="F1678">
        <v>2.16</v>
      </c>
      <c r="G1678">
        <v>58135.777000000002</v>
      </c>
      <c r="H1678">
        <v>1287819</v>
      </c>
      <c r="J1678">
        <v>58135.777000000002</v>
      </c>
      <c r="L1678">
        <v>0.01</v>
      </c>
      <c r="M1678">
        <v>1.2619999999999999E-2</v>
      </c>
      <c r="N1678">
        <v>26.23</v>
      </c>
      <c r="O1678" t="s">
        <v>68</v>
      </c>
      <c r="P1678" s="42">
        <v>44252</v>
      </c>
    </row>
    <row r="1679" spans="1:16" x14ac:dyDescent="0.25">
      <c r="A1679">
        <v>52</v>
      </c>
      <c r="B1679">
        <v>52</v>
      </c>
      <c r="C1679" t="s">
        <v>131</v>
      </c>
      <c r="D1679" t="s">
        <v>52</v>
      </c>
      <c r="E1679" t="s">
        <v>50</v>
      </c>
      <c r="F1679">
        <v>2.16</v>
      </c>
      <c r="G1679">
        <v>33062.586000000003</v>
      </c>
      <c r="H1679">
        <v>723579</v>
      </c>
      <c r="J1679">
        <v>33062.586000000003</v>
      </c>
      <c r="L1679">
        <v>0.01</v>
      </c>
      <c r="M1679">
        <v>7.1799999999999998E-3</v>
      </c>
      <c r="N1679">
        <v>-28.21</v>
      </c>
      <c r="O1679" t="s">
        <v>68</v>
      </c>
      <c r="P1679" s="42">
        <v>44252</v>
      </c>
    </row>
    <row r="1680" spans="1:16" x14ac:dyDescent="0.25">
      <c r="A1680">
        <v>53</v>
      </c>
      <c r="B1680">
        <v>53</v>
      </c>
      <c r="C1680" t="s">
        <v>132</v>
      </c>
      <c r="D1680" t="s">
        <v>133</v>
      </c>
      <c r="E1680" t="s">
        <v>1</v>
      </c>
      <c r="F1680">
        <v>2.16</v>
      </c>
      <c r="G1680">
        <v>71532.539000000004</v>
      </c>
      <c r="H1680">
        <v>1612348</v>
      </c>
      <c r="J1680">
        <v>71532.539000000004</v>
      </c>
      <c r="L1680">
        <v>0.01</v>
      </c>
      <c r="M1680">
        <v>1.553E-2</v>
      </c>
      <c r="N1680">
        <v>55.31</v>
      </c>
      <c r="O1680" t="s">
        <v>68</v>
      </c>
      <c r="P1680" s="42">
        <v>44252</v>
      </c>
    </row>
    <row r="1681" spans="1:16" x14ac:dyDescent="0.25">
      <c r="A1681">
        <v>54</v>
      </c>
      <c r="B1681">
        <v>54</v>
      </c>
      <c r="C1681" t="s">
        <v>134</v>
      </c>
      <c r="D1681" t="s">
        <v>135</v>
      </c>
      <c r="E1681" t="s">
        <v>1</v>
      </c>
      <c r="F1681">
        <v>2.16</v>
      </c>
      <c r="G1681">
        <v>15035.147000000001</v>
      </c>
      <c r="H1681">
        <v>334091</v>
      </c>
      <c r="J1681">
        <v>15035.147000000001</v>
      </c>
      <c r="L1681">
        <v>0.01</v>
      </c>
      <c r="M1681">
        <v>3.2599999999999999E-3</v>
      </c>
      <c r="N1681">
        <v>-67.36</v>
      </c>
      <c r="O1681" t="s">
        <v>68</v>
      </c>
      <c r="P1681" s="42">
        <v>44252</v>
      </c>
    </row>
    <row r="1682" spans="1:16" x14ac:dyDescent="0.25">
      <c r="A1682">
        <v>55</v>
      </c>
      <c r="B1682">
        <v>55</v>
      </c>
      <c r="C1682" t="s">
        <v>136</v>
      </c>
      <c r="D1682" t="s">
        <v>137</v>
      </c>
      <c r="E1682" t="s">
        <v>1</v>
      </c>
      <c r="F1682">
        <v>2.16</v>
      </c>
      <c r="G1682">
        <v>62075.824000000001</v>
      </c>
      <c r="H1682">
        <v>1389094</v>
      </c>
      <c r="J1682">
        <v>62075.824000000001</v>
      </c>
      <c r="L1682">
        <v>0.01</v>
      </c>
      <c r="M1682">
        <v>1.3480000000000001E-2</v>
      </c>
      <c r="N1682">
        <v>34.78</v>
      </c>
      <c r="O1682" t="s">
        <v>68</v>
      </c>
      <c r="P1682" s="42">
        <v>44252</v>
      </c>
    </row>
    <row r="1683" spans="1:16" x14ac:dyDescent="0.25">
      <c r="A1683">
        <v>56</v>
      </c>
      <c r="B1683">
        <v>56</v>
      </c>
      <c r="C1683" t="s">
        <v>138</v>
      </c>
      <c r="D1683" t="s">
        <v>139</v>
      </c>
      <c r="E1683" t="s">
        <v>1</v>
      </c>
      <c r="F1683">
        <v>2.16</v>
      </c>
      <c r="G1683">
        <v>14822.294</v>
      </c>
      <c r="H1683">
        <v>329310</v>
      </c>
      <c r="J1683">
        <v>14822.294</v>
      </c>
      <c r="L1683">
        <v>0.01</v>
      </c>
      <c r="M1683">
        <v>3.2200000000000002E-3</v>
      </c>
      <c r="N1683">
        <v>-67.819999999999993</v>
      </c>
      <c r="O1683" t="s">
        <v>68</v>
      </c>
      <c r="P1683" s="42">
        <v>44252</v>
      </c>
    </row>
    <row r="1684" spans="1:16" x14ac:dyDescent="0.25">
      <c r="A1684">
        <v>57</v>
      </c>
      <c r="B1684">
        <v>57</v>
      </c>
      <c r="C1684" t="s">
        <v>140</v>
      </c>
      <c r="D1684" t="s">
        <v>141</v>
      </c>
      <c r="E1684" t="s">
        <v>1</v>
      </c>
      <c r="F1684">
        <v>2.16</v>
      </c>
      <c r="G1684">
        <v>72552.835999999996</v>
      </c>
      <c r="H1684">
        <v>1624802</v>
      </c>
      <c r="J1684">
        <v>72552.835999999996</v>
      </c>
      <c r="L1684">
        <v>0.01</v>
      </c>
      <c r="M1684">
        <v>1.575E-2</v>
      </c>
      <c r="N1684">
        <v>57.53</v>
      </c>
      <c r="O1684" t="s">
        <v>68</v>
      </c>
      <c r="P1684" s="42">
        <v>44252</v>
      </c>
    </row>
    <row r="1685" spans="1:16" x14ac:dyDescent="0.25">
      <c r="A1685">
        <v>58</v>
      </c>
      <c r="B1685">
        <v>58</v>
      </c>
      <c r="C1685" t="s">
        <v>142</v>
      </c>
      <c r="D1685" t="s">
        <v>143</v>
      </c>
      <c r="E1685" t="s">
        <v>1</v>
      </c>
      <c r="F1685">
        <v>2.16</v>
      </c>
      <c r="G1685">
        <v>73454.289000000004</v>
      </c>
      <c r="H1685">
        <v>1635551</v>
      </c>
      <c r="J1685">
        <v>73454.289000000004</v>
      </c>
      <c r="L1685">
        <v>0.01</v>
      </c>
      <c r="M1685">
        <v>1.5949999999999999E-2</v>
      </c>
      <c r="N1685">
        <v>59.49</v>
      </c>
      <c r="O1685" t="s">
        <v>68</v>
      </c>
      <c r="P1685" s="42">
        <v>44252</v>
      </c>
    </row>
    <row r="1686" spans="1:16" x14ac:dyDescent="0.25">
      <c r="A1686">
        <v>59</v>
      </c>
      <c r="B1686">
        <v>59</v>
      </c>
      <c r="C1686" t="s">
        <v>144</v>
      </c>
      <c r="D1686" t="s">
        <v>44</v>
      </c>
      <c r="E1686" t="s">
        <v>45</v>
      </c>
      <c r="L1686">
        <v>0.01</v>
      </c>
      <c r="O1686" t="s">
        <v>94</v>
      </c>
      <c r="P1686" s="42">
        <v>44252</v>
      </c>
    </row>
    <row r="1687" spans="1:16" x14ac:dyDescent="0.25">
      <c r="A1687">
        <v>60</v>
      </c>
      <c r="B1687">
        <v>60</v>
      </c>
      <c r="C1687" t="s">
        <v>145</v>
      </c>
      <c r="D1687" t="s">
        <v>146</v>
      </c>
      <c r="E1687" t="s">
        <v>1</v>
      </c>
      <c r="F1687">
        <v>2.16</v>
      </c>
      <c r="G1687">
        <v>34228.262000000002</v>
      </c>
      <c r="H1687">
        <v>742653</v>
      </c>
      <c r="J1687">
        <v>34228.262000000002</v>
      </c>
      <c r="L1687">
        <v>0.01</v>
      </c>
      <c r="M1687">
        <v>7.43E-3</v>
      </c>
      <c r="N1687">
        <v>-25.68</v>
      </c>
      <c r="O1687" t="s">
        <v>68</v>
      </c>
      <c r="P1687" s="42">
        <v>44252</v>
      </c>
    </row>
    <row r="1688" spans="1:16" x14ac:dyDescent="0.25">
      <c r="A1688">
        <v>61</v>
      </c>
      <c r="B1688">
        <v>61</v>
      </c>
      <c r="C1688" t="s">
        <v>147</v>
      </c>
      <c r="D1688" t="s">
        <v>148</v>
      </c>
      <c r="E1688" t="s">
        <v>1</v>
      </c>
      <c r="F1688">
        <v>2.16</v>
      </c>
      <c r="G1688">
        <v>53732.32</v>
      </c>
      <c r="H1688">
        <v>1188926</v>
      </c>
      <c r="J1688">
        <v>53732.32</v>
      </c>
      <c r="L1688">
        <v>0.01</v>
      </c>
      <c r="M1688">
        <v>1.167E-2</v>
      </c>
      <c r="N1688">
        <v>16.66</v>
      </c>
      <c r="O1688" t="s">
        <v>68</v>
      </c>
      <c r="P1688" s="42">
        <v>44252</v>
      </c>
    </row>
    <row r="1689" spans="1:16" x14ac:dyDescent="0.25">
      <c r="A1689">
        <v>62</v>
      </c>
      <c r="B1689">
        <v>62</v>
      </c>
      <c r="C1689" t="s">
        <v>149</v>
      </c>
      <c r="D1689" t="s">
        <v>150</v>
      </c>
      <c r="E1689" t="s">
        <v>1</v>
      </c>
      <c r="F1689">
        <v>2.16</v>
      </c>
      <c r="G1689">
        <v>18522.383000000002</v>
      </c>
      <c r="H1689">
        <v>417781</v>
      </c>
      <c r="J1689">
        <v>18522.383000000002</v>
      </c>
      <c r="L1689">
        <v>0.01</v>
      </c>
      <c r="M1689">
        <v>4.0200000000000001E-3</v>
      </c>
      <c r="N1689">
        <v>-59.78</v>
      </c>
      <c r="O1689" t="s">
        <v>68</v>
      </c>
      <c r="P1689" s="42">
        <v>44252</v>
      </c>
    </row>
    <row r="1690" spans="1:16" x14ac:dyDescent="0.25">
      <c r="A1690">
        <v>63</v>
      </c>
      <c r="B1690">
        <v>63</v>
      </c>
      <c r="C1690" t="s">
        <v>151</v>
      </c>
      <c r="D1690" t="s">
        <v>152</v>
      </c>
      <c r="E1690" t="s">
        <v>1</v>
      </c>
      <c r="F1690">
        <v>2.16</v>
      </c>
      <c r="G1690">
        <v>8900.0679999999993</v>
      </c>
      <c r="H1690">
        <v>198903</v>
      </c>
      <c r="J1690">
        <v>8900.0679999999993</v>
      </c>
      <c r="L1690">
        <v>0.01</v>
      </c>
      <c r="M1690">
        <v>1.9300000000000001E-3</v>
      </c>
      <c r="N1690">
        <v>-80.680000000000007</v>
      </c>
      <c r="O1690" t="s">
        <v>68</v>
      </c>
      <c r="P1690" s="42">
        <v>44252</v>
      </c>
    </row>
    <row r="1691" spans="1:16" x14ac:dyDescent="0.25">
      <c r="A1691">
        <v>64</v>
      </c>
      <c r="B1691">
        <v>64</v>
      </c>
      <c r="C1691" t="s">
        <v>153</v>
      </c>
      <c r="D1691" t="s">
        <v>154</v>
      </c>
      <c r="E1691" t="s">
        <v>1</v>
      </c>
      <c r="F1691">
        <v>2.16</v>
      </c>
      <c r="G1691">
        <v>38492.714999999997</v>
      </c>
      <c r="H1691">
        <v>849135</v>
      </c>
      <c r="J1691">
        <v>38492.714999999997</v>
      </c>
      <c r="L1691">
        <v>0.01</v>
      </c>
      <c r="M1691">
        <v>8.3599999999999994E-3</v>
      </c>
      <c r="N1691">
        <v>-16.420000000000002</v>
      </c>
      <c r="O1691" t="s">
        <v>68</v>
      </c>
      <c r="P1691" s="42">
        <v>44252</v>
      </c>
    </row>
    <row r="1692" spans="1:16" x14ac:dyDescent="0.25">
      <c r="A1692">
        <v>65</v>
      </c>
      <c r="B1692">
        <v>65</v>
      </c>
      <c r="C1692" t="s">
        <v>155</v>
      </c>
      <c r="D1692" t="s">
        <v>156</v>
      </c>
      <c r="E1692" t="s">
        <v>1</v>
      </c>
      <c r="F1692">
        <v>2.16</v>
      </c>
      <c r="G1692">
        <v>56326.93</v>
      </c>
      <c r="H1692">
        <v>1254748</v>
      </c>
      <c r="J1692">
        <v>56326.93</v>
      </c>
      <c r="L1692">
        <v>0.01</v>
      </c>
      <c r="M1692">
        <v>1.223E-2</v>
      </c>
      <c r="N1692">
        <v>22.3</v>
      </c>
      <c r="O1692" t="s">
        <v>68</v>
      </c>
      <c r="P1692" s="42">
        <v>44253</v>
      </c>
    </row>
    <row r="1693" spans="1:16" x14ac:dyDescent="0.25">
      <c r="A1693">
        <v>66</v>
      </c>
      <c r="B1693">
        <v>66</v>
      </c>
      <c r="C1693" t="s">
        <v>157</v>
      </c>
      <c r="D1693" t="s">
        <v>49</v>
      </c>
      <c r="E1693" t="s">
        <v>50</v>
      </c>
      <c r="L1693">
        <v>0.01</v>
      </c>
      <c r="O1693" t="s">
        <v>94</v>
      </c>
      <c r="P1693" s="42">
        <v>44253</v>
      </c>
    </row>
    <row r="1694" spans="1:16" x14ac:dyDescent="0.25">
      <c r="A1694">
        <v>67</v>
      </c>
      <c r="B1694">
        <v>67</v>
      </c>
      <c r="C1694" t="s">
        <v>158</v>
      </c>
      <c r="D1694" t="s">
        <v>159</v>
      </c>
      <c r="E1694" t="s">
        <v>1</v>
      </c>
      <c r="F1694">
        <v>2.16</v>
      </c>
      <c r="G1694">
        <v>27983.973000000002</v>
      </c>
      <c r="H1694">
        <v>638156</v>
      </c>
      <c r="J1694">
        <v>27983.973000000002</v>
      </c>
      <c r="L1694">
        <v>0.01</v>
      </c>
      <c r="M1694">
        <v>6.0800000000000003E-3</v>
      </c>
      <c r="N1694">
        <v>-39.24</v>
      </c>
      <c r="O1694" t="s">
        <v>68</v>
      </c>
      <c r="P1694" s="42">
        <v>44253</v>
      </c>
    </row>
    <row r="1695" spans="1:16" x14ac:dyDescent="0.25">
      <c r="A1695">
        <v>68</v>
      </c>
      <c r="B1695">
        <v>68</v>
      </c>
      <c r="C1695" t="s">
        <v>160</v>
      </c>
      <c r="D1695" t="s">
        <v>161</v>
      </c>
      <c r="E1695" t="s">
        <v>1</v>
      </c>
      <c r="F1695">
        <v>2.16</v>
      </c>
      <c r="G1695">
        <v>28546.699000000001</v>
      </c>
      <c r="H1695">
        <v>633319</v>
      </c>
      <c r="J1695">
        <v>28546.699000000001</v>
      </c>
      <c r="L1695">
        <v>0.01</v>
      </c>
      <c r="M1695">
        <v>6.1999999999999998E-3</v>
      </c>
      <c r="N1695">
        <v>-38.020000000000003</v>
      </c>
      <c r="O1695" t="s">
        <v>68</v>
      </c>
      <c r="P1695" s="42">
        <v>44253</v>
      </c>
    </row>
    <row r="1696" spans="1:16" x14ac:dyDescent="0.25">
      <c r="A1696">
        <v>69</v>
      </c>
      <c r="B1696">
        <v>69</v>
      </c>
      <c r="C1696" t="s">
        <v>162</v>
      </c>
      <c r="D1696" t="s">
        <v>163</v>
      </c>
      <c r="E1696" t="s">
        <v>1</v>
      </c>
      <c r="F1696">
        <v>2.16</v>
      </c>
      <c r="G1696">
        <v>54069.847999999998</v>
      </c>
      <c r="H1696">
        <v>1181309</v>
      </c>
      <c r="J1696">
        <v>54069.847999999998</v>
      </c>
      <c r="L1696">
        <v>0.01</v>
      </c>
      <c r="M1696">
        <v>1.174E-2</v>
      </c>
      <c r="N1696">
        <v>17.399999999999999</v>
      </c>
      <c r="O1696" t="s">
        <v>68</v>
      </c>
      <c r="P1696" s="42">
        <v>44253</v>
      </c>
    </row>
    <row r="1697" spans="1:16" x14ac:dyDescent="0.25">
      <c r="A1697">
        <v>70</v>
      </c>
      <c r="B1697">
        <v>70</v>
      </c>
      <c r="C1697" t="s">
        <v>164</v>
      </c>
      <c r="D1697" t="s">
        <v>165</v>
      </c>
      <c r="E1697" t="s">
        <v>1</v>
      </c>
      <c r="F1697">
        <v>2.16</v>
      </c>
      <c r="G1697">
        <v>14732.999</v>
      </c>
      <c r="H1697">
        <v>320332</v>
      </c>
      <c r="J1697">
        <v>14732.999</v>
      </c>
      <c r="L1697">
        <v>0.01</v>
      </c>
      <c r="M1697">
        <v>3.2000000000000002E-3</v>
      </c>
      <c r="N1697">
        <v>-68.010000000000005</v>
      </c>
      <c r="O1697" t="s">
        <v>68</v>
      </c>
      <c r="P1697" s="42">
        <v>44253</v>
      </c>
    </row>
    <row r="1698" spans="1:16" x14ac:dyDescent="0.25">
      <c r="A1698">
        <v>71</v>
      </c>
      <c r="B1698">
        <v>71</v>
      </c>
      <c r="C1698" t="s">
        <v>166</v>
      </c>
      <c r="D1698" t="s">
        <v>167</v>
      </c>
      <c r="E1698" t="s">
        <v>1</v>
      </c>
      <c r="F1698">
        <v>2.16</v>
      </c>
      <c r="G1698">
        <v>34557.586000000003</v>
      </c>
      <c r="H1698">
        <v>761843</v>
      </c>
      <c r="J1698">
        <v>34557.586000000003</v>
      </c>
      <c r="L1698">
        <v>0.01</v>
      </c>
      <c r="M1698">
        <v>7.4999999999999997E-3</v>
      </c>
      <c r="N1698">
        <v>-24.97</v>
      </c>
      <c r="O1698" t="s">
        <v>68</v>
      </c>
      <c r="P1698" s="42">
        <v>44253</v>
      </c>
    </row>
    <row r="1699" spans="1:16" x14ac:dyDescent="0.25">
      <c r="A1699">
        <v>72</v>
      </c>
      <c r="B1699">
        <v>72</v>
      </c>
      <c r="C1699" t="s">
        <v>168</v>
      </c>
      <c r="D1699" t="s">
        <v>169</v>
      </c>
      <c r="E1699" t="s">
        <v>1</v>
      </c>
      <c r="F1699">
        <v>2.16</v>
      </c>
      <c r="G1699">
        <v>42281.883000000002</v>
      </c>
      <c r="H1699">
        <v>922495</v>
      </c>
      <c r="J1699">
        <v>42281.883000000002</v>
      </c>
      <c r="L1699">
        <v>0.01</v>
      </c>
      <c r="M1699">
        <v>9.1800000000000007E-3</v>
      </c>
      <c r="N1699">
        <v>-8.1999999999999993</v>
      </c>
      <c r="O1699" t="s">
        <v>68</v>
      </c>
      <c r="P1699" s="42">
        <v>44253</v>
      </c>
    </row>
    <row r="1700" spans="1:16" x14ac:dyDescent="0.25">
      <c r="A1700">
        <v>73</v>
      </c>
      <c r="B1700">
        <v>73</v>
      </c>
      <c r="C1700" t="s">
        <v>170</v>
      </c>
      <c r="D1700" t="s">
        <v>52</v>
      </c>
      <c r="E1700" t="s">
        <v>50</v>
      </c>
      <c r="F1700">
        <v>2.16</v>
      </c>
      <c r="G1700">
        <v>32893.108999999997</v>
      </c>
      <c r="H1700">
        <v>721230</v>
      </c>
      <c r="J1700">
        <v>32893.108999999997</v>
      </c>
      <c r="L1700">
        <v>0.01</v>
      </c>
      <c r="M1700">
        <v>7.1399999999999996E-3</v>
      </c>
      <c r="N1700">
        <v>-28.58</v>
      </c>
      <c r="O1700" t="s">
        <v>68</v>
      </c>
      <c r="P1700" s="42">
        <v>44253</v>
      </c>
    </row>
    <row r="1701" spans="1:16" x14ac:dyDescent="0.25">
      <c r="A1701">
        <v>74</v>
      </c>
      <c r="B1701">
        <v>74</v>
      </c>
      <c r="C1701" t="s">
        <v>171</v>
      </c>
      <c r="D1701" t="s">
        <v>172</v>
      </c>
      <c r="E1701" t="s">
        <v>1</v>
      </c>
      <c r="F1701">
        <v>2.16</v>
      </c>
      <c r="G1701">
        <v>45556.347999999998</v>
      </c>
      <c r="H1701">
        <v>1007351</v>
      </c>
      <c r="J1701">
        <v>45556.347999999998</v>
      </c>
      <c r="L1701">
        <v>0.01</v>
      </c>
      <c r="M1701">
        <v>9.8899999999999995E-3</v>
      </c>
      <c r="N1701">
        <v>-1.0900000000000001</v>
      </c>
      <c r="O1701" t="s">
        <v>68</v>
      </c>
      <c r="P1701" s="42">
        <v>44253</v>
      </c>
    </row>
    <row r="1702" spans="1:16" x14ac:dyDescent="0.25">
      <c r="A1702">
        <v>75</v>
      </c>
      <c r="B1702">
        <v>75</v>
      </c>
      <c r="C1702" t="s">
        <v>173</v>
      </c>
      <c r="D1702" t="s">
        <v>174</v>
      </c>
      <c r="E1702" t="s">
        <v>1</v>
      </c>
      <c r="F1702">
        <v>2.16</v>
      </c>
      <c r="G1702">
        <v>61829.313000000002</v>
      </c>
      <c r="H1702">
        <v>1348787</v>
      </c>
      <c r="J1702">
        <v>61829.313000000002</v>
      </c>
      <c r="L1702">
        <v>0.01</v>
      </c>
      <c r="M1702">
        <v>1.342E-2</v>
      </c>
      <c r="N1702">
        <v>34.25</v>
      </c>
      <c r="O1702" t="s">
        <v>68</v>
      </c>
      <c r="P1702" s="42">
        <v>44253</v>
      </c>
    </row>
    <row r="1703" spans="1:16" x14ac:dyDescent="0.25">
      <c r="A1703">
        <v>76</v>
      </c>
      <c r="B1703">
        <v>76</v>
      </c>
      <c r="C1703" t="s">
        <v>175</v>
      </c>
      <c r="D1703" t="s">
        <v>176</v>
      </c>
      <c r="E1703" t="s">
        <v>1</v>
      </c>
      <c r="F1703">
        <v>2.16</v>
      </c>
      <c r="G1703">
        <v>71365.133000000002</v>
      </c>
      <c r="H1703">
        <v>1538847</v>
      </c>
      <c r="J1703">
        <v>71365.133000000002</v>
      </c>
      <c r="L1703">
        <v>0.01</v>
      </c>
      <c r="M1703">
        <v>1.549E-2</v>
      </c>
      <c r="N1703">
        <v>54.95</v>
      </c>
      <c r="O1703" t="s">
        <v>68</v>
      </c>
      <c r="P1703" s="42">
        <v>44253</v>
      </c>
    </row>
    <row r="1704" spans="1:16" x14ac:dyDescent="0.25">
      <c r="A1704">
        <v>77</v>
      </c>
      <c r="B1704">
        <v>77</v>
      </c>
      <c r="C1704" t="s">
        <v>177</v>
      </c>
      <c r="D1704" t="s">
        <v>52</v>
      </c>
      <c r="E1704" t="s">
        <v>50</v>
      </c>
      <c r="F1704">
        <v>2.16</v>
      </c>
      <c r="G1704">
        <v>31772.391</v>
      </c>
      <c r="H1704">
        <v>699925</v>
      </c>
      <c r="J1704">
        <v>31772.391</v>
      </c>
      <c r="L1704">
        <v>0.01</v>
      </c>
      <c r="M1704">
        <v>6.8999999999999999E-3</v>
      </c>
      <c r="N1704">
        <v>-31.02</v>
      </c>
      <c r="O1704" t="s">
        <v>68</v>
      </c>
      <c r="P1704" s="42">
        <v>44253</v>
      </c>
    </row>
    <row r="1705" spans="1:16" x14ac:dyDescent="0.25">
      <c r="A1705">
        <v>78</v>
      </c>
      <c r="B1705">
        <v>78</v>
      </c>
      <c r="C1705" t="s">
        <v>178</v>
      </c>
      <c r="D1705" t="s">
        <v>44</v>
      </c>
      <c r="E1705" t="s">
        <v>45</v>
      </c>
      <c r="L1705">
        <v>0.01</v>
      </c>
      <c r="O1705" t="s">
        <v>94</v>
      </c>
      <c r="P1705" s="42">
        <v>44253</v>
      </c>
    </row>
    <row r="1706" spans="1:16" x14ac:dyDescent="0.25">
      <c r="A1706">
        <v>79</v>
      </c>
      <c r="B1706">
        <v>79</v>
      </c>
      <c r="C1706" t="s">
        <v>179</v>
      </c>
      <c r="D1706" t="s">
        <v>55</v>
      </c>
      <c r="E1706" t="s">
        <v>56</v>
      </c>
      <c r="F1706">
        <v>2.16</v>
      </c>
      <c r="G1706">
        <v>26981.187999999998</v>
      </c>
      <c r="H1706">
        <v>597845</v>
      </c>
      <c r="J1706">
        <v>26981.187999999998</v>
      </c>
      <c r="L1706">
        <v>0.01</v>
      </c>
      <c r="M1706">
        <v>5.8599999999999998E-3</v>
      </c>
      <c r="N1706">
        <v>-41.42</v>
      </c>
      <c r="O1706" t="s">
        <v>68</v>
      </c>
      <c r="P1706" s="42">
        <v>44253</v>
      </c>
    </row>
    <row r="1707" spans="1:16" x14ac:dyDescent="0.25">
      <c r="A1707">
        <v>80</v>
      </c>
      <c r="B1707">
        <v>80</v>
      </c>
      <c r="C1707" t="s">
        <v>180</v>
      </c>
      <c r="D1707" t="s">
        <v>59</v>
      </c>
      <c r="E1707" t="s">
        <v>56</v>
      </c>
      <c r="F1707">
        <v>2.16</v>
      </c>
      <c r="G1707">
        <v>58489.222999999998</v>
      </c>
      <c r="H1707">
        <v>1287209</v>
      </c>
      <c r="J1707">
        <v>58489.222999999998</v>
      </c>
      <c r="L1707">
        <v>0.01</v>
      </c>
      <c r="M1707">
        <v>1.2699999999999999E-2</v>
      </c>
      <c r="N1707">
        <v>26.99</v>
      </c>
      <c r="O1707" t="s">
        <v>68</v>
      </c>
      <c r="P1707" s="42">
        <v>44253</v>
      </c>
    </row>
    <row r="1708" spans="1:16" x14ac:dyDescent="0.25">
      <c r="A1708">
        <v>81</v>
      </c>
      <c r="B1708">
        <v>81</v>
      </c>
      <c r="C1708" t="s">
        <v>181</v>
      </c>
      <c r="D1708" t="s">
        <v>61</v>
      </c>
      <c r="E1708" t="s">
        <v>56</v>
      </c>
      <c r="F1708">
        <v>2.16</v>
      </c>
      <c r="G1708">
        <v>30206.428</v>
      </c>
      <c r="H1708">
        <v>652942</v>
      </c>
      <c r="J1708">
        <v>30206.428</v>
      </c>
      <c r="L1708">
        <v>0.01</v>
      </c>
      <c r="M1708">
        <v>6.5599999999999999E-3</v>
      </c>
      <c r="N1708">
        <v>-34.42</v>
      </c>
      <c r="O1708" t="s">
        <v>68</v>
      </c>
      <c r="P1708" s="42">
        <v>44253</v>
      </c>
    </row>
    <row r="1709" spans="1:16" x14ac:dyDescent="0.25">
      <c r="A1709">
        <v>82</v>
      </c>
      <c r="B1709">
        <v>82</v>
      </c>
      <c r="C1709" t="s">
        <v>182</v>
      </c>
      <c r="D1709" t="s">
        <v>63</v>
      </c>
      <c r="E1709" t="s">
        <v>56</v>
      </c>
      <c r="F1709">
        <v>2.16</v>
      </c>
      <c r="G1709">
        <v>44118.546999999999</v>
      </c>
      <c r="H1709">
        <v>963305</v>
      </c>
      <c r="J1709">
        <v>44118.546999999999</v>
      </c>
      <c r="L1709">
        <v>0.01</v>
      </c>
      <c r="M1709">
        <v>9.58E-3</v>
      </c>
      <c r="N1709">
        <v>-4.21</v>
      </c>
      <c r="O1709" t="s">
        <v>68</v>
      </c>
      <c r="P1709" s="42">
        <v>44253</v>
      </c>
    </row>
    <row r="1710" spans="1:16" x14ac:dyDescent="0.25">
      <c r="A1710">
        <v>83</v>
      </c>
      <c r="B1710">
        <v>83</v>
      </c>
      <c r="C1710" t="s">
        <v>183</v>
      </c>
      <c r="D1710" t="s">
        <v>65</v>
      </c>
      <c r="E1710" t="s">
        <v>56</v>
      </c>
      <c r="F1710">
        <v>2.16</v>
      </c>
      <c r="G1710">
        <v>60083.324000000001</v>
      </c>
      <c r="H1710">
        <v>1322017</v>
      </c>
      <c r="J1710">
        <v>60083.324000000001</v>
      </c>
      <c r="L1710">
        <v>0.01</v>
      </c>
      <c r="M1710">
        <v>1.3050000000000001E-2</v>
      </c>
      <c r="N1710">
        <v>30.45</v>
      </c>
      <c r="O1710" t="s">
        <v>68</v>
      </c>
      <c r="P1710" s="42">
        <v>44253</v>
      </c>
    </row>
    <row r="1711" spans="1:16" x14ac:dyDescent="0.25">
      <c r="A1711">
        <v>84</v>
      </c>
      <c r="B1711">
        <v>84</v>
      </c>
      <c r="C1711" t="s">
        <v>184</v>
      </c>
      <c r="D1711" t="s">
        <v>67</v>
      </c>
      <c r="E1711" t="s">
        <v>56</v>
      </c>
      <c r="F1711">
        <v>2.16</v>
      </c>
      <c r="G1711">
        <v>69279.797000000006</v>
      </c>
      <c r="H1711">
        <v>1532955</v>
      </c>
      <c r="J1711">
        <v>69279.797000000006</v>
      </c>
      <c r="L1711">
        <v>0.01</v>
      </c>
      <c r="M1711">
        <v>1.504E-2</v>
      </c>
      <c r="N1711">
        <v>50.42</v>
      </c>
      <c r="O1711" t="s">
        <v>68</v>
      </c>
      <c r="P1711" s="42">
        <v>44253</v>
      </c>
    </row>
    <row r="1712" spans="1:16" x14ac:dyDescent="0.25">
      <c r="A1712">
        <v>85</v>
      </c>
      <c r="B1712">
        <v>85</v>
      </c>
      <c r="C1712" t="s">
        <v>185</v>
      </c>
      <c r="D1712" t="s">
        <v>49</v>
      </c>
      <c r="E1712" t="s">
        <v>50</v>
      </c>
      <c r="L1712">
        <v>0.01</v>
      </c>
      <c r="O1712" t="s">
        <v>94</v>
      </c>
      <c r="P1712" s="42">
        <v>44253</v>
      </c>
    </row>
    <row r="1713" spans="1:16" x14ac:dyDescent="0.25">
      <c r="A1713">
        <v>86</v>
      </c>
      <c r="B1713">
        <v>86</v>
      </c>
      <c r="C1713" t="s">
        <v>186</v>
      </c>
      <c r="D1713" t="s">
        <v>71</v>
      </c>
      <c r="E1713" t="s">
        <v>56</v>
      </c>
      <c r="F1713">
        <v>2.16</v>
      </c>
      <c r="G1713">
        <v>66107.414000000004</v>
      </c>
      <c r="H1713">
        <v>1478318</v>
      </c>
      <c r="J1713">
        <v>66107.414000000004</v>
      </c>
      <c r="L1713">
        <v>0.01</v>
      </c>
      <c r="M1713">
        <v>1.435E-2</v>
      </c>
      <c r="N1713">
        <v>43.53</v>
      </c>
      <c r="O1713" t="s">
        <v>68</v>
      </c>
      <c r="P1713" s="42">
        <v>44253</v>
      </c>
    </row>
    <row r="1714" spans="1:16" x14ac:dyDescent="0.25">
      <c r="A1714">
        <v>87</v>
      </c>
      <c r="B1714">
        <v>87</v>
      </c>
      <c r="C1714" t="s">
        <v>187</v>
      </c>
      <c r="D1714" t="s">
        <v>73</v>
      </c>
      <c r="E1714" t="s">
        <v>56</v>
      </c>
      <c r="F1714">
        <v>2.16</v>
      </c>
      <c r="G1714">
        <v>55960.976999999999</v>
      </c>
      <c r="H1714">
        <v>1208491</v>
      </c>
      <c r="J1714">
        <v>55960.976999999999</v>
      </c>
      <c r="L1714">
        <v>0.01</v>
      </c>
      <c r="M1714">
        <v>1.2149999999999999E-2</v>
      </c>
      <c r="N1714">
        <v>21.5</v>
      </c>
      <c r="O1714" t="s">
        <v>68</v>
      </c>
      <c r="P1714" s="42">
        <v>44253</v>
      </c>
    </row>
    <row r="1715" spans="1:16" x14ac:dyDescent="0.25">
      <c r="A1715">
        <v>88</v>
      </c>
      <c r="B1715">
        <v>88</v>
      </c>
      <c r="C1715" t="s">
        <v>188</v>
      </c>
      <c r="D1715" t="s">
        <v>75</v>
      </c>
      <c r="E1715" t="s">
        <v>56</v>
      </c>
      <c r="F1715">
        <v>2.16</v>
      </c>
      <c r="G1715">
        <v>38532.012000000002</v>
      </c>
      <c r="H1715">
        <v>864089</v>
      </c>
      <c r="J1715">
        <v>38532.012000000002</v>
      </c>
      <c r="L1715">
        <v>0.01</v>
      </c>
      <c r="M1715">
        <v>8.3700000000000007E-3</v>
      </c>
      <c r="N1715">
        <v>-16.34</v>
      </c>
      <c r="O1715" t="s">
        <v>68</v>
      </c>
      <c r="P1715" s="42">
        <v>44253</v>
      </c>
    </row>
    <row r="1716" spans="1:16" x14ac:dyDescent="0.25">
      <c r="A1716">
        <v>89</v>
      </c>
      <c r="B1716">
        <v>89</v>
      </c>
      <c r="C1716" t="s">
        <v>189</v>
      </c>
      <c r="D1716" t="s">
        <v>77</v>
      </c>
      <c r="E1716" t="s">
        <v>56</v>
      </c>
      <c r="F1716">
        <v>2.16</v>
      </c>
      <c r="G1716">
        <v>35337.93</v>
      </c>
      <c r="H1716">
        <v>761525</v>
      </c>
      <c r="J1716">
        <v>35337.93</v>
      </c>
      <c r="L1716">
        <v>0.01</v>
      </c>
      <c r="M1716">
        <v>7.6699999999999997E-3</v>
      </c>
      <c r="N1716">
        <v>-23.27</v>
      </c>
      <c r="O1716" t="s">
        <v>68</v>
      </c>
      <c r="P1716" s="42">
        <v>44253</v>
      </c>
    </row>
    <row r="1717" spans="1:16" x14ac:dyDescent="0.25">
      <c r="A1717">
        <v>90</v>
      </c>
      <c r="B1717">
        <v>90</v>
      </c>
      <c r="C1717" t="s">
        <v>190</v>
      </c>
      <c r="D1717" t="s">
        <v>79</v>
      </c>
      <c r="E1717" t="s">
        <v>56</v>
      </c>
      <c r="F1717">
        <v>2.16</v>
      </c>
      <c r="G1717">
        <v>44348.843999999997</v>
      </c>
      <c r="H1717">
        <v>965382</v>
      </c>
      <c r="J1717">
        <v>44348.843999999997</v>
      </c>
      <c r="L1717">
        <v>0.01</v>
      </c>
      <c r="M1717">
        <v>9.6299999999999997E-3</v>
      </c>
      <c r="N1717">
        <v>-3.71</v>
      </c>
      <c r="O1717" t="s">
        <v>68</v>
      </c>
      <c r="P1717" s="42">
        <v>44253</v>
      </c>
    </row>
    <row r="1718" spans="1:16" x14ac:dyDescent="0.25">
      <c r="A1718">
        <v>91</v>
      </c>
      <c r="B1718">
        <v>91</v>
      </c>
      <c r="C1718" t="s">
        <v>191</v>
      </c>
      <c r="D1718" t="s">
        <v>81</v>
      </c>
      <c r="E1718" t="s">
        <v>56</v>
      </c>
      <c r="F1718">
        <v>2.16</v>
      </c>
      <c r="G1718">
        <v>33221.25</v>
      </c>
      <c r="H1718">
        <v>746236</v>
      </c>
      <c r="J1718">
        <v>33221.25</v>
      </c>
      <c r="L1718">
        <v>0.01</v>
      </c>
      <c r="M1718">
        <v>7.2100000000000003E-3</v>
      </c>
      <c r="N1718">
        <v>-27.87</v>
      </c>
      <c r="O1718" t="s">
        <v>68</v>
      </c>
      <c r="P1718" s="42">
        <v>44253</v>
      </c>
    </row>
    <row r="1719" spans="1:16" x14ac:dyDescent="0.25">
      <c r="A1719">
        <v>92</v>
      </c>
      <c r="B1719">
        <v>92</v>
      </c>
      <c r="C1719" t="s">
        <v>192</v>
      </c>
      <c r="D1719" t="s">
        <v>52</v>
      </c>
      <c r="E1719" t="s">
        <v>50</v>
      </c>
      <c r="F1719">
        <v>2.16</v>
      </c>
      <c r="G1719">
        <v>32223.851999999999</v>
      </c>
      <c r="H1719">
        <v>719746</v>
      </c>
      <c r="J1719">
        <v>32223.851999999999</v>
      </c>
      <c r="L1719">
        <v>0.01</v>
      </c>
      <c r="M1719">
        <v>7.0000000000000001E-3</v>
      </c>
      <c r="N1719">
        <v>-30.03</v>
      </c>
      <c r="O1719" t="s">
        <v>68</v>
      </c>
      <c r="P1719" s="42">
        <v>44253</v>
      </c>
    </row>
    <row r="1720" spans="1:16" x14ac:dyDescent="0.25">
      <c r="A1720">
        <v>93</v>
      </c>
      <c r="B1720">
        <v>93</v>
      </c>
      <c r="C1720" t="s">
        <v>193</v>
      </c>
      <c r="D1720" t="s">
        <v>84</v>
      </c>
      <c r="E1720" t="s">
        <v>56</v>
      </c>
      <c r="F1720">
        <v>2.16</v>
      </c>
      <c r="G1720">
        <v>54314.629000000001</v>
      </c>
      <c r="H1720">
        <v>1152002</v>
      </c>
      <c r="J1720">
        <v>54314.629000000001</v>
      </c>
      <c r="L1720">
        <v>0.01</v>
      </c>
      <c r="M1720">
        <v>1.179E-2</v>
      </c>
      <c r="N1720">
        <v>17.93</v>
      </c>
      <c r="O1720" t="s">
        <v>68</v>
      </c>
      <c r="P1720" s="42">
        <v>44253</v>
      </c>
    </row>
    <row r="1721" spans="1:16" x14ac:dyDescent="0.25">
      <c r="A1721">
        <v>94</v>
      </c>
      <c r="B1721">
        <v>94</v>
      </c>
      <c r="C1721" t="s">
        <v>194</v>
      </c>
      <c r="D1721" t="s">
        <v>86</v>
      </c>
      <c r="E1721" t="s">
        <v>56</v>
      </c>
      <c r="F1721">
        <v>2.16</v>
      </c>
      <c r="G1721">
        <v>54634.059000000001</v>
      </c>
      <c r="H1721">
        <v>1193705</v>
      </c>
      <c r="J1721">
        <v>54634.059000000001</v>
      </c>
      <c r="L1721">
        <v>0.01</v>
      </c>
      <c r="M1721">
        <v>1.1860000000000001E-2</v>
      </c>
      <c r="N1721">
        <v>18.62</v>
      </c>
      <c r="O1721" t="s">
        <v>68</v>
      </c>
      <c r="P1721" s="42">
        <v>44253</v>
      </c>
    </row>
    <row r="1722" spans="1:16" x14ac:dyDescent="0.25">
      <c r="A1722">
        <v>95</v>
      </c>
      <c r="B1722">
        <v>95</v>
      </c>
      <c r="C1722" t="s">
        <v>195</v>
      </c>
      <c r="D1722" t="s">
        <v>88</v>
      </c>
      <c r="E1722" t="s">
        <v>56</v>
      </c>
      <c r="F1722">
        <v>2.16</v>
      </c>
      <c r="G1722">
        <v>52146.211000000003</v>
      </c>
      <c r="H1722">
        <v>1142082</v>
      </c>
      <c r="J1722">
        <v>52146.211000000003</v>
      </c>
      <c r="L1722">
        <v>0.01</v>
      </c>
      <c r="M1722">
        <v>1.132E-2</v>
      </c>
      <c r="N1722">
        <v>13.22</v>
      </c>
      <c r="O1722" t="s">
        <v>68</v>
      </c>
      <c r="P1722" s="42">
        <v>44253</v>
      </c>
    </row>
    <row r="1723" spans="1:16" x14ac:dyDescent="0.25">
      <c r="A1723">
        <v>96</v>
      </c>
      <c r="B1723">
        <v>96</v>
      </c>
      <c r="C1723" t="s">
        <v>196</v>
      </c>
      <c r="D1723" t="s">
        <v>90</v>
      </c>
      <c r="E1723" t="s">
        <v>56</v>
      </c>
      <c r="F1723">
        <v>2.16</v>
      </c>
      <c r="G1723">
        <v>21438.418000000001</v>
      </c>
      <c r="H1723">
        <v>478429</v>
      </c>
      <c r="J1723">
        <v>21438.418000000001</v>
      </c>
      <c r="L1723">
        <v>0.01</v>
      </c>
      <c r="M1723">
        <v>4.6499999999999996E-3</v>
      </c>
      <c r="N1723">
        <v>-53.45</v>
      </c>
      <c r="O1723" t="s">
        <v>68</v>
      </c>
      <c r="P1723" s="42">
        <v>44253</v>
      </c>
    </row>
    <row r="1724" spans="1:16" x14ac:dyDescent="0.25">
      <c r="A1724">
        <v>97</v>
      </c>
      <c r="B1724">
        <v>97</v>
      </c>
      <c r="C1724" t="s">
        <v>197</v>
      </c>
      <c r="D1724" t="s">
        <v>92</v>
      </c>
      <c r="E1724" t="s">
        <v>56</v>
      </c>
      <c r="F1724">
        <v>2.16</v>
      </c>
      <c r="G1724">
        <v>51209.523000000001</v>
      </c>
      <c r="H1724">
        <v>1084413</v>
      </c>
      <c r="J1724">
        <v>51209.523000000001</v>
      </c>
      <c r="L1724">
        <v>0.01</v>
      </c>
      <c r="M1724">
        <v>1.112E-2</v>
      </c>
      <c r="N1724">
        <v>11.19</v>
      </c>
      <c r="O1724" t="s">
        <v>68</v>
      </c>
      <c r="P1724" s="42">
        <v>44253</v>
      </c>
    </row>
    <row r="1725" spans="1:16" x14ac:dyDescent="0.25">
      <c r="A1725">
        <v>98</v>
      </c>
      <c r="B1725">
        <v>98</v>
      </c>
      <c r="C1725" t="s">
        <v>198</v>
      </c>
      <c r="D1725" t="s">
        <v>44</v>
      </c>
      <c r="E1725" t="s">
        <v>45</v>
      </c>
      <c r="L1725">
        <v>0.01</v>
      </c>
      <c r="O1725" t="s">
        <v>94</v>
      </c>
      <c r="P1725" s="42">
        <v>44253</v>
      </c>
    </row>
    <row r="1726" spans="1:16" x14ac:dyDescent="0.25">
      <c r="A1726">
        <v>99</v>
      </c>
      <c r="B1726">
        <v>99</v>
      </c>
      <c r="C1726" t="s">
        <v>199</v>
      </c>
      <c r="D1726" t="s">
        <v>96</v>
      </c>
      <c r="E1726" t="s">
        <v>97</v>
      </c>
      <c r="F1726">
        <v>2.16</v>
      </c>
      <c r="G1726">
        <v>40042.285000000003</v>
      </c>
      <c r="H1726">
        <v>883920</v>
      </c>
      <c r="J1726">
        <v>40042.285000000003</v>
      </c>
      <c r="L1726">
        <v>0.01</v>
      </c>
      <c r="M1726">
        <v>8.6899999999999998E-3</v>
      </c>
      <c r="N1726">
        <v>-13.06</v>
      </c>
      <c r="O1726" t="s">
        <v>68</v>
      </c>
      <c r="P1726" s="42">
        <v>44253</v>
      </c>
    </row>
    <row r="1727" spans="1:16" x14ac:dyDescent="0.25">
      <c r="A1727">
        <v>100</v>
      </c>
      <c r="B1727">
        <v>100</v>
      </c>
      <c r="C1727" t="s">
        <v>200</v>
      </c>
      <c r="D1727" t="s">
        <v>99</v>
      </c>
      <c r="E1727" t="s">
        <v>97</v>
      </c>
      <c r="F1727">
        <v>2.16</v>
      </c>
      <c r="G1727">
        <v>41093.961000000003</v>
      </c>
      <c r="H1727">
        <v>890683</v>
      </c>
      <c r="J1727">
        <v>41093.961000000003</v>
      </c>
      <c r="L1727">
        <v>0.01</v>
      </c>
      <c r="M1727">
        <v>8.9200000000000008E-3</v>
      </c>
      <c r="N1727">
        <v>-10.78</v>
      </c>
      <c r="O1727" t="s">
        <v>68</v>
      </c>
      <c r="P1727" s="42">
        <v>44253</v>
      </c>
    </row>
    <row r="1728" spans="1:16" x14ac:dyDescent="0.25">
      <c r="A1728">
        <v>101</v>
      </c>
      <c r="B1728">
        <v>101</v>
      </c>
      <c r="C1728" t="s">
        <v>201</v>
      </c>
      <c r="D1728" t="s">
        <v>101</v>
      </c>
      <c r="E1728" t="s">
        <v>97</v>
      </c>
      <c r="F1728">
        <v>2.16</v>
      </c>
      <c r="G1728">
        <v>22873.324000000001</v>
      </c>
      <c r="H1728">
        <v>497745</v>
      </c>
      <c r="J1728">
        <v>22873.324000000001</v>
      </c>
      <c r="L1728">
        <v>0.01</v>
      </c>
      <c r="M1728">
        <v>4.9699999999999996E-3</v>
      </c>
      <c r="N1728">
        <v>-50.34</v>
      </c>
      <c r="O1728" t="s">
        <v>68</v>
      </c>
      <c r="P1728" s="42">
        <v>44253</v>
      </c>
    </row>
    <row r="1729" spans="1:16" x14ac:dyDescent="0.25">
      <c r="A1729">
        <v>102</v>
      </c>
      <c r="B1729">
        <v>102</v>
      </c>
      <c r="C1729" t="s">
        <v>202</v>
      </c>
      <c r="D1729" t="s">
        <v>103</v>
      </c>
      <c r="E1729" t="s">
        <v>97</v>
      </c>
      <c r="F1729">
        <v>2.16</v>
      </c>
      <c r="G1729">
        <v>54394.055</v>
      </c>
      <c r="H1729">
        <v>1198192</v>
      </c>
      <c r="J1729">
        <v>54394.055</v>
      </c>
      <c r="L1729">
        <v>0.01</v>
      </c>
      <c r="M1729">
        <v>1.1809999999999999E-2</v>
      </c>
      <c r="N1729">
        <v>18.100000000000001</v>
      </c>
      <c r="O1729" t="s">
        <v>68</v>
      </c>
      <c r="P1729" s="42">
        <v>44253</v>
      </c>
    </row>
    <row r="1730" spans="1:16" x14ac:dyDescent="0.25">
      <c r="A1730">
        <v>103</v>
      </c>
      <c r="B1730">
        <v>103</v>
      </c>
      <c r="C1730" t="s">
        <v>203</v>
      </c>
      <c r="D1730" t="s">
        <v>44</v>
      </c>
      <c r="E1730" t="s">
        <v>45</v>
      </c>
      <c r="L1730">
        <v>0.01</v>
      </c>
      <c r="O1730" t="s">
        <v>94</v>
      </c>
      <c r="P1730" s="42">
        <v>44253</v>
      </c>
    </row>
    <row r="1731" spans="1:16" x14ac:dyDescent="0.25">
      <c r="A1731">
        <v>104</v>
      </c>
      <c r="B1731">
        <v>104</v>
      </c>
      <c r="C1731" t="s">
        <v>204</v>
      </c>
      <c r="D1731" t="s">
        <v>52</v>
      </c>
      <c r="E1731" t="s">
        <v>50</v>
      </c>
      <c r="F1731">
        <v>2.16</v>
      </c>
      <c r="G1731">
        <v>29840.199000000001</v>
      </c>
      <c r="H1731">
        <v>674497</v>
      </c>
      <c r="J1731">
        <v>29840.199000000001</v>
      </c>
      <c r="L1731">
        <v>0.01</v>
      </c>
      <c r="M1731">
        <v>6.4799999999999996E-3</v>
      </c>
      <c r="N1731">
        <v>-35.21</v>
      </c>
      <c r="O1731" t="s">
        <v>68</v>
      </c>
      <c r="P1731" s="42">
        <v>44253</v>
      </c>
    </row>
    <row r="1732" spans="1:16" x14ac:dyDescent="0.25">
      <c r="A1732">
        <v>105</v>
      </c>
      <c r="B1732">
        <v>105</v>
      </c>
      <c r="C1732" t="s">
        <v>205</v>
      </c>
      <c r="D1732" t="s">
        <v>55</v>
      </c>
      <c r="E1732" t="s">
        <v>56</v>
      </c>
      <c r="F1732">
        <v>2.16</v>
      </c>
      <c r="G1732">
        <v>26881.826000000001</v>
      </c>
      <c r="H1732">
        <v>587409</v>
      </c>
      <c r="J1732">
        <v>26881.826000000001</v>
      </c>
      <c r="L1732">
        <v>0.01</v>
      </c>
      <c r="M1732">
        <v>5.8399999999999997E-3</v>
      </c>
      <c r="N1732">
        <v>-41.63</v>
      </c>
      <c r="O1732" t="s">
        <v>68</v>
      </c>
      <c r="P1732" s="42">
        <v>44253</v>
      </c>
    </row>
    <row r="1733" spans="1:16" x14ac:dyDescent="0.25">
      <c r="A1733">
        <v>106</v>
      </c>
      <c r="B1733">
        <v>106</v>
      </c>
      <c r="C1733" t="s">
        <v>206</v>
      </c>
      <c r="D1733" t="s">
        <v>59</v>
      </c>
      <c r="E1733" t="s">
        <v>56</v>
      </c>
      <c r="F1733">
        <v>2.16</v>
      </c>
      <c r="G1733">
        <v>58314.453000000001</v>
      </c>
      <c r="H1733">
        <v>1303197</v>
      </c>
      <c r="J1733">
        <v>58314.453000000001</v>
      </c>
      <c r="L1733">
        <v>0.01</v>
      </c>
      <c r="M1733">
        <v>1.2659999999999999E-2</v>
      </c>
      <c r="N1733">
        <v>26.61</v>
      </c>
      <c r="O1733" t="s">
        <v>68</v>
      </c>
      <c r="P1733" s="42">
        <v>44253</v>
      </c>
    </row>
    <row r="1734" spans="1:16" x14ac:dyDescent="0.25">
      <c r="A1734">
        <v>107</v>
      </c>
      <c r="B1734">
        <v>107</v>
      </c>
      <c r="C1734" t="s">
        <v>207</v>
      </c>
      <c r="D1734" t="s">
        <v>61</v>
      </c>
      <c r="E1734" t="s">
        <v>56</v>
      </c>
      <c r="F1734">
        <v>2.16</v>
      </c>
      <c r="G1734">
        <v>30495.219000000001</v>
      </c>
      <c r="H1734">
        <v>672894</v>
      </c>
      <c r="J1734">
        <v>30495.219000000001</v>
      </c>
      <c r="L1734">
        <v>0.01</v>
      </c>
      <c r="M1734">
        <v>6.62E-3</v>
      </c>
      <c r="N1734">
        <v>-33.79</v>
      </c>
      <c r="O1734" t="s">
        <v>68</v>
      </c>
      <c r="P1734" s="42">
        <v>44253</v>
      </c>
    </row>
    <row r="1735" spans="1:16" x14ac:dyDescent="0.25">
      <c r="A1735">
        <v>108</v>
      </c>
      <c r="B1735">
        <v>108</v>
      </c>
      <c r="C1735" t="s">
        <v>208</v>
      </c>
      <c r="D1735" t="s">
        <v>63</v>
      </c>
      <c r="E1735" t="s">
        <v>56</v>
      </c>
      <c r="F1735">
        <v>2.16</v>
      </c>
      <c r="G1735">
        <v>42482.277000000002</v>
      </c>
      <c r="H1735">
        <v>927944</v>
      </c>
      <c r="J1735">
        <v>42482.277000000002</v>
      </c>
      <c r="L1735">
        <v>0.01</v>
      </c>
      <c r="M1735">
        <v>9.2200000000000008E-3</v>
      </c>
      <c r="N1735">
        <v>-7.76</v>
      </c>
      <c r="O1735" t="s">
        <v>68</v>
      </c>
      <c r="P1735" s="42">
        <v>44253</v>
      </c>
    </row>
    <row r="1736" spans="1:16" x14ac:dyDescent="0.25">
      <c r="A1736">
        <v>109</v>
      </c>
      <c r="B1736">
        <v>109</v>
      </c>
      <c r="C1736" t="s">
        <v>209</v>
      </c>
      <c r="D1736" t="s">
        <v>65</v>
      </c>
      <c r="E1736" t="s">
        <v>56</v>
      </c>
      <c r="F1736">
        <v>2.16</v>
      </c>
      <c r="G1736">
        <v>58265.531000000003</v>
      </c>
      <c r="H1736">
        <v>1277842</v>
      </c>
      <c r="J1736">
        <v>58265.531000000003</v>
      </c>
      <c r="L1736">
        <v>0.01</v>
      </c>
      <c r="M1736">
        <v>1.265E-2</v>
      </c>
      <c r="N1736">
        <v>26.51</v>
      </c>
      <c r="O1736" t="s">
        <v>68</v>
      </c>
      <c r="P1736" s="42">
        <v>44253</v>
      </c>
    </row>
    <row r="1737" spans="1:16" x14ac:dyDescent="0.25">
      <c r="A1737">
        <v>110</v>
      </c>
      <c r="B1737">
        <v>110</v>
      </c>
      <c r="C1737" t="s">
        <v>210</v>
      </c>
      <c r="D1737" t="s">
        <v>67</v>
      </c>
      <c r="E1737" t="s">
        <v>56</v>
      </c>
      <c r="F1737">
        <v>2.16</v>
      </c>
      <c r="G1737">
        <v>71144.702999999994</v>
      </c>
      <c r="H1737">
        <v>1550835</v>
      </c>
      <c r="J1737">
        <v>71144.702999999994</v>
      </c>
      <c r="L1737">
        <v>0.01</v>
      </c>
      <c r="M1737">
        <v>1.545E-2</v>
      </c>
      <c r="N1737">
        <v>54.47</v>
      </c>
      <c r="O1737" t="s">
        <v>68</v>
      </c>
      <c r="P1737" s="42">
        <v>44253</v>
      </c>
    </row>
    <row r="1738" spans="1:16" x14ac:dyDescent="0.25">
      <c r="A1738">
        <v>111</v>
      </c>
      <c r="B1738">
        <v>111</v>
      </c>
      <c r="C1738" t="s">
        <v>211</v>
      </c>
      <c r="D1738" t="s">
        <v>52</v>
      </c>
      <c r="E1738" t="s">
        <v>50</v>
      </c>
      <c r="F1738">
        <v>2.16</v>
      </c>
      <c r="G1738">
        <v>10550.545</v>
      </c>
      <c r="H1738">
        <v>229551</v>
      </c>
      <c r="J1738">
        <v>10550.545</v>
      </c>
      <c r="L1738">
        <v>0.01</v>
      </c>
      <c r="M1738">
        <v>2.2899999999999999E-3</v>
      </c>
      <c r="N1738">
        <v>-77.09</v>
      </c>
      <c r="O1738" t="s">
        <v>68</v>
      </c>
      <c r="P1738" s="42">
        <v>44253</v>
      </c>
    </row>
    <row r="1739" spans="1:16" x14ac:dyDescent="0.25">
      <c r="A1739">
        <v>112</v>
      </c>
      <c r="B1739">
        <v>112</v>
      </c>
      <c r="C1739" t="s">
        <v>212</v>
      </c>
      <c r="D1739" t="s">
        <v>55</v>
      </c>
      <c r="E1739" t="s">
        <v>56</v>
      </c>
      <c r="F1739">
        <v>2.16</v>
      </c>
      <c r="G1739">
        <v>26672.662</v>
      </c>
      <c r="H1739">
        <v>585079</v>
      </c>
      <c r="J1739">
        <v>26672.662</v>
      </c>
      <c r="L1739">
        <v>0.01</v>
      </c>
      <c r="M1739">
        <v>5.79E-3</v>
      </c>
      <c r="N1739">
        <v>-42.09</v>
      </c>
      <c r="O1739" t="s">
        <v>68</v>
      </c>
      <c r="P1739" s="42">
        <v>44253</v>
      </c>
    </row>
    <row r="1740" spans="1:16" x14ac:dyDescent="0.25">
      <c r="A1740">
        <v>113</v>
      </c>
      <c r="B1740">
        <v>113</v>
      </c>
      <c r="C1740" t="s">
        <v>213</v>
      </c>
      <c r="D1740" t="s">
        <v>59</v>
      </c>
      <c r="E1740" t="s">
        <v>56</v>
      </c>
      <c r="F1740">
        <v>2.16</v>
      </c>
      <c r="G1740">
        <v>59742.254000000001</v>
      </c>
      <c r="H1740">
        <v>1296769</v>
      </c>
      <c r="J1740">
        <v>59742.254000000001</v>
      </c>
      <c r="L1740">
        <v>0.01</v>
      </c>
      <c r="M1740">
        <v>1.2970000000000001E-2</v>
      </c>
      <c r="N1740">
        <v>29.71</v>
      </c>
      <c r="O1740" t="s">
        <v>68</v>
      </c>
      <c r="P1740" s="42">
        <v>44253</v>
      </c>
    </row>
    <row r="1741" spans="1:16" x14ac:dyDescent="0.25">
      <c r="A1741">
        <v>114</v>
      </c>
      <c r="B1741">
        <v>114</v>
      </c>
      <c r="C1741" t="s">
        <v>214</v>
      </c>
      <c r="D1741" t="s">
        <v>61</v>
      </c>
      <c r="E1741" t="s">
        <v>56</v>
      </c>
      <c r="F1741">
        <v>2.16</v>
      </c>
      <c r="G1741">
        <v>30527.508000000002</v>
      </c>
      <c r="H1741">
        <v>684923</v>
      </c>
      <c r="J1741">
        <v>30527.508000000002</v>
      </c>
      <c r="L1741">
        <v>0.01</v>
      </c>
      <c r="M1741">
        <v>6.6299999999999996E-3</v>
      </c>
      <c r="N1741">
        <v>-33.72</v>
      </c>
      <c r="O1741" t="s">
        <v>68</v>
      </c>
      <c r="P1741" s="42">
        <v>44253</v>
      </c>
    </row>
    <row r="1742" spans="1:16" x14ac:dyDescent="0.25">
      <c r="A1742">
        <v>115</v>
      </c>
      <c r="B1742">
        <v>115</v>
      </c>
      <c r="C1742" t="s">
        <v>215</v>
      </c>
      <c r="D1742" t="s">
        <v>63</v>
      </c>
      <c r="E1742" t="s">
        <v>56</v>
      </c>
      <c r="F1742">
        <v>2.16</v>
      </c>
      <c r="G1742">
        <v>43059.98</v>
      </c>
      <c r="H1742">
        <v>969682</v>
      </c>
      <c r="J1742">
        <v>43059.98</v>
      </c>
      <c r="L1742">
        <v>0.01</v>
      </c>
      <c r="M1742">
        <v>9.3500000000000007E-3</v>
      </c>
      <c r="N1742">
        <v>-6.51</v>
      </c>
      <c r="O1742" t="s">
        <v>68</v>
      </c>
      <c r="P1742" s="42">
        <v>44253</v>
      </c>
    </row>
    <row r="1743" spans="1:16" x14ac:dyDescent="0.25">
      <c r="A1743">
        <v>116</v>
      </c>
      <c r="B1743">
        <v>116</v>
      </c>
      <c r="C1743" t="s">
        <v>216</v>
      </c>
      <c r="D1743" t="s">
        <v>65</v>
      </c>
      <c r="E1743" t="s">
        <v>56</v>
      </c>
      <c r="F1743">
        <v>2.16</v>
      </c>
      <c r="G1743">
        <v>62421.737999999998</v>
      </c>
      <c r="H1743">
        <v>1398888</v>
      </c>
      <c r="J1743">
        <v>62421.737999999998</v>
      </c>
      <c r="L1743">
        <v>0.01</v>
      </c>
      <c r="M1743">
        <v>1.355E-2</v>
      </c>
      <c r="N1743">
        <v>35.53</v>
      </c>
      <c r="O1743" t="s">
        <v>68</v>
      </c>
      <c r="P1743" s="42">
        <v>44253</v>
      </c>
    </row>
    <row r="1744" spans="1:16" x14ac:dyDescent="0.25">
      <c r="A1744">
        <v>117</v>
      </c>
      <c r="B1744">
        <v>117</v>
      </c>
      <c r="C1744" t="s">
        <v>217</v>
      </c>
      <c r="D1744" t="s">
        <v>67</v>
      </c>
      <c r="E1744" t="s">
        <v>56</v>
      </c>
      <c r="F1744">
        <v>2.16</v>
      </c>
      <c r="G1744">
        <v>72738.633000000002</v>
      </c>
      <c r="H1744">
        <v>1590016</v>
      </c>
      <c r="J1744">
        <v>72738.633000000002</v>
      </c>
      <c r="L1744">
        <v>0.01</v>
      </c>
      <c r="M1744">
        <v>1.5789999999999998E-2</v>
      </c>
      <c r="N1744">
        <v>57.93</v>
      </c>
      <c r="O1744" t="s">
        <v>68</v>
      </c>
      <c r="P1744" s="42">
        <v>44253</v>
      </c>
    </row>
    <row r="1745" spans="1:16" x14ac:dyDescent="0.25">
      <c r="A1745">
        <v>118</v>
      </c>
      <c r="B1745">
        <v>118</v>
      </c>
      <c r="C1745" t="s">
        <v>218</v>
      </c>
      <c r="D1745" t="s">
        <v>44</v>
      </c>
      <c r="E1745" t="s">
        <v>45</v>
      </c>
      <c r="L1745">
        <v>0.01</v>
      </c>
      <c r="O1745" t="s">
        <v>94</v>
      </c>
      <c r="P1745" s="42">
        <v>44253</v>
      </c>
    </row>
    <row r="1746" spans="1:16" x14ac:dyDescent="0.25">
      <c r="A1746">
        <v>119</v>
      </c>
      <c r="B1746">
        <v>119</v>
      </c>
      <c r="C1746" t="s">
        <v>219</v>
      </c>
      <c r="D1746" t="s">
        <v>55</v>
      </c>
      <c r="E1746" t="s">
        <v>56</v>
      </c>
      <c r="F1746">
        <v>2.16</v>
      </c>
      <c r="G1746">
        <v>25079.877</v>
      </c>
      <c r="H1746">
        <v>567409</v>
      </c>
      <c r="J1746">
        <v>25079.877</v>
      </c>
      <c r="L1746">
        <v>0.01</v>
      </c>
      <c r="M1746">
        <v>5.45E-3</v>
      </c>
      <c r="N1746">
        <v>-45.55</v>
      </c>
      <c r="O1746" t="s">
        <v>68</v>
      </c>
      <c r="P1746" s="42">
        <v>44253</v>
      </c>
    </row>
    <row r="1747" spans="1:16" x14ac:dyDescent="0.25">
      <c r="A1747">
        <v>120</v>
      </c>
      <c r="B1747">
        <v>120</v>
      </c>
      <c r="C1747" t="s">
        <v>220</v>
      </c>
      <c r="D1747" t="s">
        <v>59</v>
      </c>
      <c r="E1747" t="s">
        <v>56</v>
      </c>
      <c r="F1747">
        <v>2.16</v>
      </c>
      <c r="G1747">
        <v>56577.347999999998</v>
      </c>
      <c r="H1747">
        <v>1252134</v>
      </c>
      <c r="J1747">
        <v>56577.347999999998</v>
      </c>
      <c r="L1747">
        <v>0.01</v>
      </c>
      <c r="M1747">
        <v>1.2279999999999999E-2</v>
      </c>
      <c r="N1747">
        <v>22.84</v>
      </c>
      <c r="O1747" t="s">
        <v>68</v>
      </c>
      <c r="P1747" s="42">
        <v>44253</v>
      </c>
    </row>
    <row r="1748" spans="1:16" x14ac:dyDescent="0.25">
      <c r="A1748">
        <v>121</v>
      </c>
      <c r="B1748">
        <v>121</v>
      </c>
      <c r="C1748" t="s">
        <v>221</v>
      </c>
      <c r="D1748" t="s">
        <v>61</v>
      </c>
      <c r="E1748" t="s">
        <v>56</v>
      </c>
      <c r="F1748">
        <v>2.16</v>
      </c>
      <c r="G1748">
        <v>29495.333999999999</v>
      </c>
      <c r="H1748">
        <v>658449</v>
      </c>
      <c r="J1748">
        <v>29495.333999999999</v>
      </c>
      <c r="L1748">
        <v>0.01</v>
      </c>
      <c r="M1748">
        <v>6.4000000000000003E-3</v>
      </c>
      <c r="N1748">
        <v>-35.96</v>
      </c>
      <c r="O1748" t="s">
        <v>68</v>
      </c>
      <c r="P1748" s="42">
        <v>44253</v>
      </c>
    </row>
    <row r="1749" spans="1:16" x14ac:dyDescent="0.25">
      <c r="A1749">
        <v>122</v>
      </c>
      <c r="B1749">
        <v>122</v>
      </c>
      <c r="C1749" t="s">
        <v>222</v>
      </c>
      <c r="D1749" t="s">
        <v>63</v>
      </c>
      <c r="E1749" t="s">
        <v>56</v>
      </c>
      <c r="F1749">
        <v>2.16</v>
      </c>
      <c r="G1749">
        <v>41239.586000000003</v>
      </c>
      <c r="H1749">
        <v>900612</v>
      </c>
      <c r="J1749">
        <v>41239.586000000003</v>
      </c>
      <c r="L1749">
        <v>0.01</v>
      </c>
      <c r="M1749">
        <v>8.9499999999999996E-3</v>
      </c>
      <c r="N1749">
        <v>-10.46</v>
      </c>
      <c r="O1749" t="s">
        <v>68</v>
      </c>
      <c r="P1749" s="42">
        <v>44253</v>
      </c>
    </row>
    <row r="1750" spans="1:16" x14ac:dyDescent="0.25">
      <c r="A1750">
        <v>123</v>
      </c>
      <c r="B1750">
        <v>123</v>
      </c>
      <c r="C1750" t="s">
        <v>223</v>
      </c>
      <c r="D1750" t="s">
        <v>65</v>
      </c>
      <c r="E1750" t="s">
        <v>56</v>
      </c>
      <c r="F1750">
        <v>2.16</v>
      </c>
      <c r="G1750">
        <v>59094.48</v>
      </c>
      <c r="H1750">
        <v>1290769</v>
      </c>
      <c r="J1750">
        <v>59094.48</v>
      </c>
      <c r="L1750">
        <v>0.01</v>
      </c>
      <c r="M1750">
        <v>1.2829999999999999E-2</v>
      </c>
      <c r="N1750">
        <v>28.31</v>
      </c>
      <c r="O1750" t="s">
        <v>68</v>
      </c>
      <c r="P1750" s="42">
        <v>44253</v>
      </c>
    </row>
    <row r="1751" spans="1:16" x14ac:dyDescent="0.25">
      <c r="A1751">
        <v>124</v>
      </c>
      <c r="B1751">
        <v>124</v>
      </c>
      <c r="C1751" t="s">
        <v>224</v>
      </c>
      <c r="D1751" t="s">
        <v>67</v>
      </c>
      <c r="E1751" t="s">
        <v>56</v>
      </c>
      <c r="F1751">
        <v>2.16</v>
      </c>
      <c r="G1751">
        <v>70932.008000000002</v>
      </c>
      <c r="H1751">
        <v>1563397</v>
      </c>
      <c r="J1751">
        <v>70932.008000000002</v>
      </c>
      <c r="L1751">
        <v>0.01</v>
      </c>
      <c r="M1751">
        <v>1.54E-2</v>
      </c>
      <c r="N1751">
        <v>54.01</v>
      </c>
      <c r="O1751" t="s">
        <v>68</v>
      </c>
      <c r="P1751" s="42">
        <v>44253</v>
      </c>
    </row>
    <row r="1752" spans="1:16" x14ac:dyDescent="0.25">
      <c r="A1752">
        <v>125</v>
      </c>
      <c r="B1752">
        <v>125</v>
      </c>
      <c r="C1752" t="s">
        <v>225</v>
      </c>
      <c r="D1752" t="s">
        <v>44</v>
      </c>
      <c r="E1752" t="s">
        <v>45</v>
      </c>
      <c r="L1752">
        <v>0.01</v>
      </c>
      <c r="O1752" t="s">
        <v>94</v>
      </c>
      <c r="P1752" s="42">
        <v>44253</v>
      </c>
    </row>
    <row r="1753" spans="1:16" x14ac:dyDescent="0.25">
      <c r="A1753">
        <v>126</v>
      </c>
      <c r="B1753">
        <v>126</v>
      </c>
      <c r="C1753" t="s">
        <v>226</v>
      </c>
      <c r="D1753" t="s">
        <v>44</v>
      </c>
      <c r="E1753" t="s">
        <v>45</v>
      </c>
      <c r="L1753">
        <v>0.01</v>
      </c>
      <c r="O1753" t="s">
        <v>94</v>
      </c>
      <c r="P1753" s="42">
        <v>44253</v>
      </c>
    </row>
    <row r="1754" spans="1:16" x14ac:dyDescent="0.25">
      <c r="A1754">
        <v>127</v>
      </c>
      <c r="B1754">
        <v>127</v>
      </c>
      <c r="C1754" t="s">
        <v>227</v>
      </c>
      <c r="D1754" t="s">
        <v>44</v>
      </c>
      <c r="E1754" t="s">
        <v>45</v>
      </c>
      <c r="L1754">
        <v>0.01</v>
      </c>
      <c r="P1754" s="42">
        <v>44253</v>
      </c>
    </row>
    <row r="1755" spans="1:16" x14ac:dyDescent="0.25">
      <c r="A1755">
        <v>128</v>
      </c>
      <c r="B1755">
        <v>128</v>
      </c>
      <c r="C1755" t="s">
        <v>228</v>
      </c>
      <c r="D1755" t="s">
        <v>44</v>
      </c>
      <c r="E1755" t="s">
        <v>45</v>
      </c>
      <c r="L1755">
        <v>0.01</v>
      </c>
      <c r="P1755" s="42">
        <v>44253</v>
      </c>
    </row>
    <row r="1756" spans="1:16" x14ac:dyDescent="0.25">
      <c r="A1756">
        <v>129</v>
      </c>
      <c r="B1756">
        <v>129</v>
      </c>
      <c r="C1756" t="s">
        <v>229</v>
      </c>
      <c r="D1756" t="s">
        <v>44</v>
      </c>
      <c r="E1756" t="s">
        <v>45</v>
      </c>
      <c r="L1756">
        <v>0.01</v>
      </c>
      <c r="P1756" s="42">
        <v>44253</v>
      </c>
    </row>
    <row r="1757" spans="1:16" x14ac:dyDescent="0.25">
      <c r="A1757">
        <v>130</v>
      </c>
      <c r="B1757">
        <v>130</v>
      </c>
      <c r="C1757" t="s">
        <v>230</v>
      </c>
      <c r="D1757" t="s">
        <v>44</v>
      </c>
      <c r="E1757" t="s">
        <v>45</v>
      </c>
      <c r="L1757">
        <v>0.01</v>
      </c>
      <c r="P1757" s="42">
        <v>44253</v>
      </c>
    </row>
    <row r="1758" spans="1:16" x14ac:dyDescent="0.25">
      <c r="A1758">
        <v>131</v>
      </c>
      <c r="B1758">
        <v>131</v>
      </c>
      <c r="C1758" t="s">
        <v>231</v>
      </c>
      <c r="D1758" t="s">
        <v>44</v>
      </c>
      <c r="E1758" t="s">
        <v>45</v>
      </c>
      <c r="L1758">
        <v>0.01</v>
      </c>
      <c r="P1758" s="42">
        <v>44253</v>
      </c>
    </row>
    <row r="1760" spans="1:16" x14ac:dyDescent="0.25">
      <c r="A1760" t="s">
        <v>248</v>
      </c>
    </row>
    <row r="1762" spans="1:16" x14ac:dyDescent="0.25">
      <c r="B1762" t="s">
        <v>24</v>
      </c>
      <c r="C1762" t="s">
        <v>25</v>
      </c>
      <c r="D1762" t="s">
        <v>26</v>
      </c>
      <c r="E1762" t="s">
        <v>27</v>
      </c>
      <c r="F1762" t="s">
        <v>28</v>
      </c>
      <c r="G1762" t="s">
        <v>29</v>
      </c>
      <c r="H1762" t="s">
        <v>30</v>
      </c>
      <c r="I1762" t="s">
        <v>31</v>
      </c>
      <c r="J1762" t="s">
        <v>32</v>
      </c>
      <c r="K1762" t="s">
        <v>33</v>
      </c>
      <c r="L1762" t="s">
        <v>40</v>
      </c>
      <c r="M1762" t="s">
        <v>0</v>
      </c>
      <c r="N1762" t="s">
        <v>36</v>
      </c>
      <c r="O1762" t="s">
        <v>41</v>
      </c>
      <c r="P1762" t="s">
        <v>42</v>
      </c>
    </row>
    <row r="1763" spans="1:16" x14ac:dyDescent="0.25">
      <c r="A1763">
        <v>1</v>
      </c>
      <c r="B1763">
        <v>1</v>
      </c>
      <c r="C1763" t="s">
        <v>43</v>
      </c>
      <c r="D1763" t="s">
        <v>44</v>
      </c>
      <c r="E1763" t="s">
        <v>45</v>
      </c>
      <c r="L1763">
        <v>0.01</v>
      </c>
      <c r="P1763" s="42">
        <v>44252</v>
      </c>
    </row>
    <row r="1764" spans="1:16" x14ac:dyDescent="0.25">
      <c r="A1764">
        <v>2</v>
      </c>
      <c r="B1764">
        <v>2</v>
      </c>
      <c r="C1764" t="s">
        <v>46</v>
      </c>
      <c r="D1764" t="s">
        <v>44</v>
      </c>
      <c r="E1764" t="s">
        <v>45</v>
      </c>
      <c r="L1764">
        <v>0.01</v>
      </c>
      <c r="P1764" s="42">
        <v>44252</v>
      </c>
    </row>
    <row r="1765" spans="1:16" x14ac:dyDescent="0.25">
      <c r="A1765">
        <v>3</v>
      </c>
      <c r="B1765">
        <v>3</v>
      </c>
      <c r="C1765" t="s">
        <v>47</v>
      </c>
      <c r="D1765" t="s">
        <v>44</v>
      </c>
      <c r="E1765" t="s">
        <v>45</v>
      </c>
      <c r="L1765">
        <v>0.01</v>
      </c>
      <c r="P1765" s="42">
        <v>44252</v>
      </c>
    </row>
    <row r="1766" spans="1:16" x14ac:dyDescent="0.25">
      <c r="A1766">
        <v>4</v>
      </c>
      <c r="B1766">
        <v>4</v>
      </c>
      <c r="C1766" t="s">
        <v>48</v>
      </c>
      <c r="D1766" t="s">
        <v>49</v>
      </c>
      <c r="E1766" t="s">
        <v>50</v>
      </c>
      <c r="L1766">
        <v>0.01</v>
      </c>
      <c r="P1766" s="42">
        <v>44252</v>
      </c>
    </row>
    <row r="1767" spans="1:16" x14ac:dyDescent="0.25">
      <c r="A1767">
        <v>5</v>
      </c>
      <c r="B1767">
        <v>5</v>
      </c>
      <c r="C1767" t="s">
        <v>51</v>
      </c>
      <c r="D1767" t="s">
        <v>52</v>
      </c>
      <c r="E1767" t="s">
        <v>50</v>
      </c>
      <c r="F1767">
        <v>2.4300000000000002</v>
      </c>
      <c r="G1767">
        <v>12498.549000000001</v>
      </c>
      <c r="H1767">
        <v>269697</v>
      </c>
      <c r="J1767">
        <v>12498.549000000001</v>
      </c>
      <c r="L1767">
        <v>0.01</v>
      </c>
      <c r="M1767">
        <v>3.65E-3</v>
      </c>
      <c r="N1767">
        <v>-63.53</v>
      </c>
      <c r="O1767" t="s">
        <v>68</v>
      </c>
      <c r="P1767" s="42">
        <v>44252</v>
      </c>
    </row>
    <row r="1768" spans="1:16" x14ac:dyDescent="0.25">
      <c r="A1768">
        <v>6</v>
      </c>
      <c r="B1768">
        <v>6</v>
      </c>
      <c r="C1768" t="s">
        <v>53</v>
      </c>
      <c r="D1768" t="s">
        <v>44</v>
      </c>
      <c r="E1768" t="s">
        <v>45</v>
      </c>
      <c r="L1768">
        <v>0.01</v>
      </c>
      <c r="P1768" s="42">
        <v>44252</v>
      </c>
    </row>
    <row r="1769" spans="1:16" x14ac:dyDescent="0.25">
      <c r="A1769">
        <v>7</v>
      </c>
      <c r="B1769">
        <v>7</v>
      </c>
      <c r="C1769" t="s">
        <v>54</v>
      </c>
      <c r="D1769" t="s">
        <v>55</v>
      </c>
      <c r="E1769" t="s">
        <v>56</v>
      </c>
      <c r="F1769">
        <v>2.4300000000000002</v>
      </c>
      <c r="G1769">
        <v>18481.421999999999</v>
      </c>
      <c r="H1769">
        <v>396704</v>
      </c>
      <c r="J1769">
        <v>18481.421999999999</v>
      </c>
      <c r="L1769">
        <v>0.01</v>
      </c>
      <c r="M1769">
        <v>5.3899999999999998E-3</v>
      </c>
      <c r="N1769">
        <v>-46.08</v>
      </c>
      <c r="O1769" t="s">
        <v>68</v>
      </c>
      <c r="P1769" s="42">
        <v>44252</v>
      </c>
    </row>
    <row r="1770" spans="1:16" x14ac:dyDescent="0.25">
      <c r="A1770">
        <v>8</v>
      </c>
      <c r="B1770">
        <v>8</v>
      </c>
      <c r="C1770" t="s">
        <v>58</v>
      </c>
      <c r="D1770" t="s">
        <v>59</v>
      </c>
      <c r="E1770" t="s">
        <v>56</v>
      </c>
      <c r="F1770">
        <v>2.4300000000000002</v>
      </c>
      <c r="G1770">
        <v>43341.637000000002</v>
      </c>
      <c r="H1770">
        <v>939598</v>
      </c>
      <c r="J1770">
        <v>43341.637000000002</v>
      </c>
      <c r="L1770">
        <v>0.01</v>
      </c>
      <c r="M1770">
        <v>1.265E-2</v>
      </c>
      <c r="N1770">
        <v>26.46</v>
      </c>
      <c r="O1770" t="s">
        <v>68</v>
      </c>
      <c r="P1770" s="42">
        <v>44252</v>
      </c>
    </row>
    <row r="1771" spans="1:16" x14ac:dyDescent="0.25">
      <c r="A1771">
        <v>9</v>
      </c>
      <c r="B1771">
        <v>9</v>
      </c>
      <c r="C1771" t="s">
        <v>60</v>
      </c>
      <c r="D1771" t="s">
        <v>61</v>
      </c>
      <c r="E1771" t="s">
        <v>56</v>
      </c>
      <c r="F1771">
        <v>2.4300000000000002</v>
      </c>
      <c r="G1771">
        <v>21104.028999999999</v>
      </c>
      <c r="H1771">
        <v>451839</v>
      </c>
      <c r="J1771">
        <v>21104.028999999999</v>
      </c>
      <c r="L1771">
        <v>0.01</v>
      </c>
      <c r="M1771">
        <v>6.1599999999999997E-3</v>
      </c>
      <c r="N1771">
        <v>-38.43</v>
      </c>
      <c r="O1771" t="s">
        <v>68</v>
      </c>
      <c r="P1771" s="42">
        <v>44252</v>
      </c>
    </row>
    <row r="1772" spans="1:16" x14ac:dyDescent="0.25">
      <c r="A1772">
        <v>10</v>
      </c>
      <c r="B1772">
        <v>10</v>
      </c>
      <c r="C1772" t="s">
        <v>62</v>
      </c>
      <c r="D1772" t="s">
        <v>63</v>
      </c>
      <c r="E1772" t="s">
        <v>56</v>
      </c>
      <c r="F1772">
        <v>2.4300000000000002</v>
      </c>
      <c r="G1772">
        <v>29494.375</v>
      </c>
      <c r="H1772">
        <v>640353</v>
      </c>
      <c r="J1772">
        <v>29494.375</v>
      </c>
      <c r="L1772">
        <v>0.01</v>
      </c>
      <c r="M1772">
        <v>8.6099999999999996E-3</v>
      </c>
      <c r="N1772">
        <v>-13.95</v>
      </c>
      <c r="O1772" t="s">
        <v>68</v>
      </c>
      <c r="P1772" s="42">
        <v>44252</v>
      </c>
    </row>
    <row r="1773" spans="1:16" x14ac:dyDescent="0.25">
      <c r="A1773">
        <v>11</v>
      </c>
      <c r="B1773">
        <v>11</v>
      </c>
      <c r="C1773" t="s">
        <v>64</v>
      </c>
      <c r="D1773" t="s">
        <v>65</v>
      </c>
      <c r="E1773" t="s">
        <v>56</v>
      </c>
      <c r="F1773">
        <v>2.4300000000000002</v>
      </c>
      <c r="G1773">
        <v>33386.43</v>
      </c>
      <c r="H1773">
        <v>734879</v>
      </c>
      <c r="J1773">
        <v>33386.43</v>
      </c>
      <c r="L1773">
        <v>0.01</v>
      </c>
      <c r="M1773">
        <v>9.7400000000000004E-3</v>
      </c>
      <c r="N1773">
        <v>-2.59</v>
      </c>
      <c r="O1773" t="s">
        <v>68</v>
      </c>
      <c r="P1773" s="42">
        <v>44252</v>
      </c>
    </row>
    <row r="1774" spans="1:16" x14ac:dyDescent="0.25">
      <c r="A1774">
        <v>12</v>
      </c>
      <c r="B1774">
        <v>12</v>
      </c>
      <c r="C1774" t="s">
        <v>66</v>
      </c>
      <c r="D1774" t="s">
        <v>67</v>
      </c>
      <c r="E1774" t="s">
        <v>56</v>
      </c>
      <c r="F1774">
        <v>2.4300000000000002</v>
      </c>
      <c r="G1774">
        <v>38135.262000000002</v>
      </c>
      <c r="H1774">
        <v>798192</v>
      </c>
      <c r="J1774">
        <v>38135.262000000002</v>
      </c>
      <c r="L1774">
        <v>0.01</v>
      </c>
      <c r="M1774">
        <v>1.1129999999999999E-2</v>
      </c>
      <c r="N1774">
        <v>11.26</v>
      </c>
      <c r="O1774" t="s">
        <v>68</v>
      </c>
      <c r="P1774" s="42">
        <v>44252</v>
      </c>
    </row>
    <row r="1775" spans="1:16" x14ac:dyDescent="0.25">
      <c r="A1775">
        <v>13</v>
      </c>
      <c r="B1775">
        <v>13</v>
      </c>
      <c r="C1775" t="s">
        <v>69</v>
      </c>
      <c r="D1775" t="s">
        <v>49</v>
      </c>
      <c r="E1775" t="s">
        <v>50</v>
      </c>
      <c r="L1775">
        <v>0.01</v>
      </c>
      <c r="O1775" t="s">
        <v>94</v>
      </c>
      <c r="P1775" s="42">
        <v>44252</v>
      </c>
    </row>
    <row r="1776" spans="1:16" x14ac:dyDescent="0.25">
      <c r="A1776">
        <v>14</v>
      </c>
      <c r="B1776">
        <v>14</v>
      </c>
      <c r="C1776" t="s">
        <v>70</v>
      </c>
      <c r="D1776" t="s">
        <v>71</v>
      </c>
      <c r="E1776" t="s">
        <v>56</v>
      </c>
      <c r="F1776">
        <v>2.4300000000000002</v>
      </c>
      <c r="G1776">
        <v>36460.300999999999</v>
      </c>
      <c r="H1776">
        <v>759833</v>
      </c>
      <c r="J1776">
        <v>36460.300999999999</v>
      </c>
      <c r="L1776">
        <v>0.01</v>
      </c>
      <c r="M1776">
        <v>1.064E-2</v>
      </c>
      <c r="N1776">
        <v>6.38</v>
      </c>
      <c r="O1776" t="s">
        <v>68</v>
      </c>
      <c r="P1776" s="42">
        <v>44252</v>
      </c>
    </row>
    <row r="1777" spans="1:16" x14ac:dyDescent="0.25">
      <c r="A1777">
        <v>15</v>
      </c>
      <c r="B1777">
        <v>15</v>
      </c>
      <c r="C1777" t="s">
        <v>72</v>
      </c>
      <c r="D1777" t="s">
        <v>73</v>
      </c>
      <c r="E1777" t="s">
        <v>56</v>
      </c>
      <c r="F1777">
        <v>2.4300000000000002</v>
      </c>
      <c r="G1777">
        <v>40298.608999999997</v>
      </c>
      <c r="H1777">
        <v>864170</v>
      </c>
      <c r="J1777">
        <v>40298.608999999997</v>
      </c>
      <c r="L1777">
        <v>0.01</v>
      </c>
      <c r="M1777">
        <v>1.176E-2</v>
      </c>
      <c r="N1777">
        <v>17.579999999999998</v>
      </c>
      <c r="O1777" t="s">
        <v>68</v>
      </c>
      <c r="P1777" s="42">
        <v>44252</v>
      </c>
    </row>
    <row r="1778" spans="1:16" x14ac:dyDescent="0.25">
      <c r="A1778">
        <v>16</v>
      </c>
      <c r="B1778">
        <v>16</v>
      </c>
      <c r="C1778" t="s">
        <v>74</v>
      </c>
      <c r="D1778" t="s">
        <v>75</v>
      </c>
      <c r="E1778" t="s">
        <v>56</v>
      </c>
      <c r="F1778">
        <v>2.4300000000000002</v>
      </c>
      <c r="G1778">
        <v>26204.758000000002</v>
      </c>
      <c r="H1778">
        <v>556062</v>
      </c>
      <c r="J1778">
        <v>26204.758000000002</v>
      </c>
      <c r="L1778">
        <v>0.01</v>
      </c>
      <c r="M1778">
        <v>7.6499999999999997E-3</v>
      </c>
      <c r="N1778">
        <v>-23.54</v>
      </c>
      <c r="O1778" t="s">
        <v>68</v>
      </c>
      <c r="P1778" s="42">
        <v>44252</v>
      </c>
    </row>
    <row r="1779" spans="1:16" x14ac:dyDescent="0.25">
      <c r="A1779">
        <v>17</v>
      </c>
      <c r="B1779">
        <v>17</v>
      </c>
      <c r="C1779" t="s">
        <v>76</v>
      </c>
      <c r="D1779" t="s">
        <v>77</v>
      </c>
      <c r="E1779" t="s">
        <v>56</v>
      </c>
      <c r="F1779">
        <v>2.4300000000000002</v>
      </c>
      <c r="G1779">
        <v>22827.296999999999</v>
      </c>
      <c r="H1779">
        <v>500472</v>
      </c>
      <c r="J1779">
        <v>22827.296999999999</v>
      </c>
      <c r="L1779">
        <v>0.01</v>
      </c>
      <c r="M1779">
        <v>6.6600000000000001E-3</v>
      </c>
      <c r="N1779">
        <v>-33.4</v>
      </c>
      <c r="O1779" t="s">
        <v>68</v>
      </c>
      <c r="P1779" s="42">
        <v>44252</v>
      </c>
    </row>
    <row r="1780" spans="1:16" x14ac:dyDescent="0.25">
      <c r="A1780">
        <v>18</v>
      </c>
      <c r="B1780">
        <v>18</v>
      </c>
      <c r="C1780" t="s">
        <v>78</v>
      </c>
      <c r="D1780" t="s">
        <v>79</v>
      </c>
      <c r="E1780" t="s">
        <v>56</v>
      </c>
      <c r="F1780">
        <v>2.4300000000000002</v>
      </c>
      <c r="G1780">
        <v>24130.030999999999</v>
      </c>
      <c r="H1780">
        <v>506343</v>
      </c>
      <c r="J1780">
        <v>24130.030999999999</v>
      </c>
      <c r="L1780">
        <v>0.01</v>
      </c>
      <c r="M1780">
        <v>7.0400000000000003E-3</v>
      </c>
      <c r="N1780">
        <v>-29.6</v>
      </c>
      <c r="O1780" t="s">
        <v>68</v>
      </c>
      <c r="P1780" s="42">
        <v>44252</v>
      </c>
    </row>
    <row r="1781" spans="1:16" x14ac:dyDescent="0.25">
      <c r="A1781">
        <v>19</v>
      </c>
      <c r="B1781">
        <v>19</v>
      </c>
      <c r="C1781" t="s">
        <v>80</v>
      </c>
      <c r="D1781" t="s">
        <v>81</v>
      </c>
      <c r="E1781" t="s">
        <v>56</v>
      </c>
      <c r="F1781">
        <v>2.4300000000000002</v>
      </c>
      <c r="G1781">
        <v>18208.488000000001</v>
      </c>
      <c r="H1781">
        <v>394236</v>
      </c>
      <c r="J1781">
        <v>18208.488000000001</v>
      </c>
      <c r="L1781">
        <v>0.01</v>
      </c>
      <c r="M1781">
        <v>5.3099999999999996E-3</v>
      </c>
      <c r="N1781">
        <v>-46.87</v>
      </c>
      <c r="O1781" t="s">
        <v>68</v>
      </c>
      <c r="P1781" s="42">
        <v>44252</v>
      </c>
    </row>
    <row r="1782" spans="1:16" x14ac:dyDescent="0.25">
      <c r="A1782">
        <v>20</v>
      </c>
      <c r="B1782">
        <v>20</v>
      </c>
      <c r="C1782" t="s">
        <v>82</v>
      </c>
      <c r="D1782" t="s">
        <v>52</v>
      </c>
      <c r="E1782" t="s">
        <v>50</v>
      </c>
      <c r="F1782">
        <v>2.4300000000000002</v>
      </c>
      <c r="G1782">
        <v>22032.17</v>
      </c>
      <c r="H1782">
        <v>472983</v>
      </c>
      <c r="J1782">
        <v>22032.17</v>
      </c>
      <c r="L1782">
        <v>0.01</v>
      </c>
      <c r="M1782">
        <v>6.43E-3</v>
      </c>
      <c r="N1782">
        <v>-35.72</v>
      </c>
      <c r="O1782" t="s">
        <v>68</v>
      </c>
      <c r="P1782" s="42">
        <v>44252</v>
      </c>
    </row>
    <row r="1783" spans="1:16" x14ac:dyDescent="0.25">
      <c r="A1783">
        <v>21</v>
      </c>
      <c r="B1783">
        <v>21</v>
      </c>
      <c r="C1783" t="s">
        <v>83</v>
      </c>
      <c r="D1783" t="s">
        <v>84</v>
      </c>
      <c r="E1783" t="s">
        <v>56</v>
      </c>
      <c r="F1783">
        <v>2.4300000000000002</v>
      </c>
      <c r="G1783">
        <v>43102.207000000002</v>
      </c>
      <c r="H1783">
        <v>925880</v>
      </c>
      <c r="J1783">
        <v>43102.207000000002</v>
      </c>
      <c r="L1783">
        <v>0.01</v>
      </c>
      <c r="M1783">
        <v>1.2579999999999999E-2</v>
      </c>
      <c r="N1783">
        <v>25.76</v>
      </c>
      <c r="O1783" t="s">
        <v>68</v>
      </c>
      <c r="P1783" s="42">
        <v>44252</v>
      </c>
    </row>
    <row r="1784" spans="1:16" x14ac:dyDescent="0.25">
      <c r="A1784">
        <v>22</v>
      </c>
      <c r="B1784">
        <v>22</v>
      </c>
      <c r="C1784" t="s">
        <v>85</v>
      </c>
      <c r="D1784" t="s">
        <v>86</v>
      </c>
      <c r="E1784" t="s">
        <v>56</v>
      </c>
      <c r="F1784">
        <v>2.4300000000000002</v>
      </c>
      <c r="G1784">
        <v>39072.050999999999</v>
      </c>
      <c r="H1784">
        <v>835051</v>
      </c>
      <c r="J1784">
        <v>39072.050999999999</v>
      </c>
      <c r="L1784">
        <v>0.01</v>
      </c>
      <c r="M1784">
        <v>1.14E-2</v>
      </c>
      <c r="N1784">
        <v>14</v>
      </c>
      <c r="O1784" t="s">
        <v>68</v>
      </c>
      <c r="P1784" s="42">
        <v>44252</v>
      </c>
    </row>
    <row r="1785" spans="1:16" x14ac:dyDescent="0.25">
      <c r="A1785">
        <v>23</v>
      </c>
      <c r="B1785">
        <v>23</v>
      </c>
      <c r="C1785" t="s">
        <v>87</v>
      </c>
      <c r="D1785" t="s">
        <v>88</v>
      </c>
      <c r="E1785" t="s">
        <v>56</v>
      </c>
      <c r="F1785">
        <v>2.4300000000000002</v>
      </c>
      <c r="G1785">
        <v>34659.078000000001</v>
      </c>
      <c r="H1785">
        <v>747092</v>
      </c>
      <c r="J1785">
        <v>34659.078000000001</v>
      </c>
      <c r="L1785">
        <v>0.01</v>
      </c>
      <c r="M1785">
        <v>1.0109999999999999E-2</v>
      </c>
      <c r="N1785">
        <v>1.1200000000000001</v>
      </c>
      <c r="O1785" t="s">
        <v>68</v>
      </c>
      <c r="P1785" s="42">
        <v>44252</v>
      </c>
    </row>
    <row r="1786" spans="1:16" x14ac:dyDescent="0.25">
      <c r="A1786">
        <v>24</v>
      </c>
      <c r="B1786">
        <v>24</v>
      </c>
      <c r="C1786" t="s">
        <v>89</v>
      </c>
      <c r="D1786" t="s">
        <v>90</v>
      </c>
      <c r="E1786" t="s">
        <v>56</v>
      </c>
      <c r="F1786">
        <v>2.4300000000000002</v>
      </c>
      <c r="G1786">
        <v>13529.731</v>
      </c>
      <c r="H1786">
        <v>293337</v>
      </c>
      <c r="J1786">
        <v>13529.731</v>
      </c>
      <c r="L1786">
        <v>0.01</v>
      </c>
      <c r="M1786">
        <v>3.9500000000000004E-3</v>
      </c>
      <c r="N1786">
        <v>-60.53</v>
      </c>
      <c r="O1786" t="s">
        <v>68</v>
      </c>
      <c r="P1786" s="42">
        <v>44252</v>
      </c>
    </row>
    <row r="1787" spans="1:16" x14ac:dyDescent="0.25">
      <c r="A1787">
        <v>25</v>
      </c>
      <c r="B1787">
        <v>25</v>
      </c>
      <c r="C1787" t="s">
        <v>91</v>
      </c>
      <c r="D1787" t="s">
        <v>92</v>
      </c>
      <c r="E1787" t="s">
        <v>56</v>
      </c>
      <c r="F1787">
        <v>2.4300000000000002</v>
      </c>
      <c r="G1787">
        <v>41530.156000000003</v>
      </c>
      <c r="H1787">
        <v>910826</v>
      </c>
      <c r="J1787">
        <v>41530.156000000003</v>
      </c>
      <c r="L1787">
        <v>0.01</v>
      </c>
      <c r="M1787">
        <v>1.2120000000000001E-2</v>
      </c>
      <c r="N1787">
        <v>21.17</v>
      </c>
      <c r="O1787" t="s">
        <v>68</v>
      </c>
      <c r="P1787" s="42">
        <v>44252</v>
      </c>
    </row>
    <row r="1788" spans="1:16" x14ac:dyDescent="0.25">
      <c r="A1788">
        <v>26</v>
      </c>
      <c r="B1788">
        <v>26</v>
      </c>
      <c r="C1788" t="s">
        <v>93</v>
      </c>
      <c r="D1788" t="s">
        <v>44</v>
      </c>
      <c r="E1788" t="s">
        <v>45</v>
      </c>
      <c r="L1788">
        <v>0.01</v>
      </c>
      <c r="O1788" t="s">
        <v>94</v>
      </c>
      <c r="P1788" s="42">
        <v>44252</v>
      </c>
    </row>
    <row r="1789" spans="1:16" x14ac:dyDescent="0.25">
      <c r="A1789">
        <v>27</v>
      </c>
      <c r="B1789">
        <v>27</v>
      </c>
      <c r="C1789" t="s">
        <v>95</v>
      </c>
      <c r="D1789" t="s">
        <v>96</v>
      </c>
      <c r="E1789" t="s">
        <v>97</v>
      </c>
      <c r="F1789">
        <v>2.42</v>
      </c>
      <c r="G1789">
        <v>24866.195</v>
      </c>
      <c r="H1789">
        <v>532411</v>
      </c>
      <c r="J1789">
        <v>24866.195</v>
      </c>
      <c r="L1789">
        <v>0.01</v>
      </c>
      <c r="M1789">
        <v>7.26E-3</v>
      </c>
      <c r="N1789">
        <v>-27.45</v>
      </c>
      <c r="O1789" t="s">
        <v>68</v>
      </c>
      <c r="P1789" s="42">
        <v>44252</v>
      </c>
    </row>
    <row r="1790" spans="1:16" x14ac:dyDescent="0.25">
      <c r="A1790">
        <v>28</v>
      </c>
      <c r="B1790">
        <v>28</v>
      </c>
      <c r="C1790" t="s">
        <v>98</v>
      </c>
      <c r="D1790" t="s">
        <v>99</v>
      </c>
      <c r="E1790" t="s">
        <v>97</v>
      </c>
      <c r="F1790">
        <v>2.42</v>
      </c>
      <c r="G1790">
        <v>25478.141</v>
      </c>
      <c r="H1790">
        <v>537139</v>
      </c>
      <c r="J1790">
        <v>25478.141</v>
      </c>
      <c r="L1790">
        <v>0.01</v>
      </c>
      <c r="M1790">
        <v>7.43E-3</v>
      </c>
      <c r="N1790">
        <v>-25.66</v>
      </c>
      <c r="O1790" t="s">
        <v>68</v>
      </c>
      <c r="P1790" s="42">
        <v>44252</v>
      </c>
    </row>
    <row r="1791" spans="1:16" x14ac:dyDescent="0.25">
      <c r="A1791">
        <v>29</v>
      </c>
      <c r="B1791">
        <v>29</v>
      </c>
      <c r="C1791" t="s">
        <v>100</v>
      </c>
      <c r="D1791" t="s">
        <v>101</v>
      </c>
      <c r="E1791" t="s">
        <v>97</v>
      </c>
      <c r="F1791">
        <v>2.42</v>
      </c>
      <c r="G1791">
        <v>12765.454</v>
      </c>
      <c r="H1791">
        <v>271724</v>
      </c>
      <c r="J1791">
        <v>12765.454</v>
      </c>
      <c r="L1791">
        <v>0.01</v>
      </c>
      <c r="M1791">
        <v>3.7200000000000002E-3</v>
      </c>
      <c r="N1791">
        <v>-62.76</v>
      </c>
      <c r="O1791" t="s">
        <v>68</v>
      </c>
      <c r="P1791" s="42">
        <v>44252</v>
      </c>
    </row>
    <row r="1792" spans="1:16" x14ac:dyDescent="0.25">
      <c r="A1792">
        <v>30</v>
      </c>
      <c r="B1792">
        <v>30</v>
      </c>
      <c r="C1792" t="s">
        <v>102</v>
      </c>
      <c r="D1792" t="s">
        <v>103</v>
      </c>
      <c r="E1792" t="s">
        <v>97</v>
      </c>
      <c r="F1792">
        <v>2.42</v>
      </c>
      <c r="G1792">
        <v>40543.730000000003</v>
      </c>
      <c r="H1792">
        <v>864955</v>
      </c>
      <c r="J1792">
        <v>40543.730000000003</v>
      </c>
      <c r="L1792">
        <v>0.01</v>
      </c>
      <c r="M1792">
        <v>1.183E-2</v>
      </c>
      <c r="N1792">
        <v>18.29</v>
      </c>
      <c r="O1792" t="s">
        <v>68</v>
      </c>
      <c r="P1792" s="42">
        <v>44252</v>
      </c>
    </row>
    <row r="1793" spans="1:16" x14ac:dyDescent="0.25">
      <c r="A1793">
        <v>31</v>
      </c>
      <c r="B1793">
        <v>31</v>
      </c>
      <c r="C1793" t="s">
        <v>104</v>
      </c>
      <c r="D1793" t="s">
        <v>44</v>
      </c>
      <c r="E1793" t="s">
        <v>45</v>
      </c>
      <c r="L1793">
        <v>0.01</v>
      </c>
      <c r="O1793" t="s">
        <v>94</v>
      </c>
      <c r="P1793" s="42">
        <v>44252</v>
      </c>
    </row>
    <row r="1794" spans="1:16" x14ac:dyDescent="0.25">
      <c r="A1794">
        <v>32</v>
      </c>
      <c r="B1794">
        <v>32</v>
      </c>
      <c r="C1794" t="s">
        <v>105</v>
      </c>
      <c r="D1794" t="s">
        <v>55</v>
      </c>
      <c r="E1794" t="s">
        <v>56</v>
      </c>
      <c r="F1794">
        <v>2.4300000000000002</v>
      </c>
      <c r="G1794">
        <v>19708.803</v>
      </c>
      <c r="H1794">
        <v>407826</v>
      </c>
      <c r="J1794">
        <v>19708.803</v>
      </c>
      <c r="L1794">
        <v>0.01</v>
      </c>
      <c r="M1794">
        <v>5.7499999999999999E-3</v>
      </c>
      <c r="N1794">
        <v>-42.5</v>
      </c>
      <c r="O1794" t="s">
        <v>68</v>
      </c>
      <c r="P1794" s="42">
        <v>44252</v>
      </c>
    </row>
    <row r="1795" spans="1:16" x14ac:dyDescent="0.25">
      <c r="A1795">
        <v>33</v>
      </c>
      <c r="B1795">
        <v>33</v>
      </c>
      <c r="C1795" t="s">
        <v>106</v>
      </c>
      <c r="D1795" t="s">
        <v>59</v>
      </c>
      <c r="E1795" t="s">
        <v>56</v>
      </c>
      <c r="F1795">
        <v>2.42</v>
      </c>
      <c r="G1795">
        <v>42708.648000000001</v>
      </c>
      <c r="H1795">
        <v>914794</v>
      </c>
      <c r="J1795">
        <v>42708.648000000001</v>
      </c>
      <c r="L1795">
        <v>0.01</v>
      </c>
      <c r="M1795">
        <v>1.2460000000000001E-2</v>
      </c>
      <c r="N1795">
        <v>24.61</v>
      </c>
      <c r="O1795" t="s">
        <v>68</v>
      </c>
      <c r="P1795" s="42">
        <v>44252</v>
      </c>
    </row>
    <row r="1796" spans="1:16" x14ac:dyDescent="0.25">
      <c r="A1796">
        <v>34</v>
      </c>
      <c r="B1796">
        <v>34</v>
      </c>
      <c r="C1796" t="s">
        <v>107</v>
      </c>
      <c r="D1796" t="s">
        <v>61</v>
      </c>
      <c r="E1796" t="s">
        <v>56</v>
      </c>
      <c r="F1796">
        <v>2.42</v>
      </c>
      <c r="G1796">
        <v>21219.403999999999</v>
      </c>
      <c r="H1796">
        <v>445402</v>
      </c>
      <c r="J1796">
        <v>21219.403999999999</v>
      </c>
      <c r="L1796">
        <v>0.01</v>
      </c>
      <c r="M1796">
        <v>6.1900000000000002E-3</v>
      </c>
      <c r="N1796">
        <v>-38.090000000000003</v>
      </c>
      <c r="O1796" t="s">
        <v>68</v>
      </c>
      <c r="P1796" s="42">
        <v>44252</v>
      </c>
    </row>
    <row r="1797" spans="1:16" x14ac:dyDescent="0.25">
      <c r="A1797">
        <v>35</v>
      </c>
      <c r="B1797">
        <v>35</v>
      </c>
      <c r="C1797" t="s">
        <v>108</v>
      </c>
      <c r="D1797" t="s">
        <v>63</v>
      </c>
      <c r="E1797" t="s">
        <v>56</v>
      </c>
      <c r="F1797">
        <v>2.4300000000000002</v>
      </c>
      <c r="G1797">
        <v>31742.805</v>
      </c>
      <c r="H1797">
        <v>664015</v>
      </c>
      <c r="J1797">
        <v>31742.805</v>
      </c>
      <c r="L1797">
        <v>0.01</v>
      </c>
      <c r="M1797">
        <v>9.2599999999999991E-3</v>
      </c>
      <c r="N1797">
        <v>-7.39</v>
      </c>
      <c r="O1797" t="s">
        <v>68</v>
      </c>
      <c r="P1797" s="42">
        <v>44252</v>
      </c>
    </row>
    <row r="1798" spans="1:16" x14ac:dyDescent="0.25">
      <c r="A1798">
        <v>36</v>
      </c>
      <c r="B1798">
        <v>36</v>
      </c>
      <c r="C1798" t="s">
        <v>109</v>
      </c>
      <c r="D1798" t="s">
        <v>65</v>
      </c>
      <c r="E1798" t="s">
        <v>56</v>
      </c>
      <c r="F1798">
        <v>2.42</v>
      </c>
      <c r="G1798">
        <v>47190.336000000003</v>
      </c>
      <c r="H1798">
        <v>987839</v>
      </c>
      <c r="J1798">
        <v>47190.336000000003</v>
      </c>
      <c r="L1798">
        <v>0.01</v>
      </c>
      <c r="M1798">
        <v>1.3769999999999999E-2</v>
      </c>
      <c r="N1798">
        <v>37.68</v>
      </c>
      <c r="O1798" t="s">
        <v>68</v>
      </c>
      <c r="P1798" s="42">
        <v>44252</v>
      </c>
    </row>
    <row r="1799" spans="1:16" x14ac:dyDescent="0.25">
      <c r="A1799">
        <v>37</v>
      </c>
      <c r="B1799">
        <v>37</v>
      </c>
      <c r="C1799" t="s">
        <v>110</v>
      </c>
      <c r="D1799" t="s">
        <v>67</v>
      </c>
      <c r="E1799" t="s">
        <v>56</v>
      </c>
      <c r="F1799">
        <v>2.42</v>
      </c>
      <c r="G1799">
        <v>49779.718999999997</v>
      </c>
      <c r="H1799">
        <v>1091228</v>
      </c>
      <c r="J1799">
        <v>49779.718999999997</v>
      </c>
      <c r="L1799">
        <v>0.01</v>
      </c>
      <c r="M1799">
        <v>1.452E-2</v>
      </c>
      <c r="N1799">
        <v>45.24</v>
      </c>
      <c r="O1799" t="s">
        <v>68</v>
      </c>
      <c r="P1799" s="42">
        <v>44252</v>
      </c>
    </row>
    <row r="1800" spans="1:16" x14ac:dyDescent="0.25">
      <c r="A1800">
        <v>38</v>
      </c>
      <c r="B1800">
        <v>38</v>
      </c>
      <c r="C1800" t="s">
        <v>111</v>
      </c>
      <c r="D1800" t="s">
        <v>52</v>
      </c>
      <c r="E1800" t="s">
        <v>50</v>
      </c>
      <c r="F1800">
        <v>2.42</v>
      </c>
      <c r="G1800">
        <v>22666.855</v>
      </c>
      <c r="H1800">
        <v>492185</v>
      </c>
      <c r="J1800">
        <v>22666.855</v>
      </c>
      <c r="L1800">
        <v>0.01</v>
      </c>
      <c r="M1800">
        <v>6.6100000000000004E-3</v>
      </c>
      <c r="N1800">
        <v>-33.869999999999997</v>
      </c>
      <c r="O1800" t="s">
        <v>68</v>
      </c>
      <c r="P1800" s="42">
        <v>44252</v>
      </c>
    </row>
    <row r="1801" spans="1:16" x14ac:dyDescent="0.25">
      <c r="A1801">
        <v>39</v>
      </c>
      <c r="B1801">
        <v>39</v>
      </c>
      <c r="C1801" t="s">
        <v>112</v>
      </c>
      <c r="D1801" t="s">
        <v>55</v>
      </c>
      <c r="E1801" t="s">
        <v>56</v>
      </c>
      <c r="F1801">
        <v>2.42</v>
      </c>
      <c r="G1801">
        <v>19768.41</v>
      </c>
      <c r="H1801">
        <v>435178</v>
      </c>
      <c r="J1801">
        <v>19768.41</v>
      </c>
      <c r="L1801">
        <v>0.01</v>
      </c>
      <c r="M1801">
        <v>5.77E-3</v>
      </c>
      <c r="N1801">
        <v>-42.32</v>
      </c>
      <c r="O1801" t="s">
        <v>68</v>
      </c>
      <c r="P1801" s="42">
        <v>44252</v>
      </c>
    </row>
    <row r="1802" spans="1:16" x14ac:dyDescent="0.25">
      <c r="A1802">
        <v>40</v>
      </c>
      <c r="B1802">
        <v>40</v>
      </c>
      <c r="C1802" t="s">
        <v>113</v>
      </c>
      <c r="D1802" t="s">
        <v>59</v>
      </c>
      <c r="E1802" t="s">
        <v>56</v>
      </c>
      <c r="F1802">
        <v>2.42</v>
      </c>
      <c r="G1802">
        <v>43490.957000000002</v>
      </c>
      <c r="H1802">
        <v>938913</v>
      </c>
      <c r="J1802">
        <v>43490.957000000002</v>
      </c>
      <c r="L1802">
        <v>0.01</v>
      </c>
      <c r="M1802">
        <v>1.269E-2</v>
      </c>
      <c r="N1802">
        <v>26.89</v>
      </c>
      <c r="O1802" t="s">
        <v>68</v>
      </c>
      <c r="P1802" s="42">
        <v>44252</v>
      </c>
    </row>
    <row r="1803" spans="1:16" x14ac:dyDescent="0.25">
      <c r="A1803">
        <v>41</v>
      </c>
      <c r="B1803">
        <v>41</v>
      </c>
      <c r="C1803" t="s">
        <v>114</v>
      </c>
      <c r="D1803" t="s">
        <v>61</v>
      </c>
      <c r="E1803" t="s">
        <v>56</v>
      </c>
      <c r="F1803">
        <v>2.42</v>
      </c>
      <c r="G1803">
        <v>22312.578000000001</v>
      </c>
      <c r="H1803">
        <v>478965</v>
      </c>
      <c r="J1803">
        <v>22312.578000000001</v>
      </c>
      <c r="L1803">
        <v>0.01</v>
      </c>
      <c r="M1803">
        <v>6.5100000000000002E-3</v>
      </c>
      <c r="N1803">
        <v>-34.9</v>
      </c>
      <c r="O1803" t="s">
        <v>68</v>
      </c>
      <c r="P1803" s="42">
        <v>44252</v>
      </c>
    </row>
    <row r="1804" spans="1:16" x14ac:dyDescent="0.25">
      <c r="A1804">
        <v>42</v>
      </c>
      <c r="B1804">
        <v>42</v>
      </c>
      <c r="C1804" t="s">
        <v>115</v>
      </c>
      <c r="D1804" t="s">
        <v>63</v>
      </c>
      <c r="E1804" t="s">
        <v>56</v>
      </c>
      <c r="F1804">
        <v>2.42</v>
      </c>
      <c r="G1804">
        <v>31259.157999999999</v>
      </c>
      <c r="H1804">
        <v>675681</v>
      </c>
      <c r="J1804">
        <v>31259.157999999999</v>
      </c>
      <c r="L1804">
        <v>0.01</v>
      </c>
      <c r="M1804">
        <v>9.1199999999999996E-3</v>
      </c>
      <c r="N1804">
        <v>-8.8000000000000007</v>
      </c>
      <c r="O1804" t="s">
        <v>68</v>
      </c>
      <c r="P1804" s="42">
        <v>44252</v>
      </c>
    </row>
    <row r="1805" spans="1:16" x14ac:dyDescent="0.25">
      <c r="A1805">
        <v>43</v>
      </c>
      <c r="B1805">
        <v>43</v>
      </c>
      <c r="C1805" t="s">
        <v>116</v>
      </c>
      <c r="D1805" t="s">
        <v>65</v>
      </c>
      <c r="E1805" t="s">
        <v>56</v>
      </c>
      <c r="F1805">
        <v>2.42</v>
      </c>
      <c r="G1805">
        <v>48225.125</v>
      </c>
      <c r="H1805">
        <v>1070225</v>
      </c>
      <c r="J1805">
        <v>48225.125</v>
      </c>
      <c r="L1805">
        <v>0.01</v>
      </c>
      <c r="M1805">
        <v>1.4069999999999999E-2</v>
      </c>
      <c r="N1805">
        <v>40.700000000000003</v>
      </c>
      <c r="O1805" t="s">
        <v>68</v>
      </c>
      <c r="P1805" s="42">
        <v>44252</v>
      </c>
    </row>
    <row r="1806" spans="1:16" x14ac:dyDescent="0.25">
      <c r="A1806">
        <v>44</v>
      </c>
      <c r="B1806">
        <v>44</v>
      </c>
      <c r="C1806" t="s">
        <v>117</v>
      </c>
      <c r="D1806" t="s">
        <v>67</v>
      </c>
      <c r="E1806" t="s">
        <v>56</v>
      </c>
      <c r="F1806">
        <v>2.42</v>
      </c>
      <c r="G1806">
        <v>54471.741999999998</v>
      </c>
      <c r="H1806">
        <v>1159328</v>
      </c>
      <c r="J1806">
        <v>54471.741999999998</v>
      </c>
      <c r="L1806">
        <v>0.01</v>
      </c>
      <c r="M1806">
        <v>1.5890000000000001E-2</v>
      </c>
      <c r="N1806">
        <v>58.93</v>
      </c>
      <c r="O1806" t="s">
        <v>68</v>
      </c>
      <c r="P1806" s="42">
        <v>44252</v>
      </c>
    </row>
    <row r="1807" spans="1:16" x14ac:dyDescent="0.25">
      <c r="A1807">
        <v>45</v>
      </c>
      <c r="B1807">
        <v>45</v>
      </c>
      <c r="C1807" t="s">
        <v>118</v>
      </c>
      <c r="D1807" t="s">
        <v>44</v>
      </c>
      <c r="E1807" t="s">
        <v>45</v>
      </c>
      <c r="L1807">
        <v>0.01</v>
      </c>
      <c r="P1807" s="42">
        <v>44252</v>
      </c>
    </row>
    <row r="1808" spans="1:16" x14ac:dyDescent="0.25">
      <c r="A1808">
        <v>46</v>
      </c>
      <c r="B1808">
        <v>46</v>
      </c>
      <c r="C1808" t="s">
        <v>119</v>
      </c>
      <c r="D1808" t="s">
        <v>120</v>
      </c>
      <c r="E1808" t="s">
        <v>1</v>
      </c>
      <c r="F1808">
        <v>2.42</v>
      </c>
      <c r="G1808">
        <v>14302.93</v>
      </c>
      <c r="H1808">
        <v>287797</v>
      </c>
      <c r="J1808">
        <v>14302.93</v>
      </c>
      <c r="L1808">
        <v>0.01</v>
      </c>
      <c r="M1808">
        <v>4.1700000000000001E-3</v>
      </c>
      <c r="N1808">
        <v>-58.27</v>
      </c>
      <c r="O1808" t="s">
        <v>68</v>
      </c>
      <c r="P1808" s="42">
        <v>44252</v>
      </c>
    </row>
    <row r="1809" spans="1:16" x14ac:dyDescent="0.25">
      <c r="A1809">
        <v>47</v>
      </c>
      <c r="B1809">
        <v>47</v>
      </c>
      <c r="C1809" t="s">
        <v>121</v>
      </c>
      <c r="D1809" t="s">
        <v>122</v>
      </c>
      <c r="E1809" t="s">
        <v>1</v>
      </c>
      <c r="F1809">
        <v>2.42</v>
      </c>
      <c r="G1809">
        <v>15267.289000000001</v>
      </c>
      <c r="H1809">
        <v>328640</v>
      </c>
      <c r="J1809">
        <v>15267.289000000001</v>
      </c>
      <c r="L1809">
        <v>0.01</v>
      </c>
      <c r="M1809">
        <v>4.45E-3</v>
      </c>
      <c r="N1809">
        <v>-55.46</v>
      </c>
      <c r="O1809" t="s">
        <v>68</v>
      </c>
      <c r="P1809" s="42">
        <v>44252</v>
      </c>
    </row>
    <row r="1810" spans="1:16" x14ac:dyDescent="0.25">
      <c r="A1810">
        <v>48</v>
      </c>
      <c r="B1810">
        <v>48</v>
      </c>
      <c r="C1810" t="s">
        <v>123</v>
      </c>
      <c r="D1810" t="s">
        <v>124</v>
      </c>
      <c r="E1810" t="s">
        <v>1</v>
      </c>
      <c r="F1810">
        <v>2.42</v>
      </c>
      <c r="G1810">
        <v>22145.903999999999</v>
      </c>
      <c r="H1810">
        <v>475396</v>
      </c>
      <c r="J1810">
        <v>22145.903999999999</v>
      </c>
      <c r="L1810">
        <v>0.01</v>
      </c>
      <c r="M1810">
        <v>6.4599999999999996E-3</v>
      </c>
      <c r="N1810">
        <v>-35.39</v>
      </c>
      <c r="O1810" t="s">
        <v>68</v>
      </c>
      <c r="P1810" s="42">
        <v>44252</v>
      </c>
    </row>
    <row r="1811" spans="1:16" x14ac:dyDescent="0.25">
      <c r="A1811">
        <v>49</v>
      </c>
      <c r="B1811">
        <v>49</v>
      </c>
      <c r="C1811" t="s">
        <v>125</v>
      </c>
      <c r="D1811" t="s">
        <v>126</v>
      </c>
      <c r="E1811" t="s">
        <v>1</v>
      </c>
      <c r="F1811">
        <v>2.42</v>
      </c>
      <c r="G1811">
        <v>28688.572</v>
      </c>
      <c r="H1811">
        <v>604845</v>
      </c>
      <c r="J1811">
        <v>28688.572</v>
      </c>
      <c r="L1811">
        <v>0.01</v>
      </c>
      <c r="M1811">
        <v>8.3700000000000007E-3</v>
      </c>
      <c r="N1811">
        <v>-16.3</v>
      </c>
      <c r="O1811" t="s">
        <v>68</v>
      </c>
      <c r="P1811" s="42">
        <v>44252</v>
      </c>
    </row>
    <row r="1812" spans="1:16" x14ac:dyDescent="0.25">
      <c r="A1812">
        <v>50</v>
      </c>
      <c r="B1812">
        <v>50</v>
      </c>
      <c r="C1812" t="s">
        <v>127</v>
      </c>
      <c r="D1812" t="s">
        <v>128</v>
      </c>
      <c r="E1812" t="s">
        <v>1</v>
      </c>
      <c r="F1812">
        <v>2.42</v>
      </c>
      <c r="G1812">
        <v>39433.906000000003</v>
      </c>
      <c r="H1812">
        <v>847310</v>
      </c>
      <c r="J1812">
        <v>39433.906000000003</v>
      </c>
      <c r="L1812">
        <v>0.01</v>
      </c>
      <c r="M1812">
        <v>1.1509999999999999E-2</v>
      </c>
      <c r="N1812">
        <v>15.05</v>
      </c>
      <c r="O1812" t="s">
        <v>68</v>
      </c>
      <c r="P1812" s="42">
        <v>44252</v>
      </c>
    </row>
    <row r="1813" spans="1:16" x14ac:dyDescent="0.25">
      <c r="A1813">
        <v>51</v>
      </c>
      <c r="B1813">
        <v>51</v>
      </c>
      <c r="C1813" t="s">
        <v>129</v>
      </c>
      <c r="D1813" t="s">
        <v>130</v>
      </c>
      <c r="E1813" t="s">
        <v>1</v>
      </c>
      <c r="F1813">
        <v>2.42</v>
      </c>
      <c r="G1813">
        <v>44892.766000000003</v>
      </c>
      <c r="H1813">
        <v>977809</v>
      </c>
      <c r="J1813">
        <v>44892.766000000003</v>
      </c>
      <c r="L1813">
        <v>0.01</v>
      </c>
      <c r="M1813">
        <v>1.3100000000000001E-2</v>
      </c>
      <c r="N1813">
        <v>30.98</v>
      </c>
      <c r="O1813" t="s">
        <v>68</v>
      </c>
      <c r="P1813" s="42">
        <v>44252</v>
      </c>
    </row>
    <row r="1814" spans="1:16" x14ac:dyDescent="0.25">
      <c r="A1814">
        <v>52</v>
      </c>
      <c r="B1814">
        <v>52</v>
      </c>
      <c r="C1814" t="s">
        <v>131</v>
      </c>
      <c r="D1814" t="s">
        <v>52</v>
      </c>
      <c r="E1814" t="s">
        <v>50</v>
      </c>
      <c r="F1814">
        <v>2.42</v>
      </c>
      <c r="G1814">
        <v>22501.721000000001</v>
      </c>
      <c r="H1814">
        <v>480119</v>
      </c>
      <c r="J1814">
        <v>22501.721000000001</v>
      </c>
      <c r="L1814">
        <v>0.01</v>
      </c>
      <c r="M1814">
        <v>6.5700000000000003E-3</v>
      </c>
      <c r="N1814">
        <v>-34.35</v>
      </c>
      <c r="O1814" t="s">
        <v>68</v>
      </c>
      <c r="P1814" s="42">
        <v>44252</v>
      </c>
    </row>
    <row r="1815" spans="1:16" x14ac:dyDescent="0.25">
      <c r="A1815">
        <v>53</v>
      </c>
      <c r="B1815">
        <v>53</v>
      </c>
      <c r="C1815" t="s">
        <v>132</v>
      </c>
      <c r="D1815" t="s">
        <v>133</v>
      </c>
      <c r="E1815" t="s">
        <v>1</v>
      </c>
      <c r="F1815">
        <v>2.42</v>
      </c>
      <c r="G1815">
        <v>54844.237999999998</v>
      </c>
      <c r="H1815">
        <v>1187982</v>
      </c>
      <c r="J1815">
        <v>54844.237999999998</v>
      </c>
      <c r="L1815">
        <v>0.01</v>
      </c>
      <c r="M1815">
        <v>1.6E-2</v>
      </c>
      <c r="N1815">
        <v>60.02</v>
      </c>
      <c r="O1815" t="s">
        <v>68</v>
      </c>
      <c r="P1815" s="42">
        <v>44252</v>
      </c>
    </row>
    <row r="1816" spans="1:16" x14ac:dyDescent="0.25">
      <c r="A1816">
        <v>54</v>
      </c>
      <c r="B1816">
        <v>54</v>
      </c>
      <c r="C1816" t="s">
        <v>134</v>
      </c>
      <c r="D1816" t="s">
        <v>135</v>
      </c>
      <c r="E1816" t="s">
        <v>1</v>
      </c>
      <c r="F1816">
        <v>2.42</v>
      </c>
      <c r="G1816">
        <v>10551.531000000001</v>
      </c>
      <c r="H1816">
        <v>230295</v>
      </c>
      <c r="J1816">
        <v>10551.531000000001</v>
      </c>
      <c r="L1816">
        <v>0.01</v>
      </c>
      <c r="M1816">
        <v>3.0799999999999998E-3</v>
      </c>
      <c r="N1816">
        <v>-69.209999999999994</v>
      </c>
      <c r="O1816" t="s">
        <v>68</v>
      </c>
      <c r="P1816" s="42">
        <v>44252</v>
      </c>
    </row>
    <row r="1817" spans="1:16" x14ac:dyDescent="0.25">
      <c r="A1817">
        <v>55</v>
      </c>
      <c r="B1817">
        <v>55</v>
      </c>
      <c r="C1817" t="s">
        <v>136</v>
      </c>
      <c r="D1817" t="s">
        <v>137</v>
      </c>
      <c r="E1817" t="s">
        <v>1</v>
      </c>
      <c r="F1817">
        <v>2.42</v>
      </c>
      <c r="G1817">
        <v>49920.245999999999</v>
      </c>
      <c r="H1817">
        <v>1066813</v>
      </c>
      <c r="J1817">
        <v>49920.245999999999</v>
      </c>
      <c r="L1817">
        <v>0.01</v>
      </c>
      <c r="M1817">
        <v>1.456E-2</v>
      </c>
      <c r="N1817">
        <v>45.65</v>
      </c>
      <c r="O1817" t="s">
        <v>68</v>
      </c>
      <c r="P1817" s="42">
        <v>44252</v>
      </c>
    </row>
    <row r="1818" spans="1:16" x14ac:dyDescent="0.25">
      <c r="A1818">
        <v>56</v>
      </c>
      <c r="B1818">
        <v>56</v>
      </c>
      <c r="C1818" t="s">
        <v>138</v>
      </c>
      <c r="D1818" t="s">
        <v>139</v>
      </c>
      <c r="E1818" t="s">
        <v>1</v>
      </c>
      <c r="F1818">
        <v>2.42</v>
      </c>
      <c r="G1818">
        <v>6427.49</v>
      </c>
      <c r="H1818">
        <v>135390</v>
      </c>
      <c r="J1818">
        <v>6427.49</v>
      </c>
      <c r="L1818">
        <v>0.01</v>
      </c>
      <c r="M1818">
        <v>1.8799999999999999E-3</v>
      </c>
      <c r="N1818">
        <v>-81.25</v>
      </c>
      <c r="O1818" t="s">
        <v>68</v>
      </c>
      <c r="P1818" s="42">
        <v>44252</v>
      </c>
    </row>
    <row r="1819" spans="1:16" x14ac:dyDescent="0.25">
      <c r="A1819">
        <v>57</v>
      </c>
      <c r="B1819">
        <v>57</v>
      </c>
      <c r="C1819" t="s">
        <v>140</v>
      </c>
      <c r="D1819" t="s">
        <v>141</v>
      </c>
      <c r="E1819" t="s">
        <v>1</v>
      </c>
      <c r="F1819">
        <v>2.42</v>
      </c>
      <c r="G1819">
        <v>58542.421999999999</v>
      </c>
      <c r="H1819">
        <v>1259798</v>
      </c>
      <c r="J1819">
        <v>58542.421999999999</v>
      </c>
      <c r="L1819">
        <v>0.01</v>
      </c>
      <c r="M1819">
        <v>1.7080000000000001E-2</v>
      </c>
      <c r="N1819">
        <v>70.81</v>
      </c>
      <c r="O1819" t="s">
        <v>68</v>
      </c>
      <c r="P1819" s="42">
        <v>44252</v>
      </c>
    </row>
    <row r="1820" spans="1:16" x14ac:dyDescent="0.25">
      <c r="A1820">
        <v>58</v>
      </c>
      <c r="B1820">
        <v>58</v>
      </c>
      <c r="C1820" t="s">
        <v>142</v>
      </c>
      <c r="D1820" t="s">
        <v>143</v>
      </c>
      <c r="E1820" t="s">
        <v>1</v>
      </c>
      <c r="F1820">
        <v>2.42</v>
      </c>
      <c r="G1820">
        <v>62996.637000000002</v>
      </c>
      <c r="H1820">
        <v>1363035</v>
      </c>
      <c r="J1820">
        <v>62996.637000000002</v>
      </c>
      <c r="L1820">
        <v>0.01</v>
      </c>
      <c r="M1820">
        <v>1.8380000000000001E-2</v>
      </c>
      <c r="N1820">
        <v>83.8</v>
      </c>
      <c r="O1820" t="s">
        <v>68</v>
      </c>
      <c r="P1820" s="42">
        <v>44252</v>
      </c>
    </row>
    <row r="1821" spans="1:16" x14ac:dyDescent="0.25">
      <c r="A1821">
        <v>59</v>
      </c>
      <c r="B1821">
        <v>59</v>
      </c>
      <c r="C1821" t="s">
        <v>144</v>
      </c>
      <c r="D1821" t="s">
        <v>44</v>
      </c>
      <c r="E1821" t="s">
        <v>45</v>
      </c>
      <c r="L1821">
        <v>0.01</v>
      </c>
      <c r="O1821" t="s">
        <v>94</v>
      </c>
      <c r="P1821" s="42">
        <v>44252</v>
      </c>
    </row>
    <row r="1822" spans="1:16" x14ac:dyDescent="0.25">
      <c r="A1822">
        <v>60</v>
      </c>
      <c r="B1822">
        <v>60</v>
      </c>
      <c r="C1822" t="s">
        <v>145</v>
      </c>
      <c r="D1822" t="s">
        <v>146</v>
      </c>
      <c r="E1822" t="s">
        <v>1</v>
      </c>
      <c r="F1822">
        <v>2.42</v>
      </c>
      <c r="G1822">
        <v>22758.107</v>
      </c>
      <c r="H1822">
        <v>485095</v>
      </c>
      <c r="J1822">
        <v>22758.107</v>
      </c>
      <c r="L1822">
        <v>0.01</v>
      </c>
      <c r="M1822">
        <v>6.6400000000000001E-3</v>
      </c>
      <c r="N1822">
        <v>-33.6</v>
      </c>
      <c r="O1822" t="s">
        <v>68</v>
      </c>
      <c r="P1822" s="42">
        <v>44252</v>
      </c>
    </row>
    <row r="1823" spans="1:16" x14ac:dyDescent="0.25">
      <c r="A1823">
        <v>61</v>
      </c>
      <c r="B1823">
        <v>61</v>
      </c>
      <c r="C1823" t="s">
        <v>147</v>
      </c>
      <c r="D1823" t="s">
        <v>148</v>
      </c>
      <c r="E1823" t="s">
        <v>1</v>
      </c>
      <c r="F1823">
        <v>2.42</v>
      </c>
      <c r="G1823">
        <v>38674.762000000002</v>
      </c>
      <c r="H1823">
        <v>809334</v>
      </c>
      <c r="J1823">
        <v>38674.762000000002</v>
      </c>
      <c r="L1823">
        <v>0.01</v>
      </c>
      <c r="M1823">
        <v>1.128E-2</v>
      </c>
      <c r="N1823">
        <v>12.84</v>
      </c>
      <c r="O1823" t="s">
        <v>68</v>
      </c>
      <c r="P1823" s="42">
        <v>44252</v>
      </c>
    </row>
    <row r="1824" spans="1:16" x14ac:dyDescent="0.25">
      <c r="A1824">
        <v>62</v>
      </c>
      <c r="B1824">
        <v>62</v>
      </c>
      <c r="C1824" t="s">
        <v>149</v>
      </c>
      <c r="D1824" t="s">
        <v>150</v>
      </c>
      <c r="E1824" t="s">
        <v>1</v>
      </c>
      <c r="F1824">
        <v>2.42</v>
      </c>
      <c r="G1824">
        <v>9868.5730000000003</v>
      </c>
      <c r="H1824">
        <v>204015</v>
      </c>
      <c r="J1824">
        <v>9868.5730000000003</v>
      </c>
      <c r="L1824">
        <v>0.01</v>
      </c>
      <c r="M1824">
        <v>2.8800000000000002E-3</v>
      </c>
      <c r="N1824">
        <v>-71.209999999999994</v>
      </c>
      <c r="O1824" t="s">
        <v>68</v>
      </c>
      <c r="P1824" s="42">
        <v>44252</v>
      </c>
    </row>
    <row r="1825" spans="1:16" x14ac:dyDescent="0.25">
      <c r="A1825">
        <v>63</v>
      </c>
      <c r="B1825">
        <v>63</v>
      </c>
      <c r="C1825" t="s">
        <v>151</v>
      </c>
      <c r="D1825" t="s">
        <v>152</v>
      </c>
      <c r="E1825" t="s">
        <v>1</v>
      </c>
      <c r="F1825">
        <v>2.42</v>
      </c>
      <c r="G1825">
        <v>3646.6509999999998</v>
      </c>
      <c r="H1825">
        <v>79579</v>
      </c>
      <c r="J1825">
        <v>3646.6509999999998</v>
      </c>
      <c r="L1825">
        <v>0.01</v>
      </c>
      <c r="M1825">
        <v>1.06E-3</v>
      </c>
      <c r="N1825">
        <v>-89.36</v>
      </c>
      <c r="O1825" t="s">
        <v>68</v>
      </c>
      <c r="P1825" s="42">
        <v>44252</v>
      </c>
    </row>
    <row r="1826" spans="1:16" x14ac:dyDescent="0.25">
      <c r="A1826">
        <v>64</v>
      </c>
      <c r="B1826">
        <v>64</v>
      </c>
      <c r="C1826" t="s">
        <v>153</v>
      </c>
      <c r="D1826" t="s">
        <v>154</v>
      </c>
      <c r="E1826" t="s">
        <v>1</v>
      </c>
      <c r="F1826">
        <v>2.42</v>
      </c>
      <c r="G1826">
        <v>25809.113000000001</v>
      </c>
      <c r="H1826">
        <v>549767</v>
      </c>
      <c r="J1826">
        <v>25809.113000000001</v>
      </c>
      <c r="L1826">
        <v>0.01</v>
      </c>
      <c r="M1826">
        <v>7.5300000000000002E-3</v>
      </c>
      <c r="N1826">
        <v>-24.7</v>
      </c>
      <c r="O1826" t="s">
        <v>68</v>
      </c>
      <c r="P1826" s="42">
        <v>44252</v>
      </c>
    </row>
    <row r="1827" spans="1:16" x14ac:dyDescent="0.25">
      <c r="A1827">
        <v>65</v>
      </c>
      <c r="B1827">
        <v>65</v>
      </c>
      <c r="C1827" t="s">
        <v>155</v>
      </c>
      <c r="D1827" t="s">
        <v>156</v>
      </c>
      <c r="E1827" t="s">
        <v>1</v>
      </c>
      <c r="F1827">
        <v>2.42</v>
      </c>
      <c r="G1827">
        <v>39978.519999999997</v>
      </c>
      <c r="H1827">
        <v>865166</v>
      </c>
      <c r="J1827">
        <v>39978.519999999997</v>
      </c>
      <c r="L1827">
        <v>0.01</v>
      </c>
      <c r="M1827">
        <v>1.166E-2</v>
      </c>
      <c r="N1827">
        <v>16.64</v>
      </c>
      <c r="O1827" t="s">
        <v>68</v>
      </c>
      <c r="P1827" s="42">
        <v>44253</v>
      </c>
    </row>
    <row r="1828" spans="1:16" x14ac:dyDescent="0.25">
      <c r="A1828">
        <v>66</v>
      </c>
      <c r="B1828">
        <v>66</v>
      </c>
      <c r="C1828" t="s">
        <v>157</v>
      </c>
      <c r="D1828" t="s">
        <v>49</v>
      </c>
      <c r="E1828" t="s">
        <v>50</v>
      </c>
      <c r="L1828">
        <v>0.01</v>
      </c>
      <c r="O1828" t="s">
        <v>94</v>
      </c>
      <c r="P1828" s="42">
        <v>44253</v>
      </c>
    </row>
    <row r="1829" spans="1:16" x14ac:dyDescent="0.25">
      <c r="A1829">
        <v>67</v>
      </c>
      <c r="B1829">
        <v>67</v>
      </c>
      <c r="C1829" t="s">
        <v>158</v>
      </c>
      <c r="D1829" t="s">
        <v>159</v>
      </c>
      <c r="E1829" t="s">
        <v>1</v>
      </c>
      <c r="F1829">
        <v>2.42</v>
      </c>
      <c r="G1829">
        <v>18920.206999999999</v>
      </c>
      <c r="H1829">
        <v>403206</v>
      </c>
      <c r="J1829">
        <v>18920.206999999999</v>
      </c>
      <c r="L1829">
        <v>0.01</v>
      </c>
      <c r="M1829">
        <v>5.5199999999999997E-3</v>
      </c>
      <c r="N1829">
        <v>-44.8</v>
      </c>
      <c r="O1829" t="s">
        <v>68</v>
      </c>
      <c r="P1829" s="42">
        <v>44253</v>
      </c>
    </row>
    <row r="1830" spans="1:16" x14ac:dyDescent="0.25">
      <c r="A1830">
        <v>68</v>
      </c>
      <c r="B1830">
        <v>68</v>
      </c>
      <c r="C1830" t="s">
        <v>160</v>
      </c>
      <c r="D1830" t="s">
        <v>161</v>
      </c>
      <c r="E1830" t="s">
        <v>1</v>
      </c>
      <c r="F1830">
        <v>2.42</v>
      </c>
      <c r="G1830">
        <v>18840.5</v>
      </c>
      <c r="H1830">
        <v>403968</v>
      </c>
      <c r="J1830">
        <v>18840.5</v>
      </c>
      <c r="L1830">
        <v>0.01</v>
      </c>
      <c r="M1830">
        <v>5.4999999999999997E-3</v>
      </c>
      <c r="N1830">
        <v>-45.03</v>
      </c>
      <c r="O1830" t="s">
        <v>68</v>
      </c>
      <c r="P1830" s="42">
        <v>44253</v>
      </c>
    </row>
    <row r="1831" spans="1:16" x14ac:dyDescent="0.25">
      <c r="A1831">
        <v>69</v>
      </c>
      <c r="B1831">
        <v>69</v>
      </c>
      <c r="C1831" t="s">
        <v>162</v>
      </c>
      <c r="D1831" t="s">
        <v>163</v>
      </c>
      <c r="E1831" t="s">
        <v>1</v>
      </c>
      <c r="F1831">
        <v>2.42</v>
      </c>
      <c r="G1831">
        <v>36229.93</v>
      </c>
      <c r="H1831">
        <v>767232</v>
      </c>
      <c r="J1831">
        <v>36229.93</v>
      </c>
      <c r="L1831">
        <v>0.01</v>
      </c>
      <c r="M1831">
        <v>1.057E-2</v>
      </c>
      <c r="N1831">
        <v>5.71</v>
      </c>
      <c r="O1831" t="s">
        <v>68</v>
      </c>
      <c r="P1831" s="42">
        <v>44253</v>
      </c>
    </row>
    <row r="1832" spans="1:16" x14ac:dyDescent="0.25">
      <c r="A1832">
        <v>70</v>
      </c>
      <c r="B1832">
        <v>70</v>
      </c>
      <c r="C1832" t="s">
        <v>164</v>
      </c>
      <c r="D1832" t="s">
        <v>165</v>
      </c>
      <c r="E1832" t="s">
        <v>1</v>
      </c>
      <c r="F1832">
        <v>2.42</v>
      </c>
      <c r="G1832">
        <v>9149.0669999999991</v>
      </c>
      <c r="H1832">
        <v>200747</v>
      </c>
      <c r="J1832">
        <v>9149.0669999999991</v>
      </c>
      <c r="L1832">
        <v>0.01</v>
      </c>
      <c r="M1832">
        <v>2.6700000000000001E-3</v>
      </c>
      <c r="N1832">
        <v>-73.31</v>
      </c>
      <c r="O1832" t="s">
        <v>68</v>
      </c>
      <c r="P1832" s="42">
        <v>44253</v>
      </c>
    </row>
    <row r="1833" spans="1:16" x14ac:dyDescent="0.25">
      <c r="A1833">
        <v>71</v>
      </c>
      <c r="B1833">
        <v>71</v>
      </c>
      <c r="C1833" t="s">
        <v>166</v>
      </c>
      <c r="D1833" t="s">
        <v>167</v>
      </c>
      <c r="E1833" t="s">
        <v>1</v>
      </c>
      <c r="F1833">
        <v>2.42</v>
      </c>
      <c r="G1833">
        <v>24401.585999999999</v>
      </c>
      <c r="H1833">
        <v>527592</v>
      </c>
      <c r="J1833">
        <v>24401.585999999999</v>
      </c>
      <c r="L1833">
        <v>0.01</v>
      </c>
      <c r="M1833">
        <v>7.1199999999999996E-3</v>
      </c>
      <c r="N1833">
        <v>-28.81</v>
      </c>
      <c r="O1833" t="s">
        <v>68</v>
      </c>
      <c r="P1833" s="42">
        <v>44253</v>
      </c>
    </row>
    <row r="1834" spans="1:16" x14ac:dyDescent="0.25">
      <c r="A1834">
        <v>72</v>
      </c>
      <c r="B1834">
        <v>72</v>
      </c>
      <c r="C1834" t="s">
        <v>168</v>
      </c>
      <c r="D1834" t="s">
        <v>169</v>
      </c>
      <c r="E1834" t="s">
        <v>1</v>
      </c>
      <c r="F1834">
        <v>2.42</v>
      </c>
      <c r="G1834">
        <v>30415.155999999999</v>
      </c>
      <c r="H1834">
        <v>642155</v>
      </c>
      <c r="J1834">
        <v>30415.155999999999</v>
      </c>
      <c r="L1834">
        <v>0.01</v>
      </c>
      <c r="M1834">
        <v>8.8699999999999994E-3</v>
      </c>
      <c r="N1834">
        <v>-11.26</v>
      </c>
      <c r="O1834" t="s">
        <v>68</v>
      </c>
      <c r="P1834" s="42">
        <v>44253</v>
      </c>
    </row>
    <row r="1835" spans="1:16" x14ac:dyDescent="0.25">
      <c r="A1835">
        <v>73</v>
      </c>
      <c r="B1835">
        <v>73</v>
      </c>
      <c r="C1835" t="s">
        <v>170</v>
      </c>
      <c r="D1835" t="s">
        <v>52</v>
      </c>
      <c r="E1835" t="s">
        <v>50</v>
      </c>
      <c r="F1835">
        <v>2.42</v>
      </c>
      <c r="G1835">
        <v>22401.525000000001</v>
      </c>
      <c r="H1835">
        <v>491013</v>
      </c>
      <c r="J1835">
        <v>22401.525000000001</v>
      </c>
      <c r="L1835">
        <v>0.01</v>
      </c>
      <c r="M1835">
        <v>6.5399999999999998E-3</v>
      </c>
      <c r="N1835">
        <v>-34.64</v>
      </c>
      <c r="O1835" t="s">
        <v>68</v>
      </c>
      <c r="P1835" s="42">
        <v>44253</v>
      </c>
    </row>
    <row r="1836" spans="1:16" x14ac:dyDescent="0.25">
      <c r="A1836">
        <v>74</v>
      </c>
      <c r="B1836">
        <v>74</v>
      </c>
      <c r="C1836" t="s">
        <v>171</v>
      </c>
      <c r="D1836" t="s">
        <v>172</v>
      </c>
      <c r="E1836" t="s">
        <v>1</v>
      </c>
      <c r="F1836">
        <v>2.42</v>
      </c>
      <c r="G1836">
        <v>32205.234</v>
      </c>
      <c r="H1836">
        <v>703304</v>
      </c>
      <c r="J1836">
        <v>32205.234</v>
      </c>
      <c r="L1836">
        <v>0.01</v>
      </c>
      <c r="M1836">
        <v>9.4000000000000004E-3</v>
      </c>
      <c r="N1836">
        <v>-6.04</v>
      </c>
      <c r="O1836" t="s">
        <v>68</v>
      </c>
      <c r="P1836" s="42">
        <v>44253</v>
      </c>
    </row>
    <row r="1837" spans="1:16" x14ac:dyDescent="0.25">
      <c r="A1837">
        <v>75</v>
      </c>
      <c r="B1837">
        <v>75</v>
      </c>
      <c r="C1837" t="s">
        <v>173</v>
      </c>
      <c r="D1837" t="s">
        <v>174</v>
      </c>
      <c r="E1837" t="s">
        <v>1</v>
      </c>
      <c r="F1837">
        <v>2.42</v>
      </c>
      <c r="G1837">
        <v>45790.93</v>
      </c>
      <c r="H1837">
        <v>972239</v>
      </c>
      <c r="J1837">
        <v>45790.93</v>
      </c>
      <c r="L1837">
        <v>0.01</v>
      </c>
      <c r="M1837">
        <v>1.336E-2</v>
      </c>
      <c r="N1837">
        <v>33.6</v>
      </c>
      <c r="O1837" t="s">
        <v>68</v>
      </c>
      <c r="P1837" s="42">
        <v>44253</v>
      </c>
    </row>
    <row r="1838" spans="1:16" x14ac:dyDescent="0.25">
      <c r="A1838">
        <v>76</v>
      </c>
      <c r="B1838">
        <v>76</v>
      </c>
      <c r="C1838" t="s">
        <v>175</v>
      </c>
      <c r="D1838" t="s">
        <v>176</v>
      </c>
      <c r="E1838" t="s">
        <v>1</v>
      </c>
      <c r="F1838">
        <v>2.42</v>
      </c>
      <c r="G1838">
        <v>62552.366999999998</v>
      </c>
      <c r="H1838">
        <v>1332179</v>
      </c>
      <c r="J1838">
        <v>62552.366999999998</v>
      </c>
      <c r="L1838">
        <v>0.01</v>
      </c>
      <c r="M1838">
        <v>1.8249999999999999E-2</v>
      </c>
      <c r="N1838">
        <v>82.51</v>
      </c>
      <c r="O1838" t="s">
        <v>68</v>
      </c>
      <c r="P1838" s="42">
        <v>44253</v>
      </c>
    </row>
    <row r="1839" spans="1:16" x14ac:dyDescent="0.25">
      <c r="A1839">
        <v>77</v>
      </c>
      <c r="B1839">
        <v>77</v>
      </c>
      <c r="C1839" t="s">
        <v>177</v>
      </c>
      <c r="D1839" t="s">
        <v>52</v>
      </c>
      <c r="E1839" t="s">
        <v>50</v>
      </c>
      <c r="F1839">
        <v>2.42</v>
      </c>
      <c r="G1839">
        <v>21222.076000000001</v>
      </c>
      <c r="H1839">
        <v>455068</v>
      </c>
      <c r="J1839">
        <v>21222.076000000001</v>
      </c>
      <c r="L1839">
        <v>0.01</v>
      </c>
      <c r="M1839">
        <v>6.1900000000000002E-3</v>
      </c>
      <c r="N1839">
        <v>-38.08</v>
      </c>
      <c r="O1839" t="s">
        <v>68</v>
      </c>
      <c r="P1839" s="42">
        <v>44253</v>
      </c>
    </row>
    <row r="1840" spans="1:16" x14ac:dyDescent="0.25">
      <c r="A1840">
        <v>78</v>
      </c>
      <c r="B1840">
        <v>78</v>
      </c>
      <c r="C1840" t="s">
        <v>178</v>
      </c>
      <c r="D1840" t="s">
        <v>44</v>
      </c>
      <c r="E1840" t="s">
        <v>45</v>
      </c>
      <c r="L1840">
        <v>0.01</v>
      </c>
      <c r="O1840" t="s">
        <v>94</v>
      </c>
      <c r="P1840" s="42">
        <v>44253</v>
      </c>
    </row>
    <row r="1841" spans="1:16" x14ac:dyDescent="0.25">
      <c r="A1841">
        <v>79</v>
      </c>
      <c r="B1841">
        <v>79</v>
      </c>
      <c r="C1841" t="s">
        <v>179</v>
      </c>
      <c r="D1841" t="s">
        <v>55</v>
      </c>
      <c r="E1841" t="s">
        <v>56</v>
      </c>
      <c r="F1841">
        <v>2.42</v>
      </c>
      <c r="G1841">
        <v>17992.344000000001</v>
      </c>
      <c r="H1841">
        <v>378014</v>
      </c>
      <c r="J1841">
        <v>17992.344000000001</v>
      </c>
      <c r="L1841">
        <v>0.01</v>
      </c>
      <c r="M1841">
        <v>5.2500000000000003E-3</v>
      </c>
      <c r="N1841">
        <v>-47.5</v>
      </c>
      <c r="O1841" t="s">
        <v>68</v>
      </c>
      <c r="P1841" s="42">
        <v>44253</v>
      </c>
    </row>
    <row r="1842" spans="1:16" x14ac:dyDescent="0.25">
      <c r="A1842">
        <v>80</v>
      </c>
      <c r="B1842">
        <v>80</v>
      </c>
      <c r="C1842" t="s">
        <v>180</v>
      </c>
      <c r="D1842" t="s">
        <v>59</v>
      </c>
      <c r="E1842" t="s">
        <v>56</v>
      </c>
      <c r="F1842">
        <v>2.42</v>
      </c>
      <c r="G1842">
        <v>42962.870999999999</v>
      </c>
      <c r="H1842">
        <v>907884</v>
      </c>
      <c r="J1842">
        <v>42962.870999999999</v>
      </c>
      <c r="L1842">
        <v>0.01</v>
      </c>
      <c r="M1842">
        <v>1.2540000000000001E-2</v>
      </c>
      <c r="N1842">
        <v>25.35</v>
      </c>
      <c r="O1842" t="s">
        <v>68</v>
      </c>
      <c r="P1842" s="42">
        <v>44253</v>
      </c>
    </row>
    <row r="1843" spans="1:16" x14ac:dyDescent="0.25">
      <c r="A1843">
        <v>81</v>
      </c>
      <c r="B1843">
        <v>81</v>
      </c>
      <c r="C1843" t="s">
        <v>181</v>
      </c>
      <c r="D1843" t="s">
        <v>61</v>
      </c>
      <c r="E1843" t="s">
        <v>56</v>
      </c>
      <c r="F1843">
        <v>2.42</v>
      </c>
      <c r="G1843">
        <v>20717.463</v>
      </c>
      <c r="H1843">
        <v>426713</v>
      </c>
      <c r="J1843">
        <v>20717.463</v>
      </c>
      <c r="L1843">
        <v>0.01</v>
      </c>
      <c r="M1843">
        <v>6.0400000000000002E-3</v>
      </c>
      <c r="N1843">
        <v>-39.549999999999997</v>
      </c>
      <c r="O1843" t="s">
        <v>68</v>
      </c>
      <c r="P1843" s="42">
        <v>44253</v>
      </c>
    </row>
    <row r="1844" spans="1:16" x14ac:dyDescent="0.25">
      <c r="A1844">
        <v>82</v>
      </c>
      <c r="B1844">
        <v>82</v>
      </c>
      <c r="C1844" t="s">
        <v>182</v>
      </c>
      <c r="D1844" t="s">
        <v>63</v>
      </c>
      <c r="E1844" t="s">
        <v>56</v>
      </c>
      <c r="F1844">
        <v>2.42</v>
      </c>
      <c r="G1844">
        <v>30808.263999999999</v>
      </c>
      <c r="H1844">
        <v>648110</v>
      </c>
      <c r="J1844">
        <v>30808.263999999999</v>
      </c>
      <c r="L1844">
        <v>0.01</v>
      </c>
      <c r="M1844">
        <v>8.9899999999999997E-3</v>
      </c>
      <c r="N1844">
        <v>-10.11</v>
      </c>
      <c r="O1844" t="s">
        <v>68</v>
      </c>
      <c r="P1844" s="42">
        <v>44253</v>
      </c>
    </row>
    <row r="1845" spans="1:16" x14ac:dyDescent="0.25">
      <c r="A1845">
        <v>83</v>
      </c>
      <c r="B1845">
        <v>83</v>
      </c>
      <c r="C1845" t="s">
        <v>183</v>
      </c>
      <c r="D1845" t="s">
        <v>65</v>
      </c>
      <c r="E1845" t="s">
        <v>56</v>
      </c>
      <c r="F1845">
        <v>2.42</v>
      </c>
      <c r="G1845">
        <v>49732.82</v>
      </c>
      <c r="H1845">
        <v>1071687</v>
      </c>
      <c r="J1845">
        <v>49732.82</v>
      </c>
      <c r="L1845">
        <v>0.01</v>
      </c>
      <c r="M1845">
        <v>1.451E-2</v>
      </c>
      <c r="N1845">
        <v>45.1</v>
      </c>
      <c r="O1845" t="s">
        <v>68</v>
      </c>
      <c r="P1845" s="42">
        <v>44253</v>
      </c>
    </row>
    <row r="1846" spans="1:16" x14ac:dyDescent="0.25">
      <c r="A1846">
        <v>84</v>
      </c>
      <c r="B1846">
        <v>84</v>
      </c>
      <c r="C1846" t="s">
        <v>184</v>
      </c>
      <c r="D1846" t="s">
        <v>67</v>
      </c>
      <c r="E1846" t="s">
        <v>56</v>
      </c>
      <c r="F1846">
        <v>2.42</v>
      </c>
      <c r="G1846">
        <v>57835.078000000001</v>
      </c>
      <c r="H1846">
        <v>1245778</v>
      </c>
      <c r="J1846">
        <v>57835.078000000001</v>
      </c>
      <c r="L1846">
        <v>0.01</v>
      </c>
      <c r="M1846">
        <v>1.687E-2</v>
      </c>
      <c r="N1846">
        <v>68.739999999999995</v>
      </c>
      <c r="O1846" t="s">
        <v>68</v>
      </c>
      <c r="P1846" s="42">
        <v>44253</v>
      </c>
    </row>
    <row r="1847" spans="1:16" x14ac:dyDescent="0.25">
      <c r="A1847">
        <v>85</v>
      </c>
      <c r="B1847">
        <v>85</v>
      </c>
      <c r="C1847" t="s">
        <v>185</v>
      </c>
      <c r="D1847" t="s">
        <v>49</v>
      </c>
      <c r="E1847" t="s">
        <v>50</v>
      </c>
      <c r="L1847">
        <v>0.01</v>
      </c>
      <c r="P1847" s="42">
        <v>44253</v>
      </c>
    </row>
    <row r="1848" spans="1:16" x14ac:dyDescent="0.25">
      <c r="A1848">
        <v>86</v>
      </c>
      <c r="B1848">
        <v>86</v>
      </c>
      <c r="C1848" t="s">
        <v>186</v>
      </c>
      <c r="D1848" t="s">
        <v>71</v>
      </c>
      <c r="E1848" t="s">
        <v>56</v>
      </c>
      <c r="F1848">
        <v>2.42</v>
      </c>
      <c r="G1848">
        <v>49758.690999999999</v>
      </c>
      <c r="H1848">
        <v>1071069</v>
      </c>
      <c r="J1848">
        <v>49758.690999999999</v>
      </c>
      <c r="L1848">
        <v>0.01</v>
      </c>
      <c r="M1848">
        <v>1.452E-2</v>
      </c>
      <c r="N1848">
        <v>45.18</v>
      </c>
      <c r="O1848" t="s">
        <v>68</v>
      </c>
      <c r="P1848" s="42">
        <v>44253</v>
      </c>
    </row>
    <row r="1849" spans="1:16" x14ac:dyDescent="0.25">
      <c r="A1849">
        <v>87</v>
      </c>
      <c r="B1849">
        <v>87</v>
      </c>
      <c r="C1849" t="s">
        <v>187</v>
      </c>
      <c r="D1849" t="s">
        <v>73</v>
      </c>
      <c r="E1849" t="s">
        <v>56</v>
      </c>
      <c r="F1849">
        <v>2.42</v>
      </c>
      <c r="G1849">
        <v>39510.652000000002</v>
      </c>
      <c r="H1849">
        <v>820506</v>
      </c>
      <c r="J1849">
        <v>39510.652000000002</v>
      </c>
      <c r="L1849">
        <v>0.01</v>
      </c>
      <c r="M1849">
        <v>1.153E-2</v>
      </c>
      <c r="N1849">
        <v>15.28</v>
      </c>
      <c r="O1849" t="s">
        <v>68</v>
      </c>
      <c r="P1849" s="42">
        <v>44253</v>
      </c>
    </row>
    <row r="1850" spans="1:16" x14ac:dyDescent="0.25">
      <c r="A1850">
        <v>88</v>
      </c>
      <c r="B1850">
        <v>88</v>
      </c>
      <c r="C1850" t="s">
        <v>188</v>
      </c>
      <c r="D1850" t="s">
        <v>75</v>
      </c>
      <c r="E1850" t="s">
        <v>56</v>
      </c>
      <c r="F1850">
        <v>2.42</v>
      </c>
      <c r="G1850">
        <v>27443.305</v>
      </c>
      <c r="H1850">
        <v>605272</v>
      </c>
      <c r="J1850">
        <v>27443.305</v>
      </c>
      <c r="L1850">
        <v>0.01</v>
      </c>
      <c r="M1850">
        <v>8.0099999999999998E-3</v>
      </c>
      <c r="N1850">
        <v>-19.93</v>
      </c>
      <c r="O1850" t="s">
        <v>68</v>
      </c>
      <c r="P1850" s="42">
        <v>44253</v>
      </c>
    </row>
    <row r="1851" spans="1:16" x14ac:dyDescent="0.25">
      <c r="A1851">
        <v>89</v>
      </c>
      <c r="B1851">
        <v>89</v>
      </c>
      <c r="C1851" t="s">
        <v>189</v>
      </c>
      <c r="D1851" t="s">
        <v>77</v>
      </c>
      <c r="E1851" t="s">
        <v>56</v>
      </c>
      <c r="F1851">
        <v>2.42</v>
      </c>
      <c r="G1851">
        <v>23542.581999999999</v>
      </c>
      <c r="H1851">
        <v>501166</v>
      </c>
      <c r="J1851">
        <v>23542.581999999999</v>
      </c>
      <c r="L1851">
        <v>0.01</v>
      </c>
      <c r="M1851">
        <v>6.8700000000000002E-3</v>
      </c>
      <c r="N1851">
        <v>-31.31</v>
      </c>
      <c r="O1851" t="s">
        <v>68</v>
      </c>
      <c r="P1851" s="42">
        <v>44253</v>
      </c>
    </row>
    <row r="1852" spans="1:16" x14ac:dyDescent="0.25">
      <c r="A1852">
        <v>90</v>
      </c>
      <c r="B1852">
        <v>90</v>
      </c>
      <c r="C1852" t="s">
        <v>190</v>
      </c>
      <c r="D1852" t="s">
        <v>79</v>
      </c>
      <c r="E1852" t="s">
        <v>56</v>
      </c>
      <c r="F1852">
        <v>2.42</v>
      </c>
      <c r="G1852">
        <v>31152.035</v>
      </c>
      <c r="H1852">
        <v>666481</v>
      </c>
      <c r="J1852">
        <v>31152.035</v>
      </c>
      <c r="L1852">
        <v>0.01</v>
      </c>
      <c r="M1852">
        <v>9.0900000000000009E-3</v>
      </c>
      <c r="N1852">
        <v>-9.11</v>
      </c>
      <c r="O1852" t="s">
        <v>68</v>
      </c>
      <c r="P1852" s="42">
        <v>44253</v>
      </c>
    </row>
    <row r="1853" spans="1:16" x14ac:dyDescent="0.25">
      <c r="A1853">
        <v>91</v>
      </c>
      <c r="B1853">
        <v>91</v>
      </c>
      <c r="C1853" t="s">
        <v>191</v>
      </c>
      <c r="D1853" t="s">
        <v>81</v>
      </c>
      <c r="E1853" t="s">
        <v>56</v>
      </c>
      <c r="F1853">
        <v>2.42</v>
      </c>
      <c r="G1853">
        <v>22854.317999999999</v>
      </c>
      <c r="H1853">
        <v>486676</v>
      </c>
      <c r="J1853">
        <v>22854.317999999999</v>
      </c>
      <c r="L1853">
        <v>0.01</v>
      </c>
      <c r="M1853">
        <v>6.6699999999999997E-3</v>
      </c>
      <c r="N1853">
        <v>-33.32</v>
      </c>
      <c r="O1853" t="s">
        <v>68</v>
      </c>
      <c r="P1853" s="42">
        <v>44253</v>
      </c>
    </row>
    <row r="1854" spans="1:16" x14ac:dyDescent="0.25">
      <c r="A1854">
        <v>92</v>
      </c>
      <c r="B1854">
        <v>92</v>
      </c>
      <c r="C1854" t="s">
        <v>192</v>
      </c>
      <c r="D1854" t="s">
        <v>52</v>
      </c>
      <c r="E1854" t="s">
        <v>50</v>
      </c>
      <c r="F1854">
        <v>2.42</v>
      </c>
      <c r="G1854">
        <v>19703.115000000002</v>
      </c>
      <c r="H1854">
        <v>429104</v>
      </c>
      <c r="J1854">
        <v>19703.115000000002</v>
      </c>
      <c r="L1854">
        <v>0.01</v>
      </c>
      <c r="M1854">
        <v>5.7499999999999999E-3</v>
      </c>
      <c r="N1854">
        <v>-42.51</v>
      </c>
      <c r="O1854" t="s">
        <v>68</v>
      </c>
      <c r="P1854" s="42">
        <v>44253</v>
      </c>
    </row>
    <row r="1855" spans="1:16" x14ac:dyDescent="0.25">
      <c r="A1855">
        <v>93</v>
      </c>
      <c r="B1855">
        <v>93</v>
      </c>
      <c r="C1855" t="s">
        <v>193</v>
      </c>
      <c r="D1855" t="s">
        <v>84</v>
      </c>
      <c r="E1855" t="s">
        <v>56</v>
      </c>
      <c r="F1855">
        <v>2.42</v>
      </c>
      <c r="G1855">
        <v>42538.184000000001</v>
      </c>
      <c r="H1855">
        <v>923037</v>
      </c>
      <c r="J1855">
        <v>42538.184000000001</v>
      </c>
      <c r="L1855">
        <v>0.01</v>
      </c>
      <c r="M1855">
        <v>1.2409999999999999E-2</v>
      </c>
      <c r="N1855">
        <v>24.11</v>
      </c>
      <c r="O1855" t="s">
        <v>68</v>
      </c>
      <c r="P1855" s="42">
        <v>44253</v>
      </c>
    </row>
    <row r="1856" spans="1:16" x14ac:dyDescent="0.25">
      <c r="A1856">
        <v>94</v>
      </c>
      <c r="B1856">
        <v>94</v>
      </c>
      <c r="C1856" t="s">
        <v>194</v>
      </c>
      <c r="D1856" t="s">
        <v>86</v>
      </c>
      <c r="E1856" t="s">
        <v>56</v>
      </c>
      <c r="F1856">
        <v>2.42</v>
      </c>
      <c r="G1856">
        <v>41399.726999999999</v>
      </c>
      <c r="H1856">
        <v>889254</v>
      </c>
      <c r="J1856">
        <v>41399.726999999999</v>
      </c>
      <c r="L1856">
        <v>0.01</v>
      </c>
      <c r="M1856">
        <v>1.208E-2</v>
      </c>
      <c r="N1856">
        <v>20.79</v>
      </c>
      <c r="O1856" t="s">
        <v>68</v>
      </c>
      <c r="P1856" s="42">
        <v>44253</v>
      </c>
    </row>
    <row r="1857" spans="1:16" x14ac:dyDescent="0.25">
      <c r="A1857">
        <v>95</v>
      </c>
      <c r="B1857">
        <v>95</v>
      </c>
      <c r="C1857" t="s">
        <v>195</v>
      </c>
      <c r="D1857" t="s">
        <v>88</v>
      </c>
      <c r="E1857" t="s">
        <v>56</v>
      </c>
      <c r="F1857">
        <v>2.42</v>
      </c>
      <c r="G1857">
        <v>39777.413999999997</v>
      </c>
      <c r="H1857">
        <v>852692</v>
      </c>
      <c r="J1857">
        <v>39777.413999999997</v>
      </c>
      <c r="L1857">
        <v>0.01</v>
      </c>
      <c r="M1857">
        <v>1.1610000000000001E-2</v>
      </c>
      <c r="N1857">
        <v>16.059999999999999</v>
      </c>
      <c r="O1857" t="s">
        <v>68</v>
      </c>
      <c r="P1857" s="42">
        <v>44253</v>
      </c>
    </row>
    <row r="1858" spans="1:16" x14ac:dyDescent="0.25">
      <c r="A1858">
        <v>96</v>
      </c>
      <c r="B1858">
        <v>96</v>
      </c>
      <c r="C1858" t="s">
        <v>196</v>
      </c>
      <c r="D1858" t="s">
        <v>90</v>
      </c>
      <c r="E1858" t="s">
        <v>56</v>
      </c>
      <c r="F1858">
        <v>2.42</v>
      </c>
      <c r="G1858">
        <v>15046.288</v>
      </c>
      <c r="H1858">
        <v>325245</v>
      </c>
      <c r="J1858">
        <v>15046.288</v>
      </c>
      <c r="L1858">
        <v>0.01</v>
      </c>
      <c r="M1858">
        <v>4.3899999999999998E-3</v>
      </c>
      <c r="N1858">
        <v>-56.1</v>
      </c>
      <c r="O1858" t="s">
        <v>68</v>
      </c>
      <c r="P1858" s="42">
        <v>44253</v>
      </c>
    </row>
    <row r="1859" spans="1:16" x14ac:dyDescent="0.25">
      <c r="A1859">
        <v>97</v>
      </c>
      <c r="B1859">
        <v>97</v>
      </c>
      <c r="C1859" t="s">
        <v>197</v>
      </c>
      <c r="D1859" t="s">
        <v>92</v>
      </c>
      <c r="E1859" t="s">
        <v>56</v>
      </c>
      <c r="F1859">
        <v>2.42</v>
      </c>
      <c r="G1859">
        <v>42212.305</v>
      </c>
      <c r="H1859">
        <v>897282</v>
      </c>
      <c r="J1859">
        <v>42212.305</v>
      </c>
      <c r="L1859">
        <v>0.01</v>
      </c>
      <c r="M1859">
        <v>1.2319999999999999E-2</v>
      </c>
      <c r="N1859">
        <v>23.16</v>
      </c>
      <c r="O1859" t="s">
        <v>68</v>
      </c>
      <c r="P1859" s="42">
        <v>44253</v>
      </c>
    </row>
    <row r="1860" spans="1:16" x14ac:dyDescent="0.25">
      <c r="A1860">
        <v>98</v>
      </c>
      <c r="B1860">
        <v>98</v>
      </c>
      <c r="C1860" t="s">
        <v>198</v>
      </c>
      <c r="D1860" t="s">
        <v>44</v>
      </c>
      <c r="E1860" t="s">
        <v>45</v>
      </c>
      <c r="L1860">
        <v>0.01</v>
      </c>
      <c r="O1860" t="s">
        <v>94</v>
      </c>
      <c r="P1860" s="42">
        <v>44253</v>
      </c>
    </row>
    <row r="1861" spans="1:16" x14ac:dyDescent="0.25">
      <c r="A1861">
        <v>99</v>
      </c>
      <c r="B1861">
        <v>99</v>
      </c>
      <c r="C1861" t="s">
        <v>199</v>
      </c>
      <c r="D1861" t="s">
        <v>96</v>
      </c>
      <c r="E1861" t="s">
        <v>97</v>
      </c>
      <c r="F1861">
        <v>2.42</v>
      </c>
      <c r="G1861">
        <v>24898.523000000001</v>
      </c>
      <c r="H1861">
        <v>533237</v>
      </c>
      <c r="J1861">
        <v>24898.523000000001</v>
      </c>
      <c r="L1861">
        <v>0.01</v>
      </c>
      <c r="M1861">
        <v>7.26E-3</v>
      </c>
      <c r="N1861">
        <v>-27.36</v>
      </c>
      <c r="O1861" t="s">
        <v>68</v>
      </c>
      <c r="P1861" s="42">
        <v>44253</v>
      </c>
    </row>
    <row r="1862" spans="1:16" x14ac:dyDescent="0.25">
      <c r="A1862">
        <v>100</v>
      </c>
      <c r="B1862">
        <v>100</v>
      </c>
      <c r="C1862" t="s">
        <v>200</v>
      </c>
      <c r="D1862" t="s">
        <v>99</v>
      </c>
      <c r="E1862" t="s">
        <v>97</v>
      </c>
      <c r="F1862">
        <v>2.42</v>
      </c>
      <c r="G1862">
        <v>29319.912</v>
      </c>
      <c r="H1862">
        <v>642329</v>
      </c>
      <c r="J1862">
        <v>29319.912</v>
      </c>
      <c r="L1862">
        <v>0.01</v>
      </c>
      <c r="M1862">
        <v>8.5500000000000003E-3</v>
      </c>
      <c r="N1862">
        <v>-14.46</v>
      </c>
      <c r="O1862" t="s">
        <v>68</v>
      </c>
      <c r="P1862" s="42">
        <v>44253</v>
      </c>
    </row>
    <row r="1863" spans="1:16" x14ac:dyDescent="0.25">
      <c r="A1863">
        <v>101</v>
      </c>
      <c r="B1863">
        <v>101</v>
      </c>
      <c r="C1863" t="s">
        <v>201</v>
      </c>
      <c r="D1863" t="s">
        <v>101</v>
      </c>
      <c r="E1863" t="s">
        <v>97</v>
      </c>
      <c r="F1863">
        <v>2.42</v>
      </c>
      <c r="G1863">
        <v>15253.009</v>
      </c>
      <c r="H1863">
        <v>313423</v>
      </c>
      <c r="J1863">
        <v>15253.009</v>
      </c>
      <c r="L1863">
        <v>0.01</v>
      </c>
      <c r="M1863">
        <v>4.45E-3</v>
      </c>
      <c r="N1863">
        <v>-55.5</v>
      </c>
      <c r="O1863" t="s">
        <v>68</v>
      </c>
      <c r="P1863" s="42">
        <v>44253</v>
      </c>
    </row>
    <row r="1864" spans="1:16" x14ac:dyDescent="0.25">
      <c r="A1864">
        <v>102</v>
      </c>
      <c r="B1864">
        <v>102</v>
      </c>
      <c r="C1864" t="s">
        <v>202</v>
      </c>
      <c r="D1864" t="s">
        <v>103</v>
      </c>
      <c r="E1864" t="s">
        <v>97</v>
      </c>
      <c r="F1864">
        <v>2.42</v>
      </c>
      <c r="G1864">
        <v>39131.464999999997</v>
      </c>
      <c r="H1864">
        <v>838370</v>
      </c>
      <c r="J1864">
        <v>39131.464999999997</v>
      </c>
      <c r="L1864">
        <v>0.01</v>
      </c>
      <c r="M1864">
        <v>1.142E-2</v>
      </c>
      <c r="N1864">
        <v>14.17</v>
      </c>
      <c r="O1864" t="s">
        <v>68</v>
      </c>
      <c r="P1864" s="42">
        <v>44253</v>
      </c>
    </row>
    <row r="1865" spans="1:16" x14ac:dyDescent="0.25">
      <c r="A1865">
        <v>103</v>
      </c>
      <c r="B1865">
        <v>103</v>
      </c>
      <c r="C1865" t="s">
        <v>203</v>
      </c>
      <c r="D1865" t="s">
        <v>44</v>
      </c>
      <c r="E1865" t="s">
        <v>45</v>
      </c>
      <c r="L1865">
        <v>0.01</v>
      </c>
      <c r="P1865" s="42">
        <v>44253</v>
      </c>
    </row>
    <row r="1866" spans="1:16" x14ac:dyDescent="0.25">
      <c r="A1866">
        <v>104</v>
      </c>
      <c r="B1866">
        <v>104</v>
      </c>
      <c r="C1866" t="s">
        <v>204</v>
      </c>
      <c r="D1866" t="s">
        <v>52</v>
      </c>
      <c r="E1866" t="s">
        <v>50</v>
      </c>
      <c r="F1866">
        <v>2.42</v>
      </c>
      <c r="G1866">
        <v>19086.766</v>
      </c>
      <c r="H1866">
        <v>399495</v>
      </c>
      <c r="J1866">
        <v>19086.766</v>
      </c>
      <c r="L1866">
        <v>0.01</v>
      </c>
      <c r="M1866">
        <v>5.5700000000000003E-3</v>
      </c>
      <c r="N1866">
        <v>-44.31</v>
      </c>
      <c r="O1866" t="s">
        <v>68</v>
      </c>
      <c r="P1866" s="42">
        <v>44253</v>
      </c>
    </row>
    <row r="1867" spans="1:16" x14ac:dyDescent="0.25">
      <c r="A1867">
        <v>105</v>
      </c>
      <c r="B1867">
        <v>105</v>
      </c>
      <c r="C1867" t="s">
        <v>205</v>
      </c>
      <c r="D1867" t="s">
        <v>55</v>
      </c>
      <c r="E1867" t="s">
        <v>56</v>
      </c>
      <c r="F1867">
        <v>2.42</v>
      </c>
      <c r="G1867">
        <v>19515.518</v>
      </c>
      <c r="H1867">
        <v>418963</v>
      </c>
      <c r="J1867">
        <v>19515.518</v>
      </c>
      <c r="L1867">
        <v>0.01</v>
      </c>
      <c r="M1867">
        <v>5.6899999999999997E-3</v>
      </c>
      <c r="N1867">
        <v>-43.06</v>
      </c>
      <c r="O1867" t="s">
        <v>68</v>
      </c>
      <c r="P1867" s="42">
        <v>44253</v>
      </c>
    </row>
    <row r="1868" spans="1:16" x14ac:dyDescent="0.25">
      <c r="A1868">
        <v>106</v>
      </c>
      <c r="B1868">
        <v>106</v>
      </c>
      <c r="C1868" t="s">
        <v>206</v>
      </c>
      <c r="D1868" t="s">
        <v>59</v>
      </c>
      <c r="E1868" t="s">
        <v>56</v>
      </c>
      <c r="F1868">
        <v>2.42</v>
      </c>
      <c r="G1868">
        <v>43363.917999999998</v>
      </c>
      <c r="H1868">
        <v>947938</v>
      </c>
      <c r="J1868">
        <v>43363.917999999998</v>
      </c>
      <c r="L1868">
        <v>0.01</v>
      </c>
      <c r="M1868">
        <v>1.265E-2</v>
      </c>
      <c r="N1868">
        <v>26.52</v>
      </c>
      <c r="O1868" t="s">
        <v>68</v>
      </c>
      <c r="P1868" s="42">
        <v>44253</v>
      </c>
    </row>
    <row r="1869" spans="1:16" x14ac:dyDescent="0.25">
      <c r="A1869">
        <v>107</v>
      </c>
      <c r="B1869">
        <v>107</v>
      </c>
      <c r="C1869" t="s">
        <v>207</v>
      </c>
      <c r="D1869" t="s">
        <v>61</v>
      </c>
      <c r="E1869" t="s">
        <v>56</v>
      </c>
      <c r="F1869">
        <v>2.42</v>
      </c>
      <c r="G1869">
        <v>21089.442999999999</v>
      </c>
      <c r="H1869">
        <v>458217</v>
      </c>
      <c r="J1869">
        <v>21089.442999999999</v>
      </c>
      <c r="L1869">
        <v>0.01</v>
      </c>
      <c r="M1869">
        <v>6.1500000000000001E-3</v>
      </c>
      <c r="N1869">
        <v>-38.47</v>
      </c>
      <c r="O1869" t="s">
        <v>68</v>
      </c>
      <c r="P1869" s="42">
        <v>44253</v>
      </c>
    </row>
    <row r="1870" spans="1:16" x14ac:dyDescent="0.25">
      <c r="A1870">
        <v>108</v>
      </c>
      <c r="B1870">
        <v>108</v>
      </c>
      <c r="C1870" t="s">
        <v>208</v>
      </c>
      <c r="D1870" t="s">
        <v>63</v>
      </c>
      <c r="E1870" t="s">
        <v>56</v>
      </c>
      <c r="F1870">
        <v>2.42</v>
      </c>
      <c r="G1870">
        <v>31588.379000000001</v>
      </c>
      <c r="H1870">
        <v>677848</v>
      </c>
      <c r="J1870">
        <v>31588.379000000001</v>
      </c>
      <c r="L1870">
        <v>0.01</v>
      </c>
      <c r="M1870">
        <v>9.2200000000000008E-3</v>
      </c>
      <c r="N1870">
        <v>-7.84</v>
      </c>
      <c r="O1870" t="s">
        <v>68</v>
      </c>
      <c r="P1870" s="42">
        <v>44253</v>
      </c>
    </row>
    <row r="1871" spans="1:16" x14ac:dyDescent="0.25">
      <c r="A1871">
        <v>109</v>
      </c>
      <c r="B1871">
        <v>109</v>
      </c>
      <c r="C1871" t="s">
        <v>209</v>
      </c>
      <c r="D1871" t="s">
        <v>65</v>
      </c>
      <c r="E1871" t="s">
        <v>56</v>
      </c>
      <c r="F1871">
        <v>2.42</v>
      </c>
      <c r="G1871">
        <v>47028.472999999998</v>
      </c>
      <c r="H1871">
        <v>993479</v>
      </c>
      <c r="J1871">
        <v>47028.472999999998</v>
      </c>
      <c r="L1871">
        <v>0.01</v>
      </c>
      <c r="M1871">
        <v>1.372E-2</v>
      </c>
      <c r="N1871">
        <v>37.21</v>
      </c>
      <c r="O1871" t="s">
        <v>68</v>
      </c>
      <c r="P1871" s="42">
        <v>44253</v>
      </c>
    </row>
    <row r="1872" spans="1:16" x14ac:dyDescent="0.25">
      <c r="A1872">
        <v>110</v>
      </c>
      <c r="B1872">
        <v>110</v>
      </c>
      <c r="C1872" t="s">
        <v>210</v>
      </c>
      <c r="D1872" t="s">
        <v>67</v>
      </c>
      <c r="E1872" t="s">
        <v>56</v>
      </c>
      <c r="F1872">
        <v>2.42</v>
      </c>
      <c r="G1872">
        <v>58788.379000000001</v>
      </c>
      <c r="H1872">
        <v>1262321</v>
      </c>
      <c r="J1872">
        <v>58788.379000000001</v>
      </c>
      <c r="L1872">
        <v>0.01</v>
      </c>
      <c r="M1872">
        <v>1.7149999999999999E-2</v>
      </c>
      <c r="N1872">
        <v>71.52</v>
      </c>
      <c r="O1872" t="s">
        <v>68</v>
      </c>
      <c r="P1872" s="42">
        <v>44253</v>
      </c>
    </row>
    <row r="1873" spans="1:16" x14ac:dyDescent="0.25">
      <c r="A1873">
        <v>111</v>
      </c>
      <c r="B1873">
        <v>111</v>
      </c>
      <c r="C1873" t="s">
        <v>211</v>
      </c>
      <c r="D1873" t="s">
        <v>52</v>
      </c>
      <c r="E1873" t="s">
        <v>50</v>
      </c>
      <c r="F1873">
        <v>2.42</v>
      </c>
      <c r="G1873">
        <v>7111.6779999999999</v>
      </c>
      <c r="H1873">
        <v>151583</v>
      </c>
      <c r="J1873">
        <v>7111.6779999999999</v>
      </c>
      <c r="L1873">
        <v>0.01</v>
      </c>
      <c r="M1873">
        <v>2.0699999999999998E-3</v>
      </c>
      <c r="N1873">
        <v>-79.25</v>
      </c>
      <c r="O1873" t="s">
        <v>68</v>
      </c>
      <c r="P1873" s="42">
        <v>44253</v>
      </c>
    </row>
    <row r="1874" spans="1:16" x14ac:dyDescent="0.25">
      <c r="A1874">
        <v>112</v>
      </c>
      <c r="B1874">
        <v>112</v>
      </c>
      <c r="C1874" t="s">
        <v>212</v>
      </c>
      <c r="D1874" t="s">
        <v>55</v>
      </c>
      <c r="E1874" t="s">
        <v>56</v>
      </c>
      <c r="F1874">
        <v>2.42</v>
      </c>
      <c r="G1874">
        <v>19040.241999999998</v>
      </c>
      <c r="H1874">
        <v>408242</v>
      </c>
      <c r="J1874">
        <v>19040.241999999998</v>
      </c>
      <c r="L1874">
        <v>0.01</v>
      </c>
      <c r="M1874">
        <v>5.5599999999999998E-3</v>
      </c>
      <c r="N1874">
        <v>-44.45</v>
      </c>
      <c r="O1874" t="s">
        <v>68</v>
      </c>
      <c r="P1874" s="42">
        <v>44253</v>
      </c>
    </row>
    <row r="1875" spans="1:16" x14ac:dyDescent="0.25">
      <c r="A1875">
        <v>113</v>
      </c>
      <c r="B1875">
        <v>113</v>
      </c>
      <c r="C1875" t="s">
        <v>213</v>
      </c>
      <c r="D1875" t="s">
        <v>59</v>
      </c>
      <c r="E1875" t="s">
        <v>56</v>
      </c>
      <c r="F1875">
        <v>2.42</v>
      </c>
      <c r="G1875">
        <v>39153.050999999999</v>
      </c>
      <c r="H1875">
        <v>819520</v>
      </c>
      <c r="J1875">
        <v>39153.050999999999</v>
      </c>
      <c r="L1875">
        <v>0.01</v>
      </c>
      <c r="M1875">
        <v>1.142E-2</v>
      </c>
      <c r="N1875">
        <v>14.23</v>
      </c>
      <c r="O1875" t="s">
        <v>68</v>
      </c>
      <c r="P1875" s="42">
        <v>44253</v>
      </c>
    </row>
    <row r="1876" spans="1:16" x14ac:dyDescent="0.25">
      <c r="A1876">
        <v>114</v>
      </c>
      <c r="B1876">
        <v>114</v>
      </c>
      <c r="C1876" t="s">
        <v>214</v>
      </c>
      <c r="D1876" t="s">
        <v>61</v>
      </c>
      <c r="E1876" t="s">
        <v>56</v>
      </c>
      <c r="F1876">
        <v>2.42</v>
      </c>
      <c r="G1876">
        <v>20049.164000000001</v>
      </c>
      <c r="H1876">
        <v>439285</v>
      </c>
      <c r="J1876">
        <v>20049.164000000001</v>
      </c>
      <c r="L1876">
        <v>0.01</v>
      </c>
      <c r="M1876">
        <v>5.8500000000000002E-3</v>
      </c>
      <c r="N1876">
        <v>-41.5</v>
      </c>
      <c r="O1876" t="s">
        <v>68</v>
      </c>
      <c r="P1876" s="42">
        <v>44253</v>
      </c>
    </row>
    <row r="1877" spans="1:16" x14ac:dyDescent="0.25">
      <c r="A1877">
        <v>115</v>
      </c>
      <c r="B1877">
        <v>115</v>
      </c>
      <c r="C1877" t="s">
        <v>215</v>
      </c>
      <c r="D1877" t="s">
        <v>63</v>
      </c>
      <c r="E1877" t="s">
        <v>56</v>
      </c>
      <c r="F1877">
        <v>2.42</v>
      </c>
      <c r="G1877">
        <v>30373.813999999998</v>
      </c>
      <c r="H1877">
        <v>662653</v>
      </c>
      <c r="J1877">
        <v>30373.813999999998</v>
      </c>
      <c r="L1877">
        <v>0.01</v>
      </c>
      <c r="M1877">
        <v>8.8599999999999998E-3</v>
      </c>
      <c r="N1877">
        <v>-11.38</v>
      </c>
      <c r="O1877" t="s">
        <v>68</v>
      </c>
      <c r="P1877" s="42">
        <v>44253</v>
      </c>
    </row>
    <row r="1878" spans="1:16" x14ac:dyDescent="0.25">
      <c r="A1878">
        <v>116</v>
      </c>
      <c r="B1878">
        <v>116</v>
      </c>
      <c r="C1878" t="s">
        <v>216</v>
      </c>
      <c r="D1878" t="s">
        <v>65</v>
      </c>
      <c r="E1878" t="s">
        <v>56</v>
      </c>
      <c r="F1878">
        <v>2.42</v>
      </c>
      <c r="G1878">
        <v>46852.171999999999</v>
      </c>
      <c r="H1878">
        <v>1000907</v>
      </c>
      <c r="J1878">
        <v>46852.171999999999</v>
      </c>
      <c r="L1878">
        <v>0.01</v>
      </c>
      <c r="M1878">
        <v>1.367E-2</v>
      </c>
      <c r="N1878">
        <v>36.700000000000003</v>
      </c>
      <c r="O1878" t="s">
        <v>68</v>
      </c>
      <c r="P1878" s="42">
        <v>44253</v>
      </c>
    </row>
    <row r="1879" spans="1:16" x14ac:dyDescent="0.25">
      <c r="A1879">
        <v>117</v>
      </c>
      <c r="B1879">
        <v>117</v>
      </c>
      <c r="C1879" t="s">
        <v>217</v>
      </c>
      <c r="D1879" t="s">
        <v>67</v>
      </c>
      <c r="E1879" t="s">
        <v>56</v>
      </c>
      <c r="F1879">
        <v>2.42</v>
      </c>
      <c r="G1879">
        <v>57024.120999999999</v>
      </c>
      <c r="H1879">
        <v>1241212</v>
      </c>
      <c r="J1879">
        <v>57024.120999999999</v>
      </c>
      <c r="L1879">
        <v>0.01</v>
      </c>
      <c r="M1879">
        <v>1.6639999999999999E-2</v>
      </c>
      <c r="N1879">
        <v>66.38</v>
      </c>
      <c r="O1879" t="s">
        <v>68</v>
      </c>
      <c r="P1879" s="42">
        <v>44253</v>
      </c>
    </row>
    <row r="1880" spans="1:16" x14ac:dyDescent="0.25">
      <c r="A1880">
        <v>118</v>
      </c>
      <c r="B1880">
        <v>118</v>
      </c>
      <c r="C1880" t="s">
        <v>218</v>
      </c>
      <c r="D1880" t="s">
        <v>44</v>
      </c>
      <c r="E1880" t="s">
        <v>45</v>
      </c>
      <c r="L1880">
        <v>0.01</v>
      </c>
      <c r="P1880" s="42">
        <v>44253</v>
      </c>
    </row>
    <row r="1881" spans="1:16" x14ac:dyDescent="0.25">
      <c r="A1881">
        <v>119</v>
      </c>
      <c r="B1881">
        <v>119</v>
      </c>
      <c r="C1881" t="s">
        <v>219</v>
      </c>
      <c r="D1881" t="s">
        <v>55</v>
      </c>
      <c r="E1881" t="s">
        <v>56</v>
      </c>
      <c r="F1881">
        <v>2.41</v>
      </c>
      <c r="G1881">
        <v>18414.120999999999</v>
      </c>
      <c r="H1881">
        <v>393473</v>
      </c>
      <c r="J1881">
        <v>18414.120999999999</v>
      </c>
      <c r="L1881">
        <v>0.01</v>
      </c>
      <c r="M1881">
        <v>5.3699999999999998E-3</v>
      </c>
      <c r="N1881">
        <v>-46.27</v>
      </c>
      <c r="O1881" t="s">
        <v>68</v>
      </c>
      <c r="P1881" s="42">
        <v>44253</v>
      </c>
    </row>
    <row r="1882" spans="1:16" x14ac:dyDescent="0.25">
      <c r="A1882">
        <v>120</v>
      </c>
      <c r="B1882">
        <v>120</v>
      </c>
      <c r="C1882" t="s">
        <v>220</v>
      </c>
      <c r="D1882" t="s">
        <v>59</v>
      </c>
      <c r="E1882" t="s">
        <v>56</v>
      </c>
      <c r="F1882">
        <v>2.42</v>
      </c>
      <c r="G1882">
        <v>39682.358999999997</v>
      </c>
      <c r="H1882">
        <v>839377</v>
      </c>
      <c r="J1882">
        <v>39682.358999999997</v>
      </c>
      <c r="L1882">
        <v>0.01</v>
      </c>
      <c r="M1882">
        <v>1.158E-2</v>
      </c>
      <c r="N1882">
        <v>15.78</v>
      </c>
      <c r="O1882" t="s">
        <v>68</v>
      </c>
      <c r="P1882" s="42">
        <v>44253</v>
      </c>
    </row>
    <row r="1883" spans="1:16" x14ac:dyDescent="0.25">
      <c r="A1883">
        <v>121</v>
      </c>
      <c r="B1883">
        <v>121</v>
      </c>
      <c r="C1883" t="s">
        <v>221</v>
      </c>
      <c r="D1883" t="s">
        <v>61</v>
      </c>
      <c r="E1883" t="s">
        <v>56</v>
      </c>
      <c r="F1883">
        <v>2.42</v>
      </c>
      <c r="G1883">
        <v>20192.831999999999</v>
      </c>
      <c r="H1883">
        <v>432453</v>
      </c>
      <c r="J1883">
        <v>20192.831999999999</v>
      </c>
      <c r="L1883">
        <v>0.01</v>
      </c>
      <c r="M1883">
        <v>5.8900000000000003E-3</v>
      </c>
      <c r="N1883">
        <v>-41.08</v>
      </c>
      <c r="O1883" t="s">
        <v>68</v>
      </c>
      <c r="P1883" s="42">
        <v>44253</v>
      </c>
    </row>
    <row r="1884" spans="1:16" x14ac:dyDescent="0.25">
      <c r="A1884">
        <v>122</v>
      </c>
      <c r="B1884">
        <v>122</v>
      </c>
      <c r="C1884" t="s">
        <v>222</v>
      </c>
      <c r="D1884" t="s">
        <v>63</v>
      </c>
      <c r="E1884" t="s">
        <v>56</v>
      </c>
      <c r="F1884">
        <v>2.42</v>
      </c>
      <c r="G1884">
        <v>29419.096000000001</v>
      </c>
      <c r="H1884">
        <v>645032</v>
      </c>
      <c r="J1884">
        <v>29419.096000000001</v>
      </c>
      <c r="L1884">
        <v>0.01</v>
      </c>
      <c r="M1884">
        <v>8.5800000000000008E-3</v>
      </c>
      <c r="N1884">
        <v>-14.17</v>
      </c>
      <c r="O1884" t="s">
        <v>68</v>
      </c>
      <c r="P1884" s="42">
        <v>44253</v>
      </c>
    </row>
    <row r="1885" spans="1:16" x14ac:dyDescent="0.25">
      <c r="A1885">
        <v>123</v>
      </c>
      <c r="B1885">
        <v>123</v>
      </c>
      <c r="C1885" t="s">
        <v>223</v>
      </c>
      <c r="D1885" t="s">
        <v>65</v>
      </c>
      <c r="E1885" t="s">
        <v>56</v>
      </c>
      <c r="F1885">
        <v>2.42</v>
      </c>
      <c r="G1885">
        <v>46122.296999999999</v>
      </c>
      <c r="H1885">
        <v>994057</v>
      </c>
      <c r="J1885">
        <v>46122.296999999999</v>
      </c>
      <c r="L1885">
        <v>0.01</v>
      </c>
      <c r="M1885">
        <v>1.346E-2</v>
      </c>
      <c r="N1885">
        <v>34.57</v>
      </c>
      <c r="O1885" t="s">
        <v>68</v>
      </c>
      <c r="P1885" s="42">
        <v>44253</v>
      </c>
    </row>
    <row r="1886" spans="1:16" x14ac:dyDescent="0.25">
      <c r="A1886">
        <v>124</v>
      </c>
      <c r="B1886">
        <v>124</v>
      </c>
      <c r="C1886" t="s">
        <v>224</v>
      </c>
      <c r="D1886" t="s">
        <v>67</v>
      </c>
      <c r="E1886" t="s">
        <v>56</v>
      </c>
      <c r="F1886">
        <v>2.41</v>
      </c>
      <c r="G1886">
        <v>54730.754000000001</v>
      </c>
      <c r="H1886">
        <v>1166847</v>
      </c>
      <c r="J1886">
        <v>54730.754000000001</v>
      </c>
      <c r="L1886">
        <v>0.01</v>
      </c>
      <c r="M1886">
        <v>1.5970000000000002E-2</v>
      </c>
      <c r="N1886">
        <v>59.68</v>
      </c>
      <c r="O1886" t="s">
        <v>68</v>
      </c>
      <c r="P1886" s="42">
        <v>44253</v>
      </c>
    </row>
    <row r="1887" spans="1:16" x14ac:dyDescent="0.25">
      <c r="A1887">
        <v>125</v>
      </c>
      <c r="B1887">
        <v>125</v>
      </c>
      <c r="C1887" t="s">
        <v>225</v>
      </c>
      <c r="D1887" t="s">
        <v>44</v>
      </c>
      <c r="E1887" t="s">
        <v>45</v>
      </c>
      <c r="L1887">
        <v>0.01</v>
      </c>
      <c r="O1887" t="s">
        <v>94</v>
      </c>
      <c r="P1887" s="42">
        <v>44253</v>
      </c>
    </row>
    <row r="1888" spans="1:16" x14ac:dyDescent="0.25">
      <c r="A1888">
        <v>126</v>
      </c>
      <c r="B1888">
        <v>126</v>
      </c>
      <c r="C1888" t="s">
        <v>226</v>
      </c>
      <c r="D1888" t="s">
        <v>44</v>
      </c>
      <c r="E1888" t="s">
        <v>45</v>
      </c>
      <c r="L1888">
        <v>0.01</v>
      </c>
      <c r="P1888" s="42">
        <v>44253</v>
      </c>
    </row>
    <row r="1889" spans="1:16" x14ac:dyDescent="0.25">
      <c r="A1889">
        <v>127</v>
      </c>
      <c r="B1889">
        <v>127</v>
      </c>
      <c r="C1889" t="s">
        <v>227</v>
      </c>
      <c r="D1889" t="s">
        <v>44</v>
      </c>
      <c r="E1889" t="s">
        <v>45</v>
      </c>
      <c r="L1889">
        <v>0.01</v>
      </c>
      <c r="P1889" s="42">
        <v>44253</v>
      </c>
    </row>
    <row r="1890" spans="1:16" x14ac:dyDescent="0.25">
      <c r="A1890">
        <v>128</v>
      </c>
      <c r="B1890">
        <v>128</v>
      </c>
      <c r="C1890" t="s">
        <v>228</v>
      </c>
      <c r="D1890" t="s">
        <v>44</v>
      </c>
      <c r="E1890" t="s">
        <v>45</v>
      </c>
      <c r="L1890">
        <v>0.01</v>
      </c>
      <c r="P1890" s="42">
        <v>44253</v>
      </c>
    </row>
    <row r="1891" spans="1:16" x14ac:dyDescent="0.25">
      <c r="A1891">
        <v>129</v>
      </c>
      <c r="B1891">
        <v>129</v>
      </c>
      <c r="C1891" t="s">
        <v>229</v>
      </c>
      <c r="D1891" t="s">
        <v>44</v>
      </c>
      <c r="E1891" t="s">
        <v>45</v>
      </c>
      <c r="L1891">
        <v>0.01</v>
      </c>
      <c r="P1891" s="42">
        <v>44253</v>
      </c>
    </row>
    <row r="1892" spans="1:16" x14ac:dyDescent="0.25">
      <c r="A1892">
        <v>130</v>
      </c>
      <c r="B1892">
        <v>130</v>
      </c>
      <c r="C1892" t="s">
        <v>230</v>
      </c>
      <c r="D1892" t="s">
        <v>44</v>
      </c>
      <c r="E1892" t="s">
        <v>45</v>
      </c>
      <c r="L1892">
        <v>0.01</v>
      </c>
      <c r="P1892" s="42">
        <v>44253</v>
      </c>
    </row>
    <row r="1893" spans="1:16" x14ac:dyDescent="0.25">
      <c r="A1893">
        <v>131</v>
      </c>
      <c r="B1893">
        <v>131</v>
      </c>
      <c r="C1893" t="s">
        <v>231</v>
      </c>
      <c r="D1893" t="s">
        <v>44</v>
      </c>
      <c r="E1893" t="s">
        <v>45</v>
      </c>
      <c r="L1893">
        <v>0.01</v>
      </c>
      <c r="P1893" s="42">
        <v>44253</v>
      </c>
    </row>
    <row r="1895" spans="1:16" x14ac:dyDescent="0.25">
      <c r="A1895" t="s">
        <v>249</v>
      </c>
    </row>
    <row r="1897" spans="1:16" x14ac:dyDescent="0.25">
      <c r="B1897" t="s">
        <v>24</v>
      </c>
      <c r="C1897" t="s">
        <v>25</v>
      </c>
      <c r="D1897" t="s">
        <v>26</v>
      </c>
      <c r="E1897" t="s">
        <v>27</v>
      </c>
      <c r="F1897" t="s">
        <v>28</v>
      </c>
      <c r="G1897" t="s">
        <v>29</v>
      </c>
      <c r="H1897" t="s">
        <v>30</v>
      </c>
      <c r="I1897" t="s">
        <v>31</v>
      </c>
      <c r="J1897" t="s">
        <v>32</v>
      </c>
      <c r="K1897" t="s">
        <v>33</v>
      </c>
      <c r="L1897" t="s">
        <v>40</v>
      </c>
      <c r="M1897" t="s">
        <v>0</v>
      </c>
      <c r="N1897" t="s">
        <v>36</v>
      </c>
      <c r="O1897" t="s">
        <v>41</v>
      </c>
      <c r="P1897" t="s">
        <v>42</v>
      </c>
    </row>
    <row r="1898" spans="1:16" x14ac:dyDescent="0.25">
      <c r="A1898">
        <v>1</v>
      </c>
      <c r="B1898">
        <v>1</v>
      </c>
      <c r="C1898" t="s">
        <v>43</v>
      </c>
      <c r="D1898" t="s">
        <v>44</v>
      </c>
      <c r="E1898" t="s">
        <v>45</v>
      </c>
      <c r="L1898">
        <v>0.01</v>
      </c>
      <c r="P1898" s="42">
        <v>44252</v>
      </c>
    </row>
    <row r="1899" spans="1:16" x14ac:dyDescent="0.25">
      <c r="A1899">
        <v>2</v>
      </c>
      <c r="B1899">
        <v>2</v>
      </c>
      <c r="C1899" t="s">
        <v>46</v>
      </c>
      <c r="D1899" t="s">
        <v>44</v>
      </c>
      <c r="E1899" t="s">
        <v>45</v>
      </c>
      <c r="L1899">
        <v>0.01</v>
      </c>
      <c r="P1899" s="42">
        <v>44252</v>
      </c>
    </row>
    <row r="1900" spans="1:16" x14ac:dyDescent="0.25">
      <c r="A1900">
        <v>3</v>
      </c>
      <c r="B1900">
        <v>3</v>
      </c>
      <c r="C1900" t="s">
        <v>47</v>
      </c>
      <c r="D1900" t="s">
        <v>44</v>
      </c>
      <c r="E1900" t="s">
        <v>45</v>
      </c>
      <c r="L1900">
        <v>0.01</v>
      </c>
      <c r="O1900" t="s">
        <v>94</v>
      </c>
      <c r="P1900" s="42">
        <v>44252</v>
      </c>
    </row>
    <row r="1901" spans="1:16" x14ac:dyDescent="0.25">
      <c r="A1901">
        <v>4</v>
      </c>
      <c r="B1901">
        <v>4</v>
      </c>
      <c r="C1901" t="s">
        <v>48</v>
      </c>
      <c r="D1901" t="s">
        <v>49</v>
      </c>
      <c r="E1901" t="s">
        <v>50</v>
      </c>
      <c r="L1901">
        <v>0.01</v>
      </c>
      <c r="O1901" t="s">
        <v>94</v>
      </c>
      <c r="P1901" s="42">
        <v>44252</v>
      </c>
    </row>
    <row r="1902" spans="1:16" x14ac:dyDescent="0.25">
      <c r="A1902">
        <v>5</v>
      </c>
      <c r="B1902">
        <v>5</v>
      </c>
      <c r="C1902" t="s">
        <v>51</v>
      </c>
      <c r="D1902" t="s">
        <v>52</v>
      </c>
      <c r="E1902" t="s">
        <v>50</v>
      </c>
      <c r="F1902">
        <v>2.54</v>
      </c>
      <c r="G1902">
        <v>20421.726999999999</v>
      </c>
      <c r="H1902">
        <v>435947</v>
      </c>
      <c r="J1902">
        <v>20421.726999999999</v>
      </c>
      <c r="L1902">
        <v>0.01</v>
      </c>
      <c r="M1902">
        <v>8.3899999999999999E-3</v>
      </c>
      <c r="N1902">
        <v>-16.059999999999999</v>
      </c>
      <c r="O1902" t="s">
        <v>68</v>
      </c>
      <c r="P1902" s="42">
        <v>44252</v>
      </c>
    </row>
    <row r="1903" spans="1:16" x14ac:dyDescent="0.25">
      <c r="A1903">
        <v>6</v>
      </c>
      <c r="B1903">
        <v>6</v>
      </c>
      <c r="C1903" t="s">
        <v>53</v>
      </c>
      <c r="D1903" t="s">
        <v>44</v>
      </c>
      <c r="E1903" t="s">
        <v>45</v>
      </c>
      <c r="L1903">
        <v>0.01</v>
      </c>
      <c r="P1903" s="42">
        <v>44252</v>
      </c>
    </row>
    <row r="1904" spans="1:16" x14ac:dyDescent="0.25">
      <c r="A1904">
        <v>7</v>
      </c>
      <c r="B1904">
        <v>7</v>
      </c>
      <c r="C1904" t="s">
        <v>54</v>
      </c>
      <c r="D1904" t="s">
        <v>55</v>
      </c>
      <c r="E1904" t="s">
        <v>56</v>
      </c>
      <c r="F1904">
        <v>2.54</v>
      </c>
      <c r="G1904">
        <v>17980.710999999999</v>
      </c>
      <c r="H1904">
        <v>379964</v>
      </c>
      <c r="J1904">
        <v>17980.710999999999</v>
      </c>
      <c r="L1904">
        <v>0.01</v>
      </c>
      <c r="M1904">
        <v>7.3899999999999999E-3</v>
      </c>
      <c r="N1904">
        <v>-26.09</v>
      </c>
      <c r="O1904" t="s">
        <v>68</v>
      </c>
      <c r="P1904" s="42">
        <v>44252</v>
      </c>
    </row>
    <row r="1905" spans="1:16" x14ac:dyDescent="0.25">
      <c r="A1905">
        <v>8</v>
      </c>
      <c r="B1905">
        <v>8</v>
      </c>
      <c r="C1905" t="s">
        <v>58</v>
      </c>
      <c r="D1905" t="s">
        <v>59</v>
      </c>
      <c r="E1905" t="s">
        <v>56</v>
      </c>
      <c r="F1905">
        <v>2.5499999999999998</v>
      </c>
      <c r="G1905">
        <v>28655.449000000001</v>
      </c>
      <c r="H1905">
        <v>599875</v>
      </c>
      <c r="J1905">
        <v>28655.449000000001</v>
      </c>
      <c r="L1905">
        <v>0.01</v>
      </c>
      <c r="M1905">
        <v>1.1780000000000001E-2</v>
      </c>
      <c r="N1905">
        <v>17.78</v>
      </c>
      <c r="O1905" t="s">
        <v>68</v>
      </c>
      <c r="P1905" s="42">
        <v>44252</v>
      </c>
    </row>
    <row r="1906" spans="1:16" x14ac:dyDescent="0.25">
      <c r="A1906">
        <v>9</v>
      </c>
      <c r="B1906">
        <v>9</v>
      </c>
      <c r="C1906" t="s">
        <v>60</v>
      </c>
      <c r="D1906" t="s">
        <v>61</v>
      </c>
      <c r="E1906" t="s">
        <v>56</v>
      </c>
      <c r="F1906">
        <v>2.54</v>
      </c>
      <c r="G1906">
        <v>19169.719000000001</v>
      </c>
      <c r="H1906">
        <v>418969</v>
      </c>
      <c r="J1906">
        <v>19169.719000000001</v>
      </c>
      <c r="L1906">
        <v>0.01</v>
      </c>
      <c r="M1906">
        <v>7.8799999999999999E-3</v>
      </c>
      <c r="N1906">
        <v>-21.21</v>
      </c>
      <c r="O1906" t="s">
        <v>68</v>
      </c>
      <c r="P1906" s="42">
        <v>44252</v>
      </c>
    </row>
    <row r="1907" spans="1:16" x14ac:dyDescent="0.25">
      <c r="A1907">
        <v>10</v>
      </c>
      <c r="B1907">
        <v>10</v>
      </c>
      <c r="C1907" t="s">
        <v>62</v>
      </c>
      <c r="D1907" t="s">
        <v>63</v>
      </c>
      <c r="E1907" t="s">
        <v>56</v>
      </c>
      <c r="F1907">
        <v>2.5499999999999998</v>
      </c>
      <c r="G1907">
        <v>24371.708999999999</v>
      </c>
      <c r="H1907">
        <v>510055</v>
      </c>
      <c r="J1907">
        <v>24371.708999999999</v>
      </c>
      <c r="L1907">
        <v>0.01</v>
      </c>
      <c r="M1907">
        <v>1.0019999999999999E-2</v>
      </c>
      <c r="N1907">
        <v>0.17</v>
      </c>
      <c r="O1907" t="s">
        <v>68</v>
      </c>
      <c r="P1907" s="42">
        <v>44252</v>
      </c>
    </row>
    <row r="1908" spans="1:16" x14ac:dyDescent="0.25">
      <c r="A1908">
        <v>11</v>
      </c>
      <c r="B1908">
        <v>11</v>
      </c>
      <c r="C1908" t="s">
        <v>64</v>
      </c>
      <c r="D1908" t="s">
        <v>65</v>
      </c>
      <c r="E1908" t="s">
        <v>56</v>
      </c>
      <c r="F1908">
        <v>2.54</v>
      </c>
      <c r="G1908">
        <v>28496.701000000001</v>
      </c>
      <c r="H1908">
        <v>599747</v>
      </c>
      <c r="J1908">
        <v>28496.701000000001</v>
      </c>
      <c r="L1908">
        <v>0.01</v>
      </c>
      <c r="M1908">
        <v>1.171E-2</v>
      </c>
      <c r="N1908">
        <v>17.13</v>
      </c>
      <c r="O1908" t="s">
        <v>68</v>
      </c>
      <c r="P1908" s="42">
        <v>44252</v>
      </c>
    </row>
    <row r="1909" spans="1:16" x14ac:dyDescent="0.25">
      <c r="A1909">
        <v>12</v>
      </c>
      <c r="B1909">
        <v>12</v>
      </c>
      <c r="C1909" t="s">
        <v>66</v>
      </c>
      <c r="D1909" t="s">
        <v>67</v>
      </c>
      <c r="E1909" t="s">
        <v>56</v>
      </c>
      <c r="F1909">
        <v>2.5499999999999998</v>
      </c>
      <c r="G1909">
        <v>30479.421999999999</v>
      </c>
      <c r="H1909">
        <v>636375</v>
      </c>
      <c r="J1909">
        <v>30479.421999999999</v>
      </c>
      <c r="L1909">
        <v>0.01</v>
      </c>
      <c r="M1909">
        <v>1.2529999999999999E-2</v>
      </c>
      <c r="N1909">
        <v>25.28</v>
      </c>
      <c r="O1909" t="s">
        <v>68</v>
      </c>
      <c r="P1909" s="42">
        <v>44252</v>
      </c>
    </row>
    <row r="1910" spans="1:16" x14ac:dyDescent="0.25">
      <c r="A1910">
        <v>13</v>
      </c>
      <c r="B1910">
        <v>13</v>
      </c>
      <c r="C1910" t="s">
        <v>69</v>
      </c>
      <c r="D1910" t="s">
        <v>49</v>
      </c>
      <c r="E1910" t="s">
        <v>50</v>
      </c>
      <c r="L1910">
        <v>0.01</v>
      </c>
      <c r="O1910" t="s">
        <v>94</v>
      </c>
      <c r="P1910" s="42">
        <v>44252</v>
      </c>
    </row>
    <row r="1911" spans="1:16" x14ac:dyDescent="0.25">
      <c r="A1911">
        <v>14</v>
      </c>
      <c r="B1911">
        <v>14</v>
      </c>
      <c r="C1911" t="s">
        <v>70</v>
      </c>
      <c r="D1911" t="s">
        <v>71</v>
      </c>
      <c r="E1911" t="s">
        <v>56</v>
      </c>
      <c r="F1911">
        <v>2.5499999999999998</v>
      </c>
      <c r="G1911">
        <v>30291.998</v>
      </c>
      <c r="H1911">
        <v>644407</v>
      </c>
      <c r="J1911">
        <v>30291.998</v>
      </c>
      <c r="L1911">
        <v>0.01</v>
      </c>
      <c r="M1911">
        <v>1.2449999999999999E-2</v>
      </c>
      <c r="N1911">
        <v>24.51</v>
      </c>
      <c r="O1911" t="s">
        <v>68</v>
      </c>
      <c r="P1911" s="42">
        <v>44252</v>
      </c>
    </row>
    <row r="1912" spans="1:16" x14ac:dyDescent="0.25">
      <c r="A1912">
        <v>15</v>
      </c>
      <c r="B1912">
        <v>15</v>
      </c>
      <c r="C1912" t="s">
        <v>72</v>
      </c>
      <c r="D1912" t="s">
        <v>73</v>
      </c>
      <c r="E1912" t="s">
        <v>56</v>
      </c>
      <c r="F1912">
        <v>2.5499999999999998</v>
      </c>
      <c r="G1912">
        <v>28776.615000000002</v>
      </c>
      <c r="H1912">
        <v>596671</v>
      </c>
      <c r="J1912">
        <v>28776.615000000002</v>
      </c>
      <c r="L1912">
        <v>0.01</v>
      </c>
      <c r="M1912">
        <v>1.183E-2</v>
      </c>
      <c r="N1912">
        <v>18.28</v>
      </c>
      <c r="O1912" t="s">
        <v>68</v>
      </c>
      <c r="P1912" s="42">
        <v>44252</v>
      </c>
    </row>
    <row r="1913" spans="1:16" x14ac:dyDescent="0.25">
      <c r="A1913">
        <v>16</v>
      </c>
      <c r="B1913">
        <v>16</v>
      </c>
      <c r="C1913" t="s">
        <v>74</v>
      </c>
      <c r="D1913" t="s">
        <v>75</v>
      </c>
      <c r="E1913" t="s">
        <v>56</v>
      </c>
      <c r="F1913">
        <v>2.54</v>
      </c>
      <c r="G1913">
        <v>22969.366999999998</v>
      </c>
      <c r="H1913">
        <v>492320</v>
      </c>
      <c r="J1913">
        <v>22969.366999999998</v>
      </c>
      <c r="L1913">
        <v>0.01</v>
      </c>
      <c r="M1913">
        <v>9.4400000000000005E-3</v>
      </c>
      <c r="N1913">
        <v>-5.59</v>
      </c>
      <c r="O1913" t="s">
        <v>68</v>
      </c>
      <c r="P1913" s="42">
        <v>44252</v>
      </c>
    </row>
    <row r="1914" spans="1:16" x14ac:dyDescent="0.25">
      <c r="A1914">
        <v>17</v>
      </c>
      <c r="B1914">
        <v>17</v>
      </c>
      <c r="C1914" t="s">
        <v>76</v>
      </c>
      <c r="D1914" t="s">
        <v>77</v>
      </c>
      <c r="E1914" t="s">
        <v>56</v>
      </c>
      <c r="F1914">
        <v>2.5499999999999998</v>
      </c>
      <c r="G1914">
        <v>20540.486000000001</v>
      </c>
      <c r="H1914">
        <v>437561</v>
      </c>
      <c r="J1914">
        <v>20540.486000000001</v>
      </c>
      <c r="L1914">
        <v>0.01</v>
      </c>
      <c r="M1914">
        <v>8.4399999999999996E-3</v>
      </c>
      <c r="N1914">
        <v>-15.57</v>
      </c>
      <c r="O1914" t="s">
        <v>68</v>
      </c>
      <c r="P1914" s="42">
        <v>44252</v>
      </c>
    </row>
    <row r="1915" spans="1:16" x14ac:dyDescent="0.25">
      <c r="A1915">
        <v>18</v>
      </c>
      <c r="B1915">
        <v>18</v>
      </c>
      <c r="C1915" t="s">
        <v>78</v>
      </c>
      <c r="D1915" t="s">
        <v>79</v>
      </c>
      <c r="E1915" t="s">
        <v>56</v>
      </c>
      <c r="F1915">
        <v>2.54</v>
      </c>
      <c r="G1915">
        <v>24377.752</v>
      </c>
      <c r="H1915">
        <v>514330</v>
      </c>
      <c r="J1915">
        <v>24377.752</v>
      </c>
      <c r="L1915">
        <v>0.01</v>
      </c>
      <c r="M1915">
        <v>1.0019999999999999E-2</v>
      </c>
      <c r="N1915">
        <v>0.2</v>
      </c>
      <c r="O1915" t="s">
        <v>68</v>
      </c>
      <c r="P1915" s="42">
        <v>44252</v>
      </c>
    </row>
    <row r="1916" spans="1:16" x14ac:dyDescent="0.25">
      <c r="A1916">
        <v>19</v>
      </c>
      <c r="B1916">
        <v>19</v>
      </c>
      <c r="C1916" t="s">
        <v>80</v>
      </c>
      <c r="D1916" t="s">
        <v>81</v>
      </c>
      <c r="E1916" t="s">
        <v>56</v>
      </c>
      <c r="F1916">
        <v>2.5499999999999998</v>
      </c>
      <c r="G1916">
        <v>18133.322</v>
      </c>
      <c r="H1916">
        <v>377845</v>
      </c>
      <c r="J1916">
        <v>18133.322</v>
      </c>
      <c r="L1916">
        <v>0.01</v>
      </c>
      <c r="M1916">
        <v>7.45E-3</v>
      </c>
      <c r="N1916">
        <v>-25.47</v>
      </c>
      <c r="O1916" t="s">
        <v>68</v>
      </c>
      <c r="P1916" s="42">
        <v>44252</v>
      </c>
    </row>
    <row r="1917" spans="1:16" x14ac:dyDescent="0.25">
      <c r="A1917">
        <v>20</v>
      </c>
      <c r="B1917">
        <v>20</v>
      </c>
      <c r="C1917" t="s">
        <v>82</v>
      </c>
      <c r="D1917" t="s">
        <v>52</v>
      </c>
      <c r="E1917" t="s">
        <v>50</v>
      </c>
      <c r="F1917">
        <v>2.5499999999999998</v>
      </c>
      <c r="G1917">
        <v>20201.763999999999</v>
      </c>
      <c r="H1917">
        <v>433985</v>
      </c>
      <c r="J1917">
        <v>20201.763999999999</v>
      </c>
      <c r="L1917">
        <v>0.01</v>
      </c>
      <c r="M1917">
        <v>8.3000000000000001E-3</v>
      </c>
      <c r="N1917">
        <v>-16.97</v>
      </c>
      <c r="O1917" t="s">
        <v>68</v>
      </c>
      <c r="P1917" s="42">
        <v>44252</v>
      </c>
    </row>
    <row r="1918" spans="1:16" x14ac:dyDescent="0.25">
      <c r="A1918">
        <v>21</v>
      </c>
      <c r="B1918">
        <v>21</v>
      </c>
      <c r="C1918" t="s">
        <v>83</v>
      </c>
      <c r="D1918" t="s">
        <v>84</v>
      </c>
      <c r="E1918" t="s">
        <v>56</v>
      </c>
      <c r="F1918">
        <v>2.54</v>
      </c>
      <c r="G1918">
        <v>26417.039000000001</v>
      </c>
      <c r="H1918">
        <v>553593</v>
      </c>
      <c r="J1918">
        <v>26417.039000000001</v>
      </c>
      <c r="L1918">
        <v>0.01</v>
      </c>
      <c r="M1918">
        <v>1.086E-2</v>
      </c>
      <c r="N1918">
        <v>8.58</v>
      </c>
      <c r="O1918" t="s">
        <v>68</v>
      </c>
      <c r="P1918" s="42">
        <v>44252</v>
      </c>
    </row>
    <row r="1919" spans="1:16" x14ac:dyDescent="0.25">
      <c r="A1919">
        <v>22</v>
      </c>
      <c r="B1919">
        <v>22</v>
      </c>
      <c r="C1919" t="s">
        <v>85</v>
      </c>
      <c r="D1919" t="s">
        <v>86</v>
      </c>
      <c r="E1919" t="s">
        <v>56</v>
      </c>
      <c r="F1919">
        <v>2.5499999999999998</v>
      </c>
      <c r="G1919">
        <v>27084.171999999999</v>
      </c>
      <c r="H1919">
        <v>565560</v>
      </c>
      <c r="J1919">
        <v>27084.171999999999</v>
      </c>
      <c r="L1919">
        <v>0.01</v>
      </c>
      <c r="M1919">
        <v>1.1129999999999999E-2</v>
      </c>
      <c r="N1919">
        <v>11.32</v>
      </c>
      <c r="O1919" t="s">
        <v>68</v>
      </c>
      <c r="P1919" s="42">
        <v>44252</v>
      </c>
    </row>
    <row r="1920" spans="1:16" x14ac:dyDescent="0.25">
      <c r="A1920">
        <v>23</v>
      </c>
      <c r="B1920">
        <v>23</v>
      </c>
      <c r="C1920" t="s">
        <v>87</v>
      </c>
      <c r="D1920" t="s">
        <v>88</v>
      </c>
      <c r="E1920" t="s">
        <v>56</v>
      </c>
      <c r="F1920">
        <v>2.54</v>
      </c>
      <c r="G1920">
        <v>25825.673999999999</v>
      </c>
      <c r="H1920">
        <v>537750</v>
      </c>
      <c r="J1920">
        <v>25825.673999999999</v>
      </c>
      <c r="L1920">
        <v>0.01</v>
      </c>
      <c r="M1920">
        <v>1.0619999999999999E-2</v>
      </c>
      <c r="N1920">
        <v>6.15</v>
      </c>
      <c r="O1920" t="s">
        <v>68</v>
      </c>
      <c r="P1920" s="42">
        <v>44252</v>
      </c>
    </row>
    <row r="1921" spans="1:16" x14ac:dyDescent="0.25">
      <c r="A1921">
        <v>24</v>
      </c>
      <c r="B1921">
        <v>24</v>
      </c>
      <c r="C1921" t="s">
        <v>89</v>
      </c>
      <c r="D1921" t="s">
        <v>90</v>
      </c>
      <c r="E1921" t="s">
        <v>56</v>
      </c>
      <c r="F1921">
        <v>2.5499999999999998</v>
      </c>
      <c r="G1921">
        <v>13380.757</v>
      </c>
      <c r="H1921">
        <v>281079</v>
      </c>
      <c r="J1921">
        <v>13380.757</v>
      </c>
      <c r="L1921">
        <v>0.01</v>
      </c>
      <c r="M1921">
        <v>5.4999999999999997E-3</v>
      </c>
      <c r="N1921">
        <v>-45</v>
      </c>
      <c r="O1921" t="s">
        <v>68</v>
      </c>
      <c r="P1921" s="42">
        <v>44252</v>
      </c>
    </row>
    <row r="1922" spans="1:16" x14ac:dyDescent="0.25">
      <c r="A1922">
        <v>25</v>
      </c>
      <c r="B1922">
        <v>25</v>
      </c>
      <c r="C1922" t="s">
        <v>91</v>
      </c>
      <c r="D1922" t="s">
        <v>92</v>
      </c>
      <c r="E1922" t="s">
        <v>56</v>
      </c>
      <c r="F1922">
        <v>2.54</v>
      </c>
      <c r="G1922">
        <v>27839.745999999999</v>
      </c>
      <c r="H1922">
        <v>590214</v>
      </c>
      <c r="J1922">
        <v>27839.745999999999</v>
      </c>
      <c r="L1922">
        <v>0.01</v>
      </c>
      <c r="M1922">
        <v>1.1440000000000001E-2</v>
      </c>
      <c r="N1922">
        <v>14.43</v>
      </c>
      <c r="O1922" t="s">
        <v>68</v>
      </c>
      <c r="P1922" s="42">
        <v>44252</v>
      </c>
    </row>
    <row r="1923" spans="1:16" x14ac:dyDescent="0.25">
      <c r="A1923">
        <v>26</v>
      </c>
      <c r="B1923">
        <v>26</v>
      </c>
      <c r="C1923" t="s">
        <v>93</v>
      </c>
      <c r="D1923" t="s">
        <v>44</v>
      </c>
      <c r="E1923" t="s">
        <v>45</v>
      </c>
      <c r="L1923">
        <v>0.01</v>
      </c>
      <c r="O1923" t="s">
        <v>94</v>
      </c>
      <c r="P1923" s="42">
        <v>44252</v>
      </c>
    </row>
    <row r="1924" spans="1:16" x14ac:dyDescent="0.25">
      <c r="A1924">
        <v>27</v>
      </c>
      <c r="B1924">
        <v>27</v>
      </c>
      <c r="C1924" t="s">
        <v>95</v>
      </c>
      <c r="D1924" t="s">
        <v>96</v>
      </c>
      <c r="E1924" t="s">
        <v>97</v>
      </c>
      <c r="F1924">
        <v>2.54</v>
      </c>
      <c r="G1924">
        <v>23223.351999999999</v>
      </c>
      <c r="H1924">
        <v>498182</v>
      </c>
      <c r="J1924">
        <v>23223.351999999999</v>
      </c>
      <c r="L1924">
        <v>0.01</v>
      </c>
      <c r="M1924">
        <v>9.5499999999999995E-3</v>
      </c>
      <c r="N1924">
        <v>-4.55</v>
      </c>
      <c r="O1924" t="s">
        <v>68</v>
      </c>
      <c r="P1924" s="42">
        <v>44252</v>
      </c>
    </row>
    <row r="1925" spans="1:16" x14ac:dyDescent="0.25">
      <c r="A1925">
        <v>28</v>
      </c>
      <c r="B1925">
        <v>28</v>
      </c>
      <c r="C1925" t="s">
        <v>98</v>
      </c>
      <c r="D1925" t="s">
        <v>99</v>
      </c>
      <c r="E1925" t="s">
        <v>97</v>
      </c>
      <c r="F1925">
        <v>2.5499999999999998</v>
      </c>
      <c r="G1925">
        <v>21227.322</v>
      </c>
      <c r="H1925">
        <v>450582</v>
      </c>
      <c r="J1925">
        <v>21227.322</v>
      </c>
      <c r="L1925">
        <v>0.01</v>
      </c>
      <c r="M1925">
        <v>8.7299999999999999E-3</v>
      </c>
      <c r="N1925">
        <v>-12.75</v>
      </c>
      <c r="O1925" t="s">
        <v>68</v>
      </c>
      <c r="P1925" s="42">
        <v>44252</v>
      </c>
    </row>
    <row r="1926" spans="1:16" x14ac:dyDescent="0.25">
      <c r="A1926">
        <v>29</v>
      </c>
      <c r="B1926">
        <v>29</v>
      </c>
      <c r="C1926" t="s">
        <v>100</v>
      </c>
      <c r="D1926" t="s">
        <v>101</v>
      </c>
      <c r="E1926" t="s">
        <v>97</v>
      </c>
      <c r="F1926">
        <v>2.54</v>
      </c>
      <c r="G1926">
        <v>15043.564</v>
      </c>
      <c r="H1926">
        <v>316611</v>
      </c>
      <c r="J1926">
        <v>15043.564</v>
      </c>
      <c r="L1926">
        <v>0.01</v>
      </c>
      <c r="M1926">
        <v>6.1799999999999997E-3</v>
      </c>
      <c r="N1926">
        <v>-38.17</v>
      </c>
      <c r="O1926" t="s">
        <v>68</v>
      </c>
      <c r="P1926" s="42">
        <v>44252</v>
      </c>
    </row>
    <row r="1927" spans="1:16" x14ac:dyDescent="0.25">
      <c r="A1927">
        <v>30</v>
      </c>
      <c r="B1927">
        <v>30</v>
      </c>
      <c r="C1927" t="s">
        <v>102</v>
      </c>
      <c r="D1927" t="s">
        <v>103</v>
      </c>
      <c r="E1927" t="s">
        <v>97</v>
      </c>
      <c r="F1927">
        <v>2.5499999999999998</v>
      </c>
      <c r="G1927">
        <v>27471.438999999998</v>
      </c>
      <c r="H1927">
        <v>579761</v>
      </c>
      <c r="J1927">
        <v>27471.438999999998</v>
      </c>
      <c r="L1927">
        <v>0.01</v>
      </c>
      <c r="M1927">
        <v>1.129E-2</v>
      </c>
      <c r="N1927">
        <v>12.92</v>
      </c>
      <c r="O1927" t="s">
        <v>68</v>
      </c>
      <c r="P1927" s="42">
        <v>44252</v>
      </c>
    </row>
    <row r="1928" spans="1:16" x14ac:dyDescent="0.25">
      <c r="A1928">
        <v>31</v>
      </c>
      <c r="B1928">
        <v>31</v>
      </c>
      <c r="C1928" t="s">
        <v>104</v>
      </c>
      <c r="D1928" t="s">
        <v>44</v>
      </c>
      <c r="E1928" t="s">
        <v>45</v>
      </c>
      <c r="L1928">
        <v>0.01</v>
      </c>
      <c r="O1928" t="s">
        <v>94</v>
      </c>
      <c r="P1928" s="42">
        <v>44252</v>
      </c>
    </row>
    <row r="1929" spans="1:16" x14ac:dyDescent="0.25">
      <c r="A1929">
        <v>32</v>
      </c>
      <c r="B1929">
        <v>32</v>
      </c>
      <c r="C1929" t="s">
        <v>105</v>
      </c>
      <c r="D1929" t="s">
        <v>55</v>
      </c>
      <c r="E1929" t="s">
        <v>56</v>
      </c>
      <c r="F1929">
        <v>2.5499999999999998</v>
      </c>
      <c r="G1929">
        <v>17755.528999999999</v>
      </c>
      <c r="H1929">
        <v>373627</v>
      </c>
      <c r="J1929">
        <v>17755.528999999999</v>
      </c>
      <c r="L1929">
        <v>0.01</v>
      </c>
      <c r="M1929">
        <v>7.3000000000000001E-3</v>
      </c>
      <c r="N1929">
        <v>-27.02</v>
      </c>
      <c r="O1929" t="s">
        <v>68</v>
      </c>
      <c r="P1929" s="42">
        <v>44252</v>
      </c>
    </row>
    <row r="1930" spans="1:16" x14ac:dyDescent="0.25">
      <c r="A1930">
        <v>33</v>
      </c>
      <c r="B1930">
        <v>33</v>
      </c>
      <c r="C1930" t="s">
        <v>106</v>
      </c>
      <c r="D1930" t="s">
        <v>59</v>
      </c>
      <c r="E1930" t="s">
        <v>56</v>
      </c>
      <c r="F1930">
        <v>2.5499999999999998</v>
      </c>
      <c r="G1930">
        <v>28172.675999999999</v>
      </c>
      <c r="H1930">
        <v>596272</v>
      </c>
      <c r="J1930">
        <v>28172.675999999999</v>
      </c>
      <c r="L1930">
        <v>0.01</v>
      </c>
      <c r="M1930">
        <v>1.158E-2</v>
      </c>
      <c r="N1930">
        <v>15.8</v>
      </c>
      <c r="O1930" t="s">
        <v>68</v>
      </c>
      <c r="P1930" s="42">
        <v>44252</v>
      </c>
    </row>
    <row r="1931" spans="1:16" x14ac:dyDescent="0.25">
      <c r="A1931">
        <v>34</v>
      </c>
      <c r="B1931">
        <v>34</v>
      </c>
      <c r="C1931" t="s">
        <v>107</v>
      </c>
      <c r="D1931" t="s">
        <v>61</v>
      </c>
      <c r="E1931" t="s">
        <v>56</v>
      </c>
      <c r="F1931">
        <v>2.54</v>
      </c>
      <c r="G1931">
        <v>18328.631000000001</v>
      </c>
      <c r="H1931">
        <v>386076</v>
      </c>
      <c r="J1931">
        <v>18328.631000000001</v>
      </c>
      <c r="L1931">
        <v>0.01</v>
      </c>
      <c r="M1931">
        <v>7.5300000000000002E-3</v>
      </c>
      <c r="N1931">
        <v>-24.66</v>
      </c>
      <c r="O1931" t="s">
        <v>68</v>
      </c>
      <c r="P1931" s="42">
        <v>44252</v>
      </c>
    </row>
    <row r="1932" spans="1:16" x14ac:dyDescent="0.25">
      <c r="A1932">
        <v>35</v>
      </c>
      <c r="B1932">
        <v>35</v>
      </c>
      <c r="C1932" t="s">
        <v>108</v>
      </c>
      <c r="D1932" t="s">
        <v>63</v>
      </c>
      <c r="E1932" t="s">
        <v>56</v>
      </c>
      <c r="F1932">
        <v>2.5499999999999998</v>
      </c>
      <c r="G1932">
        <v>24773.675999999999</v>
      </c>
      <c r="H1932">
        <v>517238</v>
      </c>
      <c r="J1932">
        <v>24773.675999999999</v>
      </c>
      <c r="L1932">
        <v>0.01</v>
      </c>
      <c r="M1932">
        <v>1.018E-2</v>
      </c>
      <c r="N1932">
        <v>1.83</v>
      </c>
      <c r="O1932" t="s">
        <v>68</v>
      </c>
      <c r="P1932" s="42">
        <v>44252</v>
      </c>
    </row>
    <row r="1933" spans="1:16" x14ac:dyDescent="0.25">
      <c r="A1933">
        <v>36</v>
      </c>
      <c r="B1933">
        <v>36</v>
      </c>
      <c r="C1933" t="s">
        <v>109</v>
      </c>
      <c r="D1933" t="s">
        <v>65</v>
      </c>
      <c r="E1933" t="s">
        <v>56</v>
      </c>
      <c r="F1933">
        <v>2.54</v>
      </c>
      <c r="G1933">
        <v>29253.544999999998</v>
      </c>
      <c r="H1933">
        <v>611778</v>
      </c>
      <c r="J1933">
        <v>29253.544999999998</v>
      </c>
      <c r="L1933">
        <v>0.01</v>
      </c>
      <c r="M1933">
        <v>1.2019999999999999E-2</v>
      </c>
      <c r="N1933">
        <v>20.239999999999998</v>
      </c>
      <c r="O1933" t="s">
        <v>68</v>
      </c>
      <c r="P1933" s="42">
        <v>44252</v>
      </c>
    </row>
    <row r="1934" spans="1:16" x14ac:dyDescent="0.25">
      <c r="A1934">
        <v>37</v>
      </c>
      <c r="B1934">
        <v>37</v>
      </c>
      <c r="C1934" t="s">
        <v>110</v>
      </c>
      <c r="D1934" t="s">
        <v>67</v>
      </c>
      <c r="E1934" t="s">
        <v>56</v>
      </c>
      <c r="F1934">
        <v>2.5499999999999998</v>
      </c>
      <c r="G1934">
        <v>30085.078000000001</v>
      </c>
      <c r="H1934">
        <v>627127</v>
      </c>
      <c r="J1934">
        <v>30085.078000000001</v>
      </c>
      <c r="L1934">
        <v>0.01</v>
      </c>
      <c r="M1934">
        <v>1.2370000000000001E-2</v>
      </c>
      <c r="N1934">
        <v>23.66</v>
      </c>
      <c r="O1934" t="s">
        <v>68</v>
      </c>
      <c r="P1934" s="42">
        <v>44252</v>
      </c>
    </row>
    <row r="1935" spans="1:16" x14ac:dyDescent="0.25">
      <c r="A1935">
        <v>38</v>
      </c>
      <c r="B1935">
        <v>38</v>
      </c>
      <c r="C1935" t="s">
        <v>111</v>
      </c>
      <c r="D1935" t="s">
        <v>52</v>
      </c>
      <c r="E1935" t="s">
        <v>50</v>
      </c>
      <c r="F1935">
        <v>2.5499999999999998</v>
      </c>
      <c r="G1935">
        <v>20064.131000000001</v>
      </c>
      <c r="H1935">
        <v>420356</v>
      </c>
      <c r="J1935">
        <v>20064.131000000001</v>
      </c>
      <c r="L1935">
        <v>0.01</v>
      </c>
      <c r="M1935">
        <v>8.2500000000000004E-3</v>
      </c>
      <c r="N1935">
        <v>-17.53</v>
      </c>
      <c r="O1935" t="s">
        <v>68</v>
      </c>
      <c r="P1935" s="42">
        <v>44252</v>
      </c>
    </row>
    <row r="1936" spans="1:16" x14ac:dyDescent="0.25">
      <c r="A1936">
        <v>39</v>
      </c>
      <c r="B1936">
        <v>39</v>
      </c>
      <c r="C1936" t="s">
        <v>112</v>
      </c>
      <c r="D1936" t="s">
        <v>55</v>
      </c>
      <c r="E1936" t="s">
        <v>56</v>
      </c>
      <c r="F1936">
        <v>2.54</v>
      </c>
      <c r="G1936">
        <v>17344.778999999999</v>
      </c>
      <c r="H1936">
        <v>362634</v>
      </c>
      <c r="J1936">
        <v>17344.778999999999</v>
      </c>
      <c r="L1936">
        <v>0.01</v>
      </c>
      <c r="M1936">
        <v>7.1300000000000001E-3</v>
      </c>
      <c r="N1936">
        <v>-28.71</v>
      </c>
      <c r="O1936" t="s">
        <v>68</v>
      </c>
      <c r="P1936" s="42">
        <v>44252</v>
      </c>
    </row>
    <row r="1937" spans="1:16" x14ac:dyDescent="0.25">
      <c r="A1937">
        <v>40</v>
      </c>
      <c r="B1937">
        <v>40</v>
      </c>
      <c r="C1937" t="s">
        <v>113</v>
      </c>
      <c r="D1937" t="s">
        <v>59</v>
      </c>
      <c r="E1937" t="s">
        <v>56</v>
      </c>
      <c r="F1937">
        <v>2.5499999999999998</v>
      </c>
      <c r="G1937">
        <v>27422.951000000001</v>
      </c>
      <c r="H1937">
        <v>575812</v>
      </c>
      <c r="J1937">
        <v>27422.951000000001</v>
      </c>
      <c r="L1937">
        <v>0.01</v>
      </c>
      <c r="M1937">
        <v>1.1270000000000001E-2</v>
      </c>
      <c r="N1937">
        <v>12.72</v>
      </c>
      <c r="O1937" t="s">
        <v>68</v>
      </c>
      <c r="P1937" s="42">
        <v>44252</v>
      </c>
    </row>
    <row r="1938" spans="1:16" x14ac:dyDescent="0.25">
      <c r="A1938">
        <v>41</v>
      </c>
      <c r="B1938">
        <v>41</v>
      </c>
      <c r="C1938" t="s">
        <v>114</v>
      </c>
      <c r="D1938" t="s">
        <v>61</v>
      </c>
      <c r="E1938" t="s">
        <v>56</v>
      </c>
      <c r="F1938">
        <v>2.54</v>
      </c>
      <c r="G1938">
        <v>18542.934000000001</v>
      </c>
      <c r="H1938">
        <v>388676</v>
      </c>
      <c r="J1938">
        <v>18542.934000000001</v>
      </c>
      <c r="L1938">
        <v>0.01</v>
      </c>
      <c r="M1938">
        <v>7.62E-3</v>
      </c>
      <c r="N1938">
        <v>-23.78</v>
      </c>
      <c r="O1938" t="s">
        <v>68</v>
      </c>
      <c r="P1938" s="42">
        <v>44252</v>
      </c>
    </row>
    <row r="1939" spans="1:16" x14ac:dyDescent="0.25">
      <c r="A1939">
        <v>42</v>
      </c>
      <c r="B1939">
        <v>42</v>
      </c>
      <c r="C1939" t="s">
        <v>115</v>
      </c>
      <c r="D1939" t="s">
        <v>63</v>
      </c>
      <c r="E1939" t="s">
        <v>56</v>
      </c>
      <c r="F1939">
        <v>2.5499999999999998</v>
      </c>
      <c r="G1939">
        <v>24377.105</v>
      </c>
      <c r="H1939">
        <v>508998</v>
      </c>
      <c r="J1939">
        <v>24377.105</v>
      </c>
      <c r="L1939">
        <v>0.01</v>
      </c>
      <c r="M1939">
        <v>1.0019999999999999E-2</v>
      </c>
      <c r="N1939">
        <v>0.2</v>
      </c>
      <c r="O1939" t="s">
        <v>68</v>
      </c>
      <c r="P1939" s="42">
        <v>44252</v>
      </c>
    </row>
    <row r="1940" spans="1:16" x14ac:dyDescent="0.25">
      <c r="A1940">
        <v>43</v>
      </c>
      <c r="B1940">
        <v>43</v>
      </c>
      <c r="C1940" t="s">
        <v>116</v>
      </c>
      <c r="D1940" t="s">
        <v>65</v>
      </c>
      <c r="E1940" t="s">
        <v>56</v>
      </c>
      <c r="F1940">
        <v>2.54</v>
      </c>
      <c r="G1940">
        <v>29586.046999999999</v>
      </c>
      <c r="H1940">
        <v>631108</v>
      </c>
      <c r="J1940">
        <v>29586.046999999999</v>
      </c>
      <c r="L1940">
        <v>0.01</v>
      </c>
      <c r="M1940">
        <v>1.2160000000000001E-2</v>
      </c>
      <c r="N1940">
        <v>21.61</v>
      </c>
      <c r="O1940" t="s">
        <v>68</v>
      </c>
      <c r="P1940" s="42">
        <v>44252</v>
      </c>
    </row>
    <row r="1941" spans="1:16" x14ac:dyDescent="0.25">
      <c r="A1941">
        <v>44</v>
      </c>
      <c r="B1941">
        <v>44</v>
      </c>
      <c r="C1941" t="s">
        <v>117</v>
      </c>
      <c r="D1941" t="s">
        <v>67</v>
      </c>
      <c r="E1941" t="s">
        <v>56</v>
      </c>
      <c r="F1941">
        <v>2.5499999999999998</v>
      </c>
      <c r="G1941">
        <v>31110.859</v>
      </c>
      <c r="H1941">
        <v>652510</v>
      </c>
      <c r="J1941">
        <v>31110.859</v>
      </c>
      <c r="L1941">
        <v>0.01</v>
      </c>
      <c r="M1941">
        <v>1.2789999999999999E-2</v>
      </c>
      <c r="N1941">
        <v>27.87</v>
      </c>
      <c r="O1941" t="s">
        <v>68</v>
      </c>
      <c r="P1941" s="42">
        <v>44252</v>
      </c>
    </row>
    <row r="1942" spans="1:16" x14ac:dyDescent="0.25">
      <c r="A1942">
        <v>45</v>
      </c>
      <c r="B1942">
        <v>45</v>
      </c>
      <c r="C1942" t="s">
        <v>118</v>
      </c>
      <c r="D1942" t="s">
        <v>44</v>
      </c>
      <c r="E1942" t="s">
        <v>45</v>
      </c>
      <c r="L1942">
        <v>0.01</v>
      </c>
      <c r="O1942" t="s">
        <v>94</v>
      </c>
      <c r="P1942" s="42">
        <v>44252</v>
      </c>
    </row>
    <row r="1943" spans="1:16" x14ac:dyDescent="0.25">
      <c r="A1943">
        <v>46</v>
      </c>
      <c r="B1943">
        <v>46</v>
      </c>
      <c r="C1943" t="s">
        <v>119</v>
      </c>
      <c r="D1943" t="s">
        <v>120</v>
      </c>
      <c r="E1943" t="s">
        <v>1</v>
      </c>
      <c r="F1943">
        <v>2.54</v>
      </c>
      <c r="G1943">
        <v>15800.314</v>
      </c>
      <c r="H1943">
        <v>340372</v>
      </c>
      <c r="J1943">
        <v>15800.314</v>
      </c>
      <c r="L1943">
        <v>0.01</v>
      </c>
      <c r="M1943">
        <v>6.4900000000000001E-3</v>
      </c>
      <c r="N1943">
        <v>-35.06</v>
      </c>
      <c r="O1943" t="s">
        <v>68</v>
      </c>
      <c r="P1943" s="42">
        <v>44252</v>
      </c>
    </row>
    <row r="1944" spans="1:16" x14ac:dyDescent="0.25">
      <c r="A1944">
        <v>47</v>
      </c>
      <c r="B1944">
        <v>47</v>
      </c>
      <c r="C1944" t="s">
        <v>121</v>
      </c>
      <c r="D1944" t="s">
        <v>122</v>
      </c>
      <c r="E1944" t="s">
        <v>1</v>
      </c>
      <c r="F1944">
        <v>2.5499999999999998</v>
      </c>
      <c r="G1944">
        <v>13033.348</v>
      </c>
      <c r="H1944">
        <v>279537</v>
      </c>
      <c r="J1944">
        <v>13033.348</v>
      </c>
      <c r="L1944">
        <v>0.01</v>
      </c>
      <c r="M1944">
        <v>5.3600000000000002E-3</v>
      </c>
      <c r="N1944">
        <v>-46.43</v>
      </c>
      <c r="O1944" t="s">
        <v>68</v>
      </c>
      <c r="P1944" s="42">
        <v>44252</v>
      </c>
    </row>
    <row r="1945" spans="1:16" x14ac:dyDescent="0.25">
      <c r="A1945">
        <v>48</v>
      </c>
      <c r="B1945">
        <v>48</v>
      </c>
      <c r="C1945" t="s">
        <v>123</v>
      </c>
      <c r="D1945" t="s">
        <v>124</v>
      </c>
      <c r="E1945" t="s">
        <v>1</v>
      </c>
      <c r="F1945">
        <v>2.5499999999999998</v>
      </c>
      <c r="G1945">
        <v>16622.598000000002</v>
      </c>
      <c r="H1945">
        <v>359653</v>
      </c>
      <c r="J1945">
        <v>16622.598000000002</v>
      </c>
      <c r="L1945">
        <v>0.01</v>
      </c>
      <c r="M1945">
        <v>6.8300000000000001E-3</v>
      </c>
      <c r="N1945">
        <v>-31.68</v>
      </c>
      <c r="O1945" t="s">
        <v>68</v>
      </c>
      <c r="P1945" s="42">
        <v>44252</v>
      </c>
    </row>
    <row r="1946" spans="1:16" x14ac:dyDescent="0.25">
      <c r="A1946">
        <v>49</v>
      </c>
      <c r="B1946">
        <v>49</v>
      </c>
      <c r="C1946" t="s">
        <v>125</v>
      </c>
      <c r="D1946" t="s">
        <v>126</v>
      </c>
      <c r="E1946" t="s">
        <v>1</v>
      </c>
      <c r="F1946">
        <v>2.5499999999999998</v>
      </c>
      <c r="G1946">
        <v>22003.125</v>
      </c>
      <c r="H1946">
        <v>474579</v>
      </c>
      <c r="J1946">
        <v>22003.125</v>
      </c>
      <c r="L1946">
        <v>0.01</v>
      </c>
      <c r="M1946">
        <v>9.0399999999999994E-3</v>
      </c>
      <c r="N1946">
        <v>-9.56</v>
      </c>
      <c r="O1946" t="s">
        <v>68</v>
      </c>
      <c r="P1946" s="42">
        <v>44252</v>
      </c>
    </row>
    <row r="1947" spans="1:16" x14ac:dyDescent="0.25">
      <c r="A1947">
        <v>50</v>
      </c>
      <c r="B1947">
        <v>50</v>
      </c>
      <c r="C1947" t="s">
        <v>127</v>
      </c>
      <c r="D1947" t="s">
        <v>128</v>
      </c>
      <c r="E1947" t="s">
        <v>1</v>
      </c>
      <c r="F1947">
        <v>2.5499999999999998</v>
      </c>
      <c r="G1947">
        <v>25662.355</v>
      </c>
      <c r="H1947">
        <v>541305</v>
      </c>
      <c r="J1947">
        <v>25662.355</v>
      </c>
      <c r="L1947">
        <v>0.01</v>
      </c>
      <c r="M1947">
        <v>1.055E-2</v>
      </c>
      <c r="N1947">
        <v>5.48</v>
      </c>
      <c r="O1947" t="s">
        <v>68</v>
      </c>
      <c r="P1947" s="42">
        <v>44252</v>
      </c>
    </row>
    <row r="1948" spans="1:16" x14ac:dyDescent="0.25">
      <c r="A1948">
        <v>51</v>
      </c>
      <c r="B1948">
        <v>51</v>
      </c>
      <c r="C1948" t="s">
        <v>129</v>
      </c>
      <c r="D1948" t="s">
        <v>130</v>
      </c>
      <c r="E1948" t="s">
        <v>1</v>
      </c>
      <c r="F1948">
        <v>2.5499999999999998</v>
      </c>
      <c r="G1948">
        <v>28307.293000000001</v>
      </c>
      <c r="H1948">
        <v>597241</v>
      </c>
      <c r="J1948">
        <v>28307.293000000001</v>
      </c>
      <c r="L1948">
        <v>0.01</v>
      </c>
      <c r="M1948">
        <v>1.1639999999999999E-2</v>
      </c>
      <c r="N1948">
        <v>16.350000000000001</v>
      </c>
      <c r="O1948" t="s">
        <v>68</v>
      </c>
      <c r="P1948" s="42">
        <v>44252</v>
      </c>
    </row>
    <row r="1949" spans="1:16" x14ac:dyDescent="0.25">
      <c r="A1949">
        <v>52</v>
      </c>
      <c r="B1949">
        <v>52</v>
      </c>
      <c r="C1949" t="s">
        <v>131</v>
      </c>
      <c r="D1949" t="s">
        <v>52</v>
      </c>
      <c r="E1949" t="s">
        <v>50</v>
      </c>
      <c r="F1949">
        <v>2.54</v>
      </c>
      <c r="G1949">
        <v>19937.425999999999</v>
      </c>
      <c r="H1949">
        <v>421780</v>
      </c>
      <c r="J1949">
        <v>19937.425999999999</v>
      </c>
      <c r="L1949">
        <v>0.01</v>
      </c>
      <c r="M1949">
        <v>8.1899999999999994E-3</v>
      </c>
      <c r="N1949">
        <v>-18.05</v>
      </c>
      <c r="O1949" t="s">
        <v>68</v>
      </c>
      <c r="P1949" s="42">
        <v>44252</v>
      </c>
    </row>
    <row r="1950" spans="1:16" x14ac:dyDescent="0.25">
      <c r="A1950">
        <v>53</v>
      </c>
      <c r="B1950">
        <v>53</v>
      </c>
      <c r="C1950" t="s">
        <v>132</v>
      </c>
      <c r="D1950" t="s">
        <v>133</v>
      </c>
      <c r="E1950" t="s">
        <v>1</v>
      </c>
      <c r="F1950">
        <v>2.5499999999999998</v>
      </c>
      <c r="G1950">
        <v>31858.359</v>
      </c>
      <c r="H1950">
        <v>674993</v>
      </c>
      <c r="J1950">
        <v>31858.359</v>
      </c>
      <c r="L1950">
        <v>0.01</v>
      </c>
      <c r="M1950">
        <v>1.3089999999999999E-2</v>
      </c>
      <c r="N1950">
        <v>30.95</v>
      </c>
      <c r="O1950" t="s">
        <v>68</v>
      </c>
      <c r="P1950" s="42">
        <v>44252</v>
      </c>
    </row>
    <row r="1951" spans="1:16" x14ac:dyDescent="0.25">
      <c r="A1951">
        <v>54</v>
      </c>
      <c r="B1951">
        <v>54</v>
      </c>
      <c r="C1951" t="s">
        <v>134</v>
      </c>
      <c r="D1951" t="s">
        <v>135</v>
      </c>
      <c r="E1951" t="s">
        <v>1</v>
      </c>
      <c r="F1951">
        <v>2.5499999999999998</v>
      </c>
      <c r="G1951">
        <v>9698.7780000000002</v>
      </c>
      <c r="H1951">
        <v>203289</v>
      </c>
      <c r="J1951">
        <v>9698.7780000000002</v>
      </c>
      <c r="L1951">
        <v>0.01</v>
      </c>
      <c r="M1951">
        <v>3.9899999999999996E-3</v>
      </c>
      <c r="N1951">
        <v>-60.14</v>
      </c>
      <c r="O1951" t="s">
        <v>68</v>
      </c>
      <c r="P1951" s="42">
        <v>44252</v>
      </c>
    </row>
    <row r="1952" spans="1:16" x14ac:dyDescent="0.25">
      <c r="A1952">
        <v>55</v>
      </c>
      <c r="B1952">
        <v>55</v>
      </c>
      <c r="C1952" t="s">
        <v>136</v>
      </c>
      <c r="D1952" t="s">
        <v>137</v>
      </c>
      <c r="E1952" t="s">
        <v>1</v>
      </c>
      <c r="F1952">
        <v>2.54</v>
      </c>
      <c r="G1952">
        <v>29932.898000000001</v>
      </c>
      <c r="H1952">
        <v>625419</v>
      </c>
      <c r="J1952">
        <v>29932.898000000001</v>
      </c>
      <c r="L1952">
        <v>0.01</v>
      </c>
      <c r="M1952">
        <v>1.23E-2</v>
      </c>
      <c r="N1952">
        <v>23.03</v>
      </c>
      <c r="O1952" t="s">
        <v>68</v>
      </c>
      <c r="P1952" s="42">
        <v>44252</v>
      </c>
    </row>
    <row r="1953" spans="1:16" x14ac:dyDescent="0.25">
      <c r="A1953">
        <v>56</v>
      </c>
      <c r="B1953">
        <v>56</v>
      </c>
      <c r="C1953" t="s">
        <v>138</v>
      </c>
      <c r="D1953" t="s">
        <v>139</v>
      </c>
      <c r="E1953" t="s">
        <v>1</v>
      </c>
      <c r="F1953">
        <v>2.5499999999999998</v>
      </c>
      <c r="G1953">
        <v>9895.3469999999998</v>
      </c>
      <c r="H1953">
        <v>210310</v>
      </c>
      <c r="J1953">
        <v>9895.3469999999998</v>
      </c>
      <c r="L1953">
        <v>0.01</v>
      </c>
      <c r="M1953">
        <v>4.0699999999999998E-3</v>
      </c>
      <c r="N1953">
        <v>-59.33</v>
      </c>
      <c r="O1953" t="s">
        <v>68</v>
      </c>
      <c r="P1953" s="42">
        <v>44252</v>
      </c>
    </row>
    <row r="1954" spans="1:16" x14ac:dyDescent="0.25">
      <c r="A1954">
        <v>57</v>
      </c>
      <c r="B1954">
        <v>57</v>
      </c>
      <c r="C1954" t="s">
        <v>140</v>
      </c>
      <c r="D1954" t="s">
        <v>141</v>
      </c>
      <c r="E1954" t="s">
        <v>1</v>
      </c>
      <c r="F1954">
        <v>2.5499999999999998</v>
      </c>
      <c r="G1954">
        <v>33700.336000000003</v>
      </c>
      <c r="H1954">
        <v>705218</v>
      </c>
      <c r="J1954">
        <v>33700.336000000003</v>
      </c>
      <c r="L1954">
        <v>0.01</v>
      </c>
      <c r="M1954">
        <v>1.3849999999999999E-2</v>
      </c>
      <c r="N1954">
        <v>38.520000000000003</v>
      </c>
      <c r="O1954" t="s">
        <v>68</v>
      </c>
      <c r="P1954" s="42">
        <v>44252</v>
      </c>
    </row>
    <row r="1955" spans="1:16" x14ac:dyDescent="0.25">
      <c r="A1955">
        <v>58</v>
      </c>
      <c r="B1955">
        <v>58</v>
      </c>
      <c r="C1955" t="s">
        <v>142</v>
      </c>
      <c r="D1955" t="s">
        <v>143</v>
      </c>
      <c r="E1955" t="s">
        <v>1</v>
      </c>
      <c r="F1955">
        <v>2.5499999999999998</v>
      </c>
      <c r="G1955">
        <v>34884.203000000001</v>
      </c>
      <c r="H1955">
        <v>746628</v>
      </c>
      <c r="J1955">
        <v>34884.203000000001</v>
      </c>
      <c r="L1955">
        <v>0.01</v>
      </c>
      <c r="M1955">
        <v>1.434E-2</v>
      </c>
      <c r="N1955">
        <v>43.38</v>
      </c>
      <c r="O1955" t="s">
        <v>68</v>
      </c>
      <c r="P1955" s="42">
        <v>44252</v>
      </c>
    </row>
    <row r="1956" spans="1:16" x14ac:dyDescent="0.25">
      <c r="A1956">
        <v>59</v>
      </c>
      <c r="B1956">
        <v>59</v>
      </c>
      <c r="C1956" t="s">
        <v>144</v>
      </c>
      <c r="D1956" t="s">
        <v>44</v>
      </c>
      <c r="E1956" t="s">
        <v>45</v>
      </c>
      <c r="L1956">
        <v>0.01</v>
      </c>
      <c r="O1956" t="s">
        <v>94</v>
      </c>
      <c r="P1956" s="42">
        <v>44252</v>
      </c>
    </row>
    <row r="1957" spans="1:16" x14ac:dyDescent="0.25">
      <c r="A1957">
        <v>60</v>
      </c>
      <c r="B1957">
        <v>60</v>
      </c>
      <c r="C1957" t="s">
        <v>145</v>
      </c>
      <c r="D1957" t="s">
        <v>146</v>
      </c>
      <c r="E1957" t="s">
        <v>1</v>
      </c>
      <c r="F1957">
        <v>2.54</v>
      </c>
      <c r="G1957">
        <v>21010.386999999999</v>
      </c>
      <c r="H1957">
        <v>434772</v>
      </c>
      <c r="J1957">
        <v>21010.386999999999</v>
      </c>
      <c r="L1957">
        <v>0.01</v>
      </c>
      <c r="M1957">
        <v>8.6400000000000001E-3</v>
      </c>
      <c r="N1957">
        <v>-13.64</v>
      </c>
      <c r="O1957" t="s">
        <v>68</v>
      </c>
      <c r="P1957" s="42">
        <v>44252</v>
      </c>
    </row>
    <row r="1958" spans="1:16" x14ac:dyDescent="0.25">
      <c r="A1958">
        <v>61</v>
      </c>
      <c r="B1958">
        <v>61</v>
      </c>
      <c r="C1958" t="s">
        <v>147</v>
      </c>
      <c r="D1958" t="s">
        <v>148</v>
      </c>
      <c r="E1958" t="s">
        <v>1</v>
      </c>
      <c r="F1958">
        <v>2.5499999999999998</v>
      </c>
      <c r="G1958">
        <v>27595.868999999999</v>
      </c>
      <c r="H1958">
        <v>573090</v>
      </c>
      <c r="J1958">
        <v>27595.868999999999</v>
      </c>
      <c r="L1958">
        <v>0.01</v>
      </c>
      <c r="M1958">
        <v>1.1339999999999999E-2</v>
      </c>
      <c r="N1958">
        <v>13.43</v>
      </c>
      <c r="O1958" t="s">
        <v>68</v>
      </c>
      <c r="P1958" s="42">
        <v>44252</v>
      </c>
    </row>
    <row r="1959" spans="1:16" x14ac:dyDescent="0.25">
      <c r="A1959">
        <v>62</v>
      </c>
      <c r="B1959">
        <v>62</v>
      </c>
      <c r="C1959" t="s">
        <v>149</v>
      </c>
      <c r="D1959" t="s">
        <v>150</v>
      </c>
      <c r="E1959" t="s">
        <v>1</v>
      </c>
      <c r="F1959">
        <v>2.54</v>
      </c>
      <c r="G1959">
        <v>14086.692999999999</v>
      </c>
      <c r="H1959">
        <v>289146</v>
      </c>
      <c r="J1959">
        <v>14086.692999999999</v>
      </c>
      <c r="L1959">
        <v>0.01</v>
      </c>
      <c r="M1959">
        <v>5.79E-3</v>
      </c>
      <c r="N1959">
        <v>-42.1</v>
      </c>
      <c r="O1959" t="s">
        <v>68</v>
      </c>
      <c r="P1959" s="42">
        <v>44252</v>
      </c>
    </row>
    <row r="1960" spans="1:16" x14ac:dyDescent="0.25">
      <c r="A1960">
        <v>63</v>
      </c>
      <c r="B1960">
        <v>63</v>
      </c>
      <c r="C1960" t="s">
        <v>151</v>
      </c>
      <c r="D1960" t="s">
        <v>152</v>
      </c>
      <c r="E1960" t="s">
        <v>1</v>
      </c>
      <c r="F1960">
        <v>2.54</v>
      </c>
      <c r="G1960">
        <v>8164.4350000000004</v>
      </c>
      <c r="H1960">
        <v>167647</v>
      </c>
      <c r="J1960">
        <v>8164.4350000000004</v>
      </c>
      <c r="L1960">
        <v>0.01</v>
      </c>
      <c r="M1960">
        <v>3.3600000000000001E-3</v>
      </c>
      <c r="N1960">
        <v>-66.44</v>
      </c>
      <c r="O1960" t="s">
        <v>68</v>
      </c>
      <c r="P1960" s="42">
        <v>44252</v>
      </c>
    </row>
    <row r="1961" spans="1:16" x14ac:dyDescent="0.25">
      <c r="A1961">
        <v>64</v>
      </c>
      <c r="B1961">
        <v>64</v>
      </c>
      <c r="C1961" t="s">
        <v>153</v>
      </c>
      <c r="D1961" t="s">
        <v>154</v>
      </c>
      <c r="E1961" t="s">
        <v>1</v>
      </c>
      <c r="F1961">
        <v>2.5499999999999998</v>
      </c>
      <c r="G1961">
        <v>24693.291000000001</v>
      </c>
      <c r="H1961">
        <v>515472</v>
      </c>
      <c r="J1961">
        <v>24693.291000000001</v>
      </c>
      <c r="L1961">
        <v>0.01</v>
      </c>
      <c r="M1961">
        <v>1.0149999999999999E-2</v>
      </c>
      <c r="N1961">
        <v>1.5</v>
      </c>
      <c r="O1961" t="s">
        <v>68</v>
      </c>
      <c r="P1961" s="42">
        <v>44252</v>
      </c>
    </row>
    <row r="1962" spans="1:16" x14ac:dyDescent="0.25">
      <c r="A1962">
        <v>65</v>
      </c>
      <c r="B1962">
        <v>65</v>
      </c>
      <c r="C1962" t="s">
        <v>155</v>
      </c>
      <c r="D1962" t="s">
        <v>156</v>
      </c>
      <c r="E1962" t="s">
        <v>1</v>
      </c>
      <c r="F1962">
        <v>2.54</v>
      </c>
      <c r="G1962">
        <v>30000.77</v>
      </c>
      <c r="H1962">
        <v>628561</v>
      </c>
      <c r="J1962">
        <v>30000.77</v>
      </c>
      <c r="L1962">
        <v>0.01</v>
      </c>
      <c r="M1962">
        <v>1.2330000000000001E-2</v>
      </c>
      <c r="N1962">
        <v>23.31</v>
      </c>
      <c r="O1962" t="s">
        <v>68</v>
      </c>
      <c r="P1962" s="42">
        <v>44253</v>
      </c>
    </row>
    <row r="1963" spans="1:16" x14ac:dyDescent="0.25">
      <c r="A1963">
        <v>66</v>
      </c>
      <c r="B1963">
        <v>66</v>
      </c>
      <c r="C1963" t="s">
        <v>157</v>
      </c>
      <c r="D1963" t="s">
        <v>49</v>
      </c>
      <c r="E1963" t="s">
        <v>50</v>
      </c>
      <c r="L1963">
        <v>0.01</v>
      </c>
      <c r="O1963" t="s">
        <v>94</v>
      </c>
      <c r="P1963" s="42">
        <v>44253</v>
      </c>
    </row>
    <row r="1964" spans="1:16" x14ac:dyDescent="0.25">
      <c r="A1964">
        <v>67</v>
      </c>
      <c r="B1964">
        <v>67</v>
      </c>
      <c r="C1964" t="s">
        <v>158</v>
      </c>
      <c r="D1964" t="s">
        <v>159</v>
      </c>
      <c r="E1964" t="s">
        <v>1</v>
      </c>
      <c r="F1964">
        <v>2.5499999999999998</v>
      </c>
      <c r="G1964">
        <v>16839.574000000001</v>
      </c>
      <c r="H1964">
        <v>348916</v>
      </c>
      <c r="J1964">
        <v>16839.574000000001</v>
      </c>
      <c r="L1964">
        <v>0.01</v>
      </c>
      <c r="M1964">
        <v>6.9199999999999999E-3</v>
      </c>
      <c r="N1964">
        <v>-30.78</v>
      </c>
      <c r="O1964" t="s">
        <v>68</v>
      </c>
      <c r="P1964" s="42">
        <v>44253</v>
      </c>
    </row>
    <row r="1965" spans="1:16" x14ac:dyDescent="0.25">
      <c r="A1965">
        <v>68</v>
      </c>
      <c r="B1965">
        <v>68</v>
      </c>
      <c r="C1965" t="s">
        <v>160</v>
      </c>
      <c r="D1965" t="s">
        <v>161</v>
      </c>
      <c r="E1965" t="s">
        <v>1</v>
      </c>
      <c r="F1965">
        <v>2.5499999999999998</v>
      </c>
      <c r="G1965">
        <v>16892.888999999999</v>
      </c>
      <c r="H1965">
        <v>352833</v>
      </c>
      <c r="J1965">
        <v>16892.888999999999</v>
      </c>
      <c r="L1965">
        <v>0.01</v>
      </c>
      <c r="M1965">
        <v>6.94E-3</v>
      </c>
      <c r="N1965">
        <v>-30.57</v>
      </c>
      <c r="O1965" t="s">
        <v>68</v>
      </c>
      <c r="P1965" s="42">
        <v>44253</v>
      </c>
    </row>
    <row r="1966" spans="1:16" x14ac:dyDescent="0.25">
      <c r="A1966">
        <v>69</v>
      </c>
      <c r="B1966">
        <v>69</v>
      </c>
      <c r="C1966" t="s">
        <v>162</v>
      </c>
      <c r="D1966" t="s">
        <v>163</v>
      </c>
      <c r="E1966" t="s">
        <v>1</v>
      </c>
      <c r="F1966">
        <v>2.54</v>
      </c>
      <c r="G1966">
        <v>29914.651999999998</v>
      </c>
      <c r="H1966">
        <v>629356</v>
      </c>
      <c r="J1966">
        <v>29914.651999999998</v>
      </c>
      <c r="L1966">
        <v>0.01</v>
      </c>
      <c r="M1966">
        <v>1.23E-2</v>
      </c>
      <c r="N1966">
        <v>22.96</v>
      </c>
      <c r="O1966" t="s">
        <v>68</v>
      </c>
      <c r="P1966" s="42">
        <v>44253</v>
      </c>
    </row>
    <row r="1967" spans="1:16" x14ac:dyDescent="0.25">
      <c r="A1967">
        <v>70</v>
      </c>
      <c r="B1967">
        <v>70</v>
      </c>
      <c r="C1967" t="s">
        <v>164</v>
      </c>
      <c r="D1967" t="s">
        <v>165</v>
      </c>
      <c r="E1967" t="s">
        <v>1</v>
      </c>
      <c r="F1967">
        <v>2.5499999999999998</v>
      </c>
      <c r="G1967">
        <v>12993.196</v>
      </c>
      <c r="H1967">
        <v>279129</v>
      </c>
      <c r="J1967">
        <v>12993.196</v>
      </c>
      <c r="L1967">
        <v>0.01</v>
      </c>
      <c r="M1967">
        <v>5.3400000000000001E-3</v>
      </c>
      <c r="N1967">
        <v>-46.59</v>
      </c>
      <c r="O1967" t="s">
        <v>68</v>
      </c>
      <c r="P1967" s="42">
        <v>44253</v>
      </c>
    </row>
    <row r="1968" spans="1:16" x14ac:dyDescent="0.25">
      <c r="A1968">
        <v>71</v>
      </c>
      <c r="B1968">
        <v>71</v>
      </c>
      <c r="C1968" t="s">
        <v>166</v>
      </c>
      <c r="D1968" t="s">
        <v>167</v>
      </c>
      <c r="E1968" t="s">
        <v>1</v>
      </c>
      <c r="F1968">
        <v>2.54</v>
      </c>
      <c r="G1968">
        <v>20054.002</v>
      </c>
      <c r="H1968">
        <v>422057</v>
      </c>
      <c r="J1968">
        <v>20054.002</v>
      </c>
      <c r="L1968">
        <v>0.01</v>
      </c>
      <c r="M1968">
        <v>8.2400000000000008E-3</v>
      </c>
      <c r="N1968">
        <v>-17.57</v>
      </c>
      <c r="O1968" t="s">
        <v>68</v>
      </c>
      <c r="P1968" s="42">
        <v>44253</v>
      </c>
    </row>
    <row r="1969" spans="1:16" x14ac:dyDescent="0.25">
      <c r="A1969">
        <v>72</v>
      </c>
      <c r="B1969">
        <v>72</v>
      </c>
      <c r="C1969" t="s">
        <v>168</v>
      </c>
      <c r="D1969" t="s">
        <v>169</v>
      </c>
      <c r="E1969" t="s">
        <v>1</v>
      </c>
      <c r="F1969">
        <v>2.5499999999999998</v>
      </c>
      <c r="G1969">
        <v>23806.633000000002</v>
      </c>
      <c r="H1969">
        <v>496816</v>
      </c>
      <c r="J1969">
        <v>23806.633000000002</v>
      </c>
      <c r="L1969">
        <v>0.01</v>
      </c>
      <c r="M1969">
        <v>9.7900000000000001E-3</v>
      </c>
      <c r="N1969">
        <v>-2.15</v>
      </c>
      <c r="O1969" t="s">
        <v>68</v>
      </c>
      <c r="P1969" s="42">
        <v>44253</v>
      </c>
    </row>
    <row r="1970" spans="1:16" x14ac:dyDescent="0.25">
      <c r="A1970">
        <v>73</v>
      </c>
      <c r="B1970">
        <v>73</v>
      </c>
      <c r="C1970" t="s">
        <v>170</v>
      </c>
      <c r="D1970" t="s">
        <v>52</v>
      </c>
      <c r="E1970" t="s">
        <v>50</v>
      </c>
      <c r="F1970">
        <v>2.54</v>
      </c>
      <c r="G1970">
        <v>19480.947</v>
      </c>
      <c r="H1970">
        <v>409277</v>
      </c>
      <c r="J1970">
        <v>19480.947</v>
      </c>
      <c r="L1970">
        <v>0.01</v>
      </c>
      <c r="M1970">
        <v>8.0099999999999998E-3</v>
      </c>
      <c r="N1970">
        <v>-19.93</v>
      </c>
      <c r="O1970" t="s">
        <v>68</v>
      </c>
      <c r="P1970" s="42">
        <v>44253</v>
      </c>
    </row>
    <row r="1971" spans="1:16" x14ac:dyDescent="0.25">
      <c r="A1971">
        <v>74</v>
      </c>
      <c r="B1971">
        <v>74</v>
      </c>
      <c r="C1971" t="s">
        <v>171</v>
      </c>
      <c r="D1971" t="s">
        <v>172</v>
      </c>
      <c r="E1971" t="s">
        <v>1</v>
      </c>
      <c r="F1971">
        <v>2.5499999999999998</v>
      </c>
      <c r="G1971">
        <v>23061.285</v>
      </c>
      <c r="H1971">
        <v>484840</v>
      </c>
      <c r="J1971">
        <v>23061.285</v>
      </c>
      <c r="L1971">
        <v>0.01</v>
      </c>
      <c r="M1971">
        <v>9.4800000000000006E-3</v>
      </c>
      <c r="N1971">
        <v>-5.21</v>
      </c>
      <c r="O1971" t="s">
        <v>68</v>
      </c>
      <c r="P1971" s="42">
        <v>44253</v>
      </c>
    </row>
    <row r="1972" spans="1:16" x14ac:dyDescent="0.25">
      <c r="A1972">
        <v>75</v>
      </c>
      <c r="B1972">
        <v>75</v>
      </c>
      <c r="C1972" t="s">
        <v>173</v>
      </c>
      <c r="D1972" t="s">
        <v>174</v>
      </c>
      <c r="E1972" t="s">
        <v>1</v>
      </c>
      <c r="F1972">
        <v>2.54</v>
      </c>
      <c r="G1972">
        <v>29251.562999999998</v>
      </c>
      <c r="H1972">
        <v>607421</v>
      </c>
      <c r="J1972">
        <v>29251.562999999998</v>
      </c>
      <c r="L1972">
        <v>0.01</v>
      </c>
      <c r="M1972">
        <v>1.2019999999999999E-2</v>
      </c>
      <c r="N1972">
        <v>20.23</v>
      </c>
      <c r="O1972" t="s">
        <v>68</v>
      </c>
      <c r="P1972" s="42">
        <v>44253</v>
      </c>
    </row>
    <row r="1973" spans="1:16" x14ac:dyDescent="0.25">
      <c r="A1973">
        <v>76</v>
      </c>
      <c r="B1973">
        <v>76</v>
      </c>
      <c r="C1973" t="s">
        <v>175</v>
      </c>
      <c r="D1973" t="s">
        <v>176</v>
      </c>
      <c r="E1973" t="s">
        <v>1</v>
      </c>
      <c r="F1973">
        <v>2.5499999999999998</v>
      </c>
      <c r="G1973">
        <v>33963.391000000003</v>
      </c>
      <c r="H1973">
        <v>714951</v>
      </c>
      <c r="J1973">
        <v>33963.391000000003</v>
      </c>
      <c r="L1973">
        <v>0.01</v>
      </c>
      <c r="M1973">
        <v>1.396E-2</v>
      </c>
      <c r="N1973">
        <v>39.6</v>
      </c>
      <c r="O1973" t="s">
        <v>68</v>
      </c>
      <c r="P1973" s="42">
        <v>44253</v>
      </c>
    </row>
    <row r="1974" spans="1:16" x14ac:dyDescent="0.25">
      <c r="A1974">
        <v>77</v>
      </c>
      <c r="B1974">
        <v>77</v>
      </c>
      <c r="C1974" t="s">
        <v>177</v>
      </c>
      <c r="D1974" t="s">
        <v>52</v>
      </c>
      <c r="E1974" t="s">
        <v>50</v>
      </c>
      <c r="F1974">
        <v>2.54</v>
      </c>
      <c r="G1974">
        <v>19154.636999999999</v>
      </c>
      <c r="H1974">
        <v>408521</v>
      </c>
      <c r="J1974">
        <v>19154.636999999999</v>
      </c>
      <c r="L1974">
        <v>0.01</v>
      </c>
      <c r="M1974">
        <v>7.8700000000000003E-3</v>
      </c>
      <c r="N1974">
        <v>-21.27</v>
      </c>
      <c r="O1974" t="s">
        <v>68</v>
      </c>
      <c r="P1974" s="42">
        <v>44253</v>
      </c>
    </row>
    <row r="1975" spans="1:16" x14ac:dyDescent="0.25">
      <c r="A1975">
        <v>78</v>
      </c>
      <c r="B1975">
        <v>78</v>
      </c>
      <c r="C1975" t="s">
        <v>178</v>
      </c>
      <c r="D1975" t="s">
        <v>44</v>
      </c>
      <c r="E1975" t="s">
        <v>45</v>
      </c>
      <c r="L1975">
        <v>0.01</v>
      </c>
      <c r="O1975" t="s">
        <v>94</v>
      </c>
      <c r="P1975" s="42">
        <v>44253</v>
      </c>
    </row>
    <row r="1976" spans="1:16" x14ac:dyDescent="0.25">
      <c r="A1976">
        <v>79</v>
      </c>
      <c r="B1976">
        <v>79</v>
      </c>
      <c r="C1976" t="s">
        <v>179</v>
      </c>
      <c r="D1976" t="s">
        <v>55</v>
      </c>
      <c r="E1976" t="s">
        <v>56</v>
      </c>
      <c r="F1976">
        <v>2.5499999999999998</v>
      </c>
      <c r="G1976">
        <v>17472.164000000001</v>
      </c>
      <c r="H1976">
        <v>366021</v>
      </c>
      <c r="J1976">
        <v>17472.164000000001</v>
      </c>
      <c r="L1976">
        <v>0.01</v>
      </c>
      <c r="M1976">
        <v>7.1799999999999998E-3</v>
      </c>
      <c r="N1976">
        <v>-28.18</v>
      </c>
      <c r="O1976" t="s">
        <v>68</v>
      </c>
      <c r="P1976" s="42">
        <v>44253</v>
      </c>
    </row>
    <row r="1977" spans="1:16" x14ac:dyDescent="0.25">
      <c r="A1977">
        <v>80</v>
      </c>
      <c r="B1977">
        <v>80</v>
      </c>
      <c r="C1977" t="s">
        <v>180</v>
      </c>
      <c r="D1977" t="s">
        <v>59</v>
      </c>
      <c r="E1977" t="s">
        <v>56</v>
      </c>
      <c r="F1977">
        <v>2.54</v>
      </c>
      <c r="G1977">
        <v>27499.043000000001</v>
      </c>
      <c r="H1977">
        <v>585144</v>
      </c>
      <c r="J1977">
        <v>27499.043000000001</v>
      </c>
      <c r="L1977">
        <v>0.01</v>
      </c>
      <c r="M1977">
        <v>1.1299999999999999E-2</v>
      </c>
      <c r="N1977">
        <v>13.03</v>
      </c>
      <c r="O1977" t="s">
        <v>68</v>
      </c>
      <c r="P1977" s="42">
        <v>44253</v>
      </c>
    </row>
    <row r="1978" spans="1:16" x14ac:dyDescent="0.25">
      <c r="A1978">
        <v>81</v>
      </c>
      <c r="B1978">
        <v>81</v>
      </c>
      <c r="C1978" t="s">
        <v>181</v>
      </c>
      <c r="D1978" t="s">
        <v>61</v>
      </c>
      <c r="E1978" t="s">
        <v>56</v>
      </c>
      <c r="F1978">
        <v>2.5499999999999998</v>
      </c>
      <c r="G1978">
        <v>17910.565999999999</v>
      </c>
      <c r="H1978">
        <v>376348</v>
      </c>
      <c r="J1978">
        <v>17910.565999999999</v>
      </c>
      <c r="L1978">
        <v>0.01</v>
      </c>
      <c r="M1978">
        <v>7.3600000000000002E-3</v>
      </c>
      <c r="N1978">
        <v>-26.38</v>
      </c>
      <c r="O1978" t="s">
        <v>68</v>
      </c>
      <c r="P1978" s="42">
        <v>44253</v>
      </c>
    </row>
    <row r="1979" spans="1:16" x14ac:dyDescent="0.25">
      <c r="A1979">
        <v>82</v>
      </c>
      <c r="B1979">
        <v>82</v>
      </c>
      <c r="C1979" t="s">
        <v>182</v>
      </c>
      <c r="D1979" t="s">
        <v>63</v>
      </c>
      <c r="E1979" t="s">
        <v>56</v>
      </c>
      <c r="F1979">
        <v>2.54</v>
      </c>
      <c r="G1979">
        <v>24399.078000000001</v>
      </c>
      <c r="H1979">
        <v>515377</v>
      </c>
      <c r="J1979">
        <v>24399.078000000001</v>
      </c>
      <c r="L1979">
        <v>0.01</v>
      </c>
      <c r="M1979">
        <v>1.0030000000000001E-2</v>
      </c>
      <c r="N1979">
        <v>0.28999999999999998</v>
      </c>
      <c r="O1979" t="s">
        <v>68</v>
      </c>
      <c r="P1979" s="42">
        <v>44253</v>
      </c>
    </row>
    <row r="1980" spans="1:16" x14ac:dyDescent="0.25">
      <c r="A1980">
        <v>83</v>
      </c>
      <c r="B1980">
        <v>83</v>
      </c>
      <c r="C1980" t="s">
        <v>183</v>
      </c>
      <c r="D1980" t="s">
        <v>65</v>
      </c>
      <c r="E1980" t="s">
        <v>56</v>
      </c>
      <c r="F1980">
        <v>2.5499999999999998</v>
      </c>
      <c r="G1980">
        <v>28793.925999999999</v>
      </c>
      <c r="H1980">
        <v>601529</v>
      </c>
      <c r="J1980">
        <v>28793.925999999999</v>
      </c>
      <c r="L1980">
        <v>0.01</v>
      </c>
      <c r="M1980">
        <v>1.184E-2</v>
      </c>
      <c r="N1980">
        <v>18.350000000000001</v>
      </c>
      <c r="O1980" t="s">
        <v>68</v>
      </c>
      <c r="P1980" s="42">
        <v>44253</v>
      </c>
    </row>
    <row r="1981" spans="1:16" x14ac:dyDescent="0.25">
      <c r="A1981">
        <v>84</v>
      </c>
      <c r="B1981">
        <v>84</v>
      </c>
      <c r="C1981" t="s">
        <v>184</v>
      </c>
      <c r="D1981" t="s">
        <v>67</v>
      </c>
      <c r="E1981" t="s">
        <v>56</v>
      </c>
      <c r="F1981">
        <v>2.5499999999999998</v>
      </c>
      <c r="G1981">
        <v>31482.133000000002</v>
      </c>
      <c r="H1981">
        <v>674401</v>
      </c>
      <c r="J1981">
        <v>31482.133000000002</v>
      </c>
      <c r="L1981">
        <v>0.01</v>
      </c>
      <c r="M1981">
        <v>1.294E-2</v>
      </c>
      <c r="N1981">
        <v>29.4</v>
      </c>
      <c r="O1981" t="s">
        <v>68</v>
      </c>
      <c r="P1981" s="42">
        <v>44253</v>
      </c>
    </row>
    <row r="1982" spans="1:16" x14ac:dyDescent="0.25">
      <c r="A1982">
        <v>85</v>
      </c>
      <c r="B1982">
        <v>85</v>
      </c>
      <c r="C1982" t="s">
        <v>185</v>
      </c>
      <c r="D1982" t="s">
        <v>49</v>
      </c>
      <c r="E1982" t="s">
        <v>50</v>
      </c>
      <c r="L1982">
        <v>0.01</v>
      </c>
      <c r="O1982" t="s">
        <v>94</v>
      </c>
      <c r="P1982" s="42">
        <v>44253</v>
      </c>
    </row>
    <row r="1983" spans="1:16" x14ac:dyDescent="0.25">
      <c r="A1983">
        <v>86</v>
      </c>
      <c r="B1983">
        <v>86</v>
      </c>
      <c r="C1983" t="s">
        <v>186</v>
      </c>
      <c r="D1983" t="s">
        <v>71</v>
      </c>
      <c r="E1983" t="s">
        <v>56</v>
      </c>
      <c r="F1983">
        <v>2.5499999999999998</v>
      </c>
      <c r="G1983">
        <v>31008.995999999999</v>
      </c>
      <c r="H1983">
        <v>664354</v>
      </c>
      <c r="J1983">
        <v>31008.995999999999</v>
      </c>
      <c r="L1983">
        <v>0.01</v>
      </c>
      <c r="M1983">
        <v>1.2749999999999999E-2</v>
      </c>
      <c r="N1983">
        <v>27.46</v>
      </c>
      <c r="O1983" t="s">
        <v>68</v>
      </c>
      <c r="P1983" s="42">
        <v>44253</v>
      </c>
    </row>
    <row r="1984" spans="1:16" x14ac:dyDescent="0.25">
      <c r="A1984">
        <v>87</v>
      </c>
      <c r="B1984">
        <v>87</v>
      </c>
      <c r="C1984" t="s">
        <v>187</v>
      </c>
      <c r="D1984" t="s">
        <v>73</v>
      </c>
      <c r="E1984" t="s">
        <v>56</v>
      </c>
      <c r="F1984">
        <v>2.54</v>
      </c>
      <c r="G1984">
        <v>27805.903999999999</v>
      </c>
      <c r="H1984">
        <v>574592</v>
      </c>
      <c r="J1984">
        <v>27805.903999999999</v>
      </c>
      <c r="L1984">
        <v>0.01</v>
      </c>
      <c r="M1984">
        <v>1.1429999999999999E-2</v>
      </c>
      <c r="N1984">
        <v>14.29</v>
      </c>
      <c r="O1984" t="s">
        <v>68</v>
      </c>
      <c r="P1984" s="42">
        <v>44253</v>
      </c>
    </row>
    <row r="1985" spans="1:16" x14ac:dyDescent="0.25">
      <c r="A1985">
        <v>88</v>
      </c>
      <c r="B1985">
        <v>88</v>
      </c>
      <c r="C1985" t="s">
        <v>188</v>
      </c>
      <c r="D1985" t="s">
        <v>75</v>
      </c>
      <c r="E1985" t="s">
        <v>56</v>
      </c>
      <c r="F1985">
        <v>2.5499999999999998</v>
      </c>
      <c r="G1985">
        <v>22048.565999999999</v>
      </c>
      <c r="H1985">
        <v>467568</v>
      </c>
      <c r="J1985">
        <v>22048.565999999999</v>
      </c>
      <c r="L1985">
        <v>0.01</v>
      </c>
      <c r="M1985">
        <v>9.0600000000000003E-3</v>
      </c>
      <c r="N1985">
        <v>-9.3699999999999992</v>
      </c>
      <c r="O1985" t="s">
        <v>68</v>
      </c>
      <c r="P1985" s="42">
        <v>44253</v>
      </c>
    </row>
    <row r="1986" spans="1:16" x14ac:dyDescent="0.25">
      <c r="A1986">
        <v>89</v>
      </c>
      <c r="B1986">
        <v>89</v>
      </c>
      <c r="C1986" t="s">
        <v>189</v>
      </c>
      <c r="D1986" t="s">
        <v>77</v>
      </c>
      <c r="E1986" t="s">
        <v>56</v>
      </c>
      <c r="F1986">
        <v>2.54</v>
      </c>
      <c r="G1986">
        <v>19557.210999999999</v>
      </c>
      <c r="H1986">
        <v>407364</v>
      </c>
      <c r="J1986">
        <v>19557.210999999999</v>
      </c>
      <c r="L1986">
        <v>0.01</v>
      </c>
      <c r="M1986">
        <v>8.0400000000000003E-3</v>
      </c>
      <c r="N1986">
        <v>-19.61</v>
      </c>
      <c r="O1986" t="s">
        <v>68</v>
      </c>
      <c r="P1986" s="42">
        <v>44253</v>
      </c>
    </row>
    <row r="1987" spans="1:16" x14ac:dyDescent="0.25">
      <c r="A1987">
        <v>90</v>
      </c>
      <c r="B1987">
        <v>90</v>
      </c>
      <c r="C1987" t="s">
        <v>190</v>
      </c>
      <c r="D1987" t="s">
        <v>79</v>
      </c>
      <c r="E1987" t="s">
        <v>56</v>
      </c>
      <c r="F1987">
        <v>2.54</v>
      </c>
      <c r="G1987">
        <v>23404.063999999998</v>
      </c>
      <c r="H1987">
        <v>493054</v>
      </c>
      <c r="J1987">
        <v>23404.063999999998</v>
      </c>
      <c r="L1987">
        <v>0.01</v>
      </c>
      <c r="M1987">
        <v>9.6200000000000001E-3</v>
      </c>
      <c r="N1987">
        <v>-3.8</v>
      </c>
      <c r="O1987" t="s">
        <v>68</v>
      </c>
      <c r="P1987" s="42">
        <v>44253</v>
      </c>
    </row>
    <row r="1988" spans="1:16" x14ac:dyDescent="0.25">
      <c r="A1988">
        <v>91</v>
      </c>
      <c r="B1988">
        <v>91</v>
      </c>
      <c r="C1988" t="s">
        <v>191</v>
      </c>
      <c r="D1988" t="s">
        <v>81</v>
      </c>
      <c r="E1988" t="s">
        <v>56</v>
      </c>
      <c r="F1988">
        <v>2.5499999999999998</v>
      </c>
      <c r="G1988">
        <v>17647.458999999999</v>
      </c>
      <c r="H1988">
        <v>366150</v>
      </c>
      <c r="J1988">
        <v>17647.458999999999</v>
      </c>
      <c r="L1988">
        <v>0.01</v>
      </c>
      <c r="M1988">
        <v>7.2500000000000004E-3</v>
      </c>
      <c r="N1988">
        <v>-27.46</v>
      </c>
      <c r="O1988" t="s">
        <v>68</v>
      </c>
      <c r="P1988" s="42">
        <v>44253</v>
      </c>
    </row>
    <row r="1989" spans="1:16" x14ac:dyDescent="0.25">
      <c r="A1989">
        <v>92</v>
      </c>
      <c r="B1989">
        <v>92</v>
      </c>
      <c r="C1989" t="s">
        <v>192</v>
      </c>
      <c r="D1989" t="s">
        <v>52</v>
      </c>
      <c r="E1989" t="s">
        <v>50</v>
      </c>
      <c r="F1989">
        <v>2.54</v>
      </c>
      <c r="G1989">
        <v>19198.355</v>
      </c>
      <c r="H1989">
        <v>407949</v>
      </c>
      <c r="J1989">
        <v>19198.355</v>
      </c>
      <c r="L1989">
        <v>0.01</v>
      </c>
      <c r="M1989">
        <v>7.8899999999999994E-3</v>
      </c>
      <c r="N1989">
        <v>-21.09</v>
      </c>
      <c r="O1989" t="s">
        <v>68</v>
      </c>
      <c r="P1989" s="42">
        <v>44253</v>
      </c>
    </row>
    <row r="1990" spans="1:16" x14ac:dyDescent="0.25">
      <c r="A1990">
        <v>93</v>
      </c>
      <c r="B1990">
        <v>93</v>
      </c>
      <c r="C1990" t="s">
        <v>193</v>
      </c>
      <c r="D1990" t="s">
        <v>84</v>
      </c>
      <c r="E1990" t="s">
        <v>56</v>
      </c>
      <c r="F1990">
        <v>2.5499999999999998</v>
      </c>
      <c r="G1990">
        <v>25552.414000000001</v>
      </c>
      <c r="H1990">
        <v>558721</v>
      </c>
      <c r="J1990">
        <v>25552.414000000001</v>
      </c>
      <c r="L1990">
        <v>0.01</v>
      </c>
      <c r="M1990">
        <v>1.0500000000000001E-2</v>
      </c>
      <c r="N1990">
        <v>5.03</v>
      </c>
      <c r="O1990" t="s">
        <v>68</v>
      </c>
      <c r="P1990" s="42">
        <v>44253</v>
      </c>
    </row>
    <row r="1991" spans="1:16" x14ac:dyDescent="0.25">
      <c r="A1991">
        <v>94</v>
      </c>
      <c r="B1991">
        <v>94</v>
      </c>
      <c r="C1991" t="s">
        <v>194</v>
      </c>
      <c r="D1991" t="s">
        <v>86</v>
      </c>
      <c r="E1991" t="s">
        <v>56</v>
      </c>
      <c r="F1991">
        <v>2.5499999999999998</v>
      </c>
      <c r="G1991">
        <v>25814.33</v>
      </c>
      <c r="H1991">
        <v>552779</v>
      </c>
      <c r="J1991">
        <v>25814.33</v>
      </c>
      <c r="L1991">
        <v>0.01</v>
      </c>
      <c r="M1991">
        <v>1.061E-2</v>
      </c>
      <c r="N1991">
        <v>6.1</v>
      </c>
      <c r="O1991" t="s">
        <v>68</v>
      </c>
      <c r="P1991" s="42">
        <v>44253</v>
      </c>
    </row>
    <row r="1992" spans="1:16" x14ac:dyDescent="0.25">
      <c r="A1992">
        <v>95</v>
      </c>
      <c r="B1992">
        <v>95</v>
      </c>
      <c r="C1992" t="s">
        <v>195</v>
      </c>
      <c r="D1992" t="s">
        <v>88</v>
      </c>
      <c r="E1992" t="s">
        <v>56</v>
      </c>
      <c r="F1992">
        <v>2.54</v>
      </c>
      <c r="G1992">
        <v>25194.101999999999</v>
      </c>
      <c r="H1992">
        <v>525367</v>
      </c>
      <c r="J1992">
        <v>25194.101999999999</v>
      </c>
      <c r="L1992">
        <v>0.01</v>
      </c>
      <c r="M1992">
        <v>1.0359999999999999E-2</v>
      </c>
      <c r="N1992">
        <v>3.55</v>
      </c>
      <c r="O1992" t="s">
        <v>68</v>
      </c>
      <c r="P1992" s="42">
        <v>44253</v>
      </c>
    </row>
    <row r="1993" spans="1:16" x14ac:dyDescent="0.25">
      <c r="A1993">
        <v>96</v>
      </c>
      <c r="B1993">
        <v>96</v>
      </c>
      <c r="C1993" t="s">
        <v>196</v>
      </c>
      <c r="D1993" t="s">
        <v>90</v>
      </c>
      <c r="E1993" t="s">
        <v>56</v>
      </c>
      <c r="F1993">
        <v>2.5499999999999998</v>
      </c>
      <c r="G1993">
        <v>13168.91</v>
      </c>
      <c r="H1993">
        <v>274314</v>
      </c>
      <c r="J1993">
        <v>13168.91</v>
      </c>
      <c r="L1993">
        <v>0.01</v>
      </c>
      <c r="M1993">
        <v>5.4099999999999999E-3</v>
      </c>
      <c r="N1993">
        <v>-45.87</v>
      </c>
      <c r="O1993" t="s">
        <v>68</v>
      </c>
      <c r="P1993" s="42">
        <v>44253</v>
      </c>
    </row>
    <row r="1994" spans="1:16" x14ac:dyDescent="0.25">
      <c r="A1994">
        <v>97</v>
      </c>
      <c r="B1994">
        <v>97</v>
      </c>
      <c r="C1994" t="s">
        <v>197</v>
      </c>
      <c r="D1994" t="s">
        <v>92</v>
      </c>
      <c r="E1994" t="s">
        <v>56</v>
      </c>
      <c r="F1994">
        <v>2.54</v>
      </c>
      <c r="G1994">
        <v>26174.26</v>
      </c>
      <c r="H1994">
        <v>546875</v>
      </c>
      <c r="J1994">
        <v>26174.26</v>
      </c>
      <c r="L1994">
        <v>0.01</v>
      </c>
      <c r="M1994">
        <v>1.076E-2</v>
      </c>
      <c r="N1994">
        <v>7.58</v>
      </c>
      <c r="O1994" t="s">
        <v>68</v>
      </c>
      <c r="P1994" s="42">
        <v>44253</v>
      </c>
    </row>
    <row r="1995" spans="1:16" x14ac:dyDescent="0.25">
      <c r="A1995">
        <v>98</v>
      </c>
      <c r="B1995">
        <v>98</v>
      </c>
      <c r="C1995" t="s">
        <v>198</v>
      </c>
      <c r="D1995" t="s">
        <v>44</v>
      </c>
      <c r="E1995" t="s">
        <v>45</v>
      </c>
      <c r="L1995">
        <v>0.01</v>
      </c>
      <c r="O1995" t="s">
        <v>94</v>
      </c>
      <c r="P1995" s="42">
        <v>44253</v>
      </c>
    </row>
    <row r="1996" spans="1:16" x14ac:dyDescent="0.25">
      <c r="A1996">
        <v>99</v>
      </c>
      <c r="B1996">
        <v>99</v>
      </c>
      <c r="C1996" t="s">
        <v>199</v>
      </c>
      <c r="D1996" t="s">
        <v>96</v>
      </c>
      <c r="E1996" t="s">
        <v>97</v>
      </c>
      <c r="F1996">
        <v>2.54</v>
      </c>
      <c r="G1996">
        <v>22246.381000000001</v>
      </c>
      <c r="H1996">
        <v>469371</v>
      </c>
      <c r="J1996">
        <v>22246.381000000001</v>
      </c>
      <c r="L1996">
        <v>0.01</v>
      </c>
      <c r="M1996">
        <v>9.1400000000000006E-3</v>
      </c>
      <c r="N1996">
        <v>-8.56</v>
      </c>
      <c r="O1996" t="s">
        <v>68</v>
      </c>
      <c r="P1996" s="42">
        <v>44253</v>
      </c>
    </row>
    <row r="1997" spans="1:16" x14ac:dyDescent="0.25">
      <c r="A1997">
        <v>100</v>
      </c>
      <c r="B1997">
        <v>100</v>
      </c>
      <c r="C1997" t="s">
        <v>200</v>
      </c>
      <c r="D1997" t="s">
        <v>99</v>
      </c>
      <c r="E1997" t="s">
        <v>97</v>
      </c>
      <c r="F1997">
        <v>2.5499999999999998</v>
      </c>
      <c r="G1997">
        <v>21448.238000000001</v>
      </c>
      <c r="H1997">
        <v>454229</v>
      </c>
      <c r="J1997">
        <v>21448.238000000001</v>
      </c>
      <c r="L1997">
        <v>0.01</v>
      </c>
      <c r="M1997">
        <v>8.8199999999999997E-3</v>
      </c>
      <c r="N1997">
        <v>-11.84</v>
      </c>
      <c r="O1997" t="s">
        <v>68</v>
      </c>
      <c r="P1997" s="42">
        <v>44253</v>
      </c>
    </row>
    <row r="1998" spans="1:16" x14ac:dyDescent="0.25">
      <c r="A1998">
        <v>101</v>
      </c>
      <c r="B1998">
        <v>101</v>
      </c>
      <c r="C1998" t="s">
        <v>201</v>
      </c>
      <c r="D1998" t="s">
        <v>101</v>
      </c>
      <c r="E1998" t="s">
        <v>97</v>
      </c>
      <c r="F1998">
        <v>2.54</v>
      </c>
      <c r="G1998">
        <v>14471.546</v>
      </c>
      <c r="H1998">
        <v>309114</v>
      </c>
      <c r="J1998">
        <v>14471.546</v>
      </c>
      <c r="L1998">
        <v>0.01</v>
      </c>
      <c r="M1998">
        <v>5.9500000000000004E-3</v>
      </c>
      <c r="N1998">
        <v>-40.520000000000003</v>
      </c>
      <c r="O1998" t="s">
        <v>68</v>
      </c>
      <c r="P1998" s="42">
        <v>44253</v>
      </c>
    </row>
    <row r="1999" spans="1:16" x14ac:dyDescent="0.25">
      <c r="A1999">
        <v>102</v>
      </c>
      <c r="B1999">
        <v>102</v>
      </c>
      <c r="C1999" t="s">
        <v>202</v>
      </c>
      <c r="D1999" t="s">
        <v>103</v>
      </c>
      <c r="E1999" t="s">
        <v>97</v>
      </c>
      <c r="F1999">
        <v>2.5499999999999998</v>
      </c>
      <c r="G1999">
        <v>25624.563999999998</v>
      </c>
      <c r="H1999">
        <v>521144</v>
      </c>
      <c r="J1999">
        <v>25624.563999999998</v>
      </c>
      <c r="L1999">
        <v>0.01</v>
      </c>
      <c r="M1999">
        <v>1.0529999999999999E-2</v>
      </c>
      <c r="N1999">
        <v>5.32</v>
      </c>
      <c r="O1999" t="s">
        <v>68</v>
      </c>
      <c r="P1999" s="42">
        <v>44253</v>
      </c>
    </row>
    <row r="2000" spans="1:16" x14ac:dyDescent="0.25">
      <c r="A2000">
        <v>103</v>
      </c>
      <c r="B2000">
        <v>103</v>
      </c>
      <c r="C2000" t="s">
        <v>203</v>
      </c>
      <c r="D2000" t="s">
        <v>44</v>
      </c>
      <c r="E2000" t="s">
        <v>45</v>
      </c>
      <c r="L2000">
        <v>0.01</v>
      </c>
      <c r="O2000" t="s">
        <v>94</v>
      </c>
      <c r="P2000" s="42">
        <v>44253</v>
      </c>
    </row>
    <row r="2001" spans="1:16" x14ac:dyDescent="0.25">
      <c r="A2001">
        <v>104</v>
      </c>
      <c r="B2001">
        <v>104</v>
      </c>
      <c r="C2001" t="s">
        <v>204</v>
      </c>
      <c r="D2001" t="s">
        <v>52</v>
      </c>
      <c r="E2001" t="s">
        <v>50</v>
      </c>
      <c r="F2001">
        <v>2.5499999999999998</v>
      </c>
      <c r="G2001">
        <v>19327.486000000001</v>
      </c>
      <c r="H2001">
        <v>410807</v>
      </c>
      <c r="J2001">
        <v>19327.486000000001</v>
      </c>
      <c r="L2001">
        <v>0.01</v>
      </c>
      <c r="M2001">
        <v>7.9399999999999991E-3</v>
      </c>
      <c r="N2001">
        <v>-20.56</v>
      </c>
      <c r="O2001" t="s">
        <v>68</v>
      </c>
      <c r="P2001" s="42">
        <v>44253</v>
      </c>
    </row>
    <row r="2002" spans="1:16" x14ac:dyDescent="0.25">
      <c r="A2002">
        <v>105</v>
      </c>
      <c r="B2002">
        <v>105</v>
      </c>
      <c r="C2002" t="s">
        <v>205</v>
      </c>
      <c r="D2002" t="s">
        <v>55</v>
      </c>
      <c r="E2002" t="s">
        <v>56</v>
      </c>
      <c r="F2002">
        <v>2.5499999999999998</v>
      </c>
      <c r="G2002">
        <v>17109.226999999999</v>
      </c>
      <c r="H2002">
        <v>365975</v>
      </c>
      <c r="J2002">
        <v>17109.226999999999</v>
      </c>
      <c r="L2002">
        <v>0.01</v>
      </c>
      <c r="M2002">
        <v>7.0299999999999998E-3</v>
      </c>
      <c r="N2002">
        <v>-29.68</v>
      </c>
      <c r="O2002" t="s">
        <v>68</v>
      </c>
      <c r="P2002" s="42">
        <v>44253</v>
      </c>
    </row>
    <row r="2003" spans="1:16" x14ac:dyDescent="0.25">
      <c r="A2003">
        <v>106</v>
      </c>
      <c r="B2003">
        <v>106</v>
      </c>
      <c r="C2003" t="s">
        <v>206</v>
      </c>
      <c r="D2003" t="s">
        <v>59</v>
      </c>
      <c r="E2003" t="s">
        <v>56</v>
      </c>
      <c r="F2003">
        <v>2.54</v>
      </c>
      <c r="G2003">
        <v>27869.710999999999</v>
      </c>
      <c r="H2003">
        <v>593228</v>
      </c>
      <c r="J2003">
        <v>27869.710999999999</v>
      </c>
      <c r="L2003">
        <v>0.01</v>
      </c>
      <c r="M2003">
        <v>1.146E-2</v>
      </c>
      <c r="N2003">
        <v>14.55</v>
      </c>
      <c r="O2003" t="s">
        <v>68</v>
      </c>
      <c r="P2003" s="42">
        <v>44253</v>
      </c>
    </row>
    <row r="2004" spans="1:16" x14ac:dyDescent="0.25">
      <c r="A2004">
        <v>107</v>
      </c>
      <c r="B2004">
        <v>107</v>
      </c>
      <c r="C2004" t="s">
        <v>207</v>
      </c>
      <c r="D2004" t="s">
        <v>61</v>
      </c>
      <c r="E2004" t="s">
        <v>56</v>
      </c>
      <c r="F2004">
        <v>2.5499999999999998</v>
      </c>
      <c r="G2004">
        <v>18222.046999999999</v>
      </c>
      <c r="H2004">
        <v>391732</v>
      </c>
      <c r="J2004">
        <v>18222.046999999999</v>
      </c>
      <c r="L2004">
        <v>0.01</v>
      </c>
      <c r="M2004">
        <v>7.4900000000000001E-3</v>
      </c>
      <c r="N2004">
        <v>-25.1</v>
      </c>
      <c r="O2004" t="s">
        <v>68</v>
      </c>
      <c r="P2004" s="42">
        <v>44253</v>
      </c>
    </row>
    <row r="2005" spans="1:16" x14ac:dyDescent="0.25">
      <c r="A2005">
        <v>108</v>
      </c>
      <c r="B2005">
        <v>108</v>
      </c>
      <c r="C2005" t="s">
        <v>208</v>
      </c>
      <c r="D2005" t="s">
        <v>63</v>
      </c>
      <c r="E2005" t="s">
        <v>56</v>
      </c>
      <c r="F2005">
        <v>2.54</v>
      </c>
      <c r="G2005">
        <v>23467.562999999998</v>
      </c>
      <c r="H2005">
        <v>498112</v>
      </c>
      <c r="J2005">
        <v>23467.562999999998</v>
      </c>
      <c r="L2005">
        <v>0.01</v>
      </c>
      <c r="M2005">
        <v>9.6500000000000006E-3</v>
      </c>
      <c r="N2005">
        <v>-3.54</v>
      </c>
      <c r="O2005" t="s">
        <v>68</v>
      </c>
      <c r="P2005" s="42">
        <v>44253</v>
      </c>
    </row>
    <row r="2006" spans="1:16" x14ac:dyDescent="0.25">
      <c r="A2006">
        <v>109</v>
      </c>
      <c r="B2006">
        <v>109</v>
      </c>
      <c r="C2006" t="s">
        <v>209</v>
      </c>
      <c r="D2006" t="s">
        <v>65</v>
      </c>
      <c r="E2006" t="s">
        <v>56</v>
      </c>
      <c r="F2006">
        <v>2.5499999999999998</v>
      </c>
      <c r="G2006">
        <v>28362.324000000001</v>
      </c>
      <c r="H2006">
        <v>591479</v>
      </c>
      <c r="J2006">
        <v>28362.324000000001</v>
      </c>
      <c r="L2006">
        <v>0.01</v>
      </c>
      <c r="M2006">
        <v>1.166E-2</v>
      </c>
      <c r="N2006">
        <v>16.579999999999998</v>
      </c>
      <c r="O2006" t="s">
        <v>68</v>
      </c>
      <c r="P2006" s="42">
        <v>44253</v>
      </c>
    </row>
    <row r="2007" spans="1:16" x14ac:dyDescent="0.25">
      <c r="A2007">
        <v>110</v>
      </c>
      <c r="B2007">
        <v>110</v>
      </c>
      <c r="C2007" t="s">
        <v>210</v>
      </c>
      <c r="D2007" t="s">
        <v>67</v>
      </c>
      <c r="E2007" t="s">
        <v>56</v>
      </c>
      <c r="F2007">
        <v>2.5499999999999998</v>
      </c>
      <c r="G2007">
        <v>30811.442999999999</v>
      </c>
      <c r="H2007">
        <v>659895</v>
      </c>
      <c r="J2007">
        <v>30811.442999999999</v>
      </c>
      <c r="L2007">
        <v>0.01</v>
      </c>
      <c r="M2007">
        <v>1.2659999999999999E-2</v>
      </c>
      <c r="N2007">
        <v>26.64</v>
      </c>
      <c r="O2007" t="s">
        <v>68</v>
      </c>
      <c r="P2007" s="42">
        <v>44253</v>
      </c>
    </row>
    <row r="2008" spans="1:16" x14ac:dyDescent="0.25">
      <c r="A2008">
        <v>111</v>
      </c>
      <c r="B2008">
        <v>111</v>
      </c>
      <c r="C2008" t="s">
        <v>211</v>
      </c>
      <c r="D2008" t="s">
        <v>52</v>
      </c>
      <c r="E2008" t="s">
        <v>50</v>
      </c>
      <c r="F2008">
        <v>2.54</v>
      </c>
      <c r="G2008">
        <v>7464.5460000000003</v>
      </c>
      <c r="H2008">
        <v>152775</v>
      </c>
      <c r="J2008">
        <v>7464.5460000000003</v>
      </c>
      <c r="L2008">
        <v>0.01</v>
      </c>
      <c r="M2008">
        <v>3.0699999999999998E-3</v>
      </c>
      <c r="N2008">
        <v>-69.319999999999993</v>
      </c>
      <c r="O2008" t="s">
        <v>68</v>
      </c>
      <c r="P2008" s="42">
        <v>44253</v>
      </c>
    </row>
    <row r="2009" spans="1:16" x14ac:dyDescent="0.25">
      <c r="A2009">
        <v>112</v>
      </c>
      <c r="B2009">
        <v>112</v>
      </c>
      <c r="C2009" t="s">
        <v>212</v>
      </c>
      <c r="D2009" t="s">
        <v>55</v>
      </c>
      <c r="E2009" t="s">
        <v>56</v>
      </c>
      <c r="F2009">
        <v>2.5499999999999998</v>
      </c>
      <c r="G2009">
        <v>17708.384999999998</v>
      </c>
      <c r="H2009">
        <v>379746</v>
      </c>
      <c r="J2009">
        <v>17708.384999999998</v>
      </c>
      <c r="L2009">
        <v>0.01</v>
      </c>
      <c r="M2009">
        <v>7.28E-3</v>
      </c>
      <c r="N2009">
        <v>-27.21</v>
      </c>
      <c r="O2009" t="s">
        <v>68</v>
      </c>
      <c r="P2009" s="42">
        <v>44253</v>
      </c>
    </row>
    <row r="2010" spans="1:16" x14ac:dyDescent="0.25">
      <c r="A2010">
        <v>113</v>
      </c>
      <c r="B2010">
        <v>113</v>
      </c>
      <c r="C2010" t="s">
        <v>213</v>
      </c>
      <c r="D2010" t="s">
        <v>59</v>
      </c>
      <c r="E2010" t="s">
        <v>56</v>
      </c>
      <c r="F2010">
        <v>2.5499999999999998</v>
      </c>
      <c r="G2010">
        <v>27685.541000000001</v>
      </c>
      <c r="H2010">
        <v>596407</v>
      </c>
      <c r="J2010">
        <v>27685.541000000001</v>
      </c>
      <c r="L2010">
        <v>0.01</v>
      </c>
      <c r="M2010">
        <v>1.1379999999999999E-2</v>
      </c>
      <c r="N2010">
        <v>13.8</v>
      </c>
      <c r="O2010" t="s">
        <v>68</v>
      </c>
      <c r="P2010" s="42">
        <v>44253</v>
      </c>
    </row>
    <row r="2011" spans="1:16" x14ac:dyDescent="0.25">
      <c r="A2011">
        <v>114</v>
      </c>
      <c r="B2011">
        <v>114</v>
      </c>
      <c r="C2011" t="s">
        <v>214</v>
      </c>
      <c r="D2011" t="s">
        <v>61</v>
      </c>
      <c r="E2011" t="s">
        <v>56</v>
      </c>
      <c r="F2011">
        <v>2.5499999999999998</v>
      </c>
      <c r="G2011">
        <v>18466.759999999998</v>
      </c>
      <c r="H2011">
        <v>391906</v>
      </c>
      <c r="J2011">
        <v>18466.759999999998</v>
      </c>
      <c r="L2011">
        <v>0.01</v>
      </c>
      <c r="M2011">
        <v>7.5900000000000004E-3</v>
      </c>
      <c r="N2011">
        <v>-24.1</v>
      </c>
      <c r="O2011" t="s">
        <v>68</v>
      </c>
      <c r="P2011" s="42">
        <v>44253</v>
      </c>
    </row>
    <row r="2012" spans="1:16" x14ac:dyDescent="0.25">
      <c r="A2012">
        <v>115</v>
      </c>
      <c r="B2012">
        <v>115</v>
      </c>
      <c r="C2012" t="s">
        <v>215</v>
      </c>
      <c r="D2012" t="s">
        <v>63</v>
      </c>
      <c r="E2012" t="s">
        <v>56</v>
      </c>
      <c r="F2012">
        <v>2.5499999999999998</v>
      </c>
      <c r="G2012">
        <v>24399.381000000001</v>
      </c>
      <c r="H2012">
        <v>521748</v>
      </c>
      <c r="J2012">
        <v>24399.381000000001</v>
      </c>
      <c r="L2012">
        <v>0.01</v>
      </c>
      <c r="M2012">
        <v>1.0030000000000001E-2</v>
      </c>
      <c r="N2012">
        <v>0.28999999999999998</v>
      </c>
      <c r="O2012" t="s">
        <v>68</v>
      </c>
      <c r="P2012" s="42">
        <v>44253</v>
      </c>
    </row>
    <row r="2013" spans="1:16" x14ac:dyDescent="0.25">
      <c r="A2013">
        <v>116</v>
      </c>
      <c r="B2013">
        <v>116</v>
      </c>
      <c r="C2013" t="s">
        <v>216</v>
      </c>
      <c r="D2013" t="s">
        <v>65</v>
      </c>
      <c r="E2013" t="s">
        <v>56</v>
      </c>
      <c r="F2013">
        <v>2.5499999999999998</v>
      </c>
      <c r="G2013">
        <v>28350.291000000001</v>
      </c>
      <c r="H2013">
        <v>599881</v>
      </c>
      <c r="J2013">
        <v>28350.291000000001</v>
      </c>
      <c r="L2013">
        <v>0.01</v>
      </c>
      <c r="M2013">
        <v>1.1650000000000001E-2</v>
      </c>
      <c r="N2013">
        <v>16.53</v>
      </c>
      <c r="O2013" t="s">
        <v>68</v>
      </c>
      <c r="P2013" s="42">
        <v>44253</v>
      </c>
    </row>
    <row r="2014" spans="1:16" x14ac:dyDescent="0.25">
      <c r="A2014">
        <v>117</v>
      </c>
      <c r="B2014">
        <v>117</v>
      </c>
      <c r="C2014" t="s">
        <v>217</v>
      </c>
      <c r="D2014" t="s">
        <v>67</v>
      </c>
      <c r="E2014" t="s">
        <v>56</v>
      </c>
      <c r="F2014">
        <v>2.54</v>
      </c>
      <c r="G2014">
        <v>30301.59</v>
      </c>
      <c r="H2014">
        <v>635451</v>
      </c>
      <c r="J2014">
        <v>30301.59</v>
      </c>
      <c r="L2014">
        <v>0.01</v>
      </c>
      <c r="M2014">
        <v>1.2449999999999999E-2</v>
      </c>
      <c r="N2014">
        <v>24.55</v>
      </c>
      <c r="O2014" t="s">
        <v>68</v>
      </c>
      <c r="P2014" s="42">
        <v>44253</v>
      </c>
    </row>
    <row r="2015" spans="1:16" x14ac:dyDescent="0.25">
      <c r="A2015">
        <v>118</v>
      </c>
      <c r="B2015">
        <v>118</v>
      </c>
      <c r="C2015" t="s">
        <v>218</v>
      </c>
      <c r="D2015" t="s">
        <v>44</v>
      </c>
      <c r="E2015" t="s">
        <v>45</v>
      </c>
      <c r="L2015">
        <v>0.01</v>
      </c>
      <c r="O2015" t="s">
        <v>94</v>
      </c>
      <c r="P2015" s="42">
        <v>44253</v>
      </c>
    </row>
    <row r="2016" spans="1:16" x14ac:dyDescent="0.25">
      <c r="A2016">
        <v>119</v>
      </c>
      <c r="B2016">
        <v>119</v>
      </c>
      <c r="C2016" t="s">
        <v>219</v>
      </c>
      <c r="D2016" t="s">
        <v>55</v>
      </c>
      <c r="E2016" t="s">
        <v>56</v>
      </c>
      <c r="F2016">
        <v>2.54</v>
      </c>
      <c r="G2016">
        <v>17497.791000000001</v>
      </c>
      <c r="H2016">
        <v>364257</v>
      </c>
      <c r="J2016">
        <v>17497.791000000001</v>
      </c>
      <c r="L2016">
        <v>0.01</v>
      </c>
      <c r="M2016">
        <v>7.1900000000000002E-3</v>
      </c>
      <c r="N2016">
        <v>-28.08</v>
      </c>
      <c r="O2016" t="s">
        <v>68</v>
      </c>
      <c r="P2016" s="42">
        <v>44253</v>
      </c>
    </row>
    <row r="2017" spans="1:16" x14ac:dyDescent="0.25">
      <c r="A2017">
        <v>120</v>
      </c>
      <c r="B2017">
        <v>120</v>
      </c>
      <c r="C2017" t="s">
        <v>220</v>
      </c>
      <c r="D2017" t="s">
        <v>59</v>
      </c>
      <c r="E2017" t="s">
        <v>56</v>
      </c>
      <c r="F2017">
        <v>2.5499999999999998</v>
      </c>
      <c r="G2017">
        <v>27869.803</v>
      </c>
      <c r="H2017">
        <v>590320</v>
      </c>
      <c r="J2017">
        <v>27869.803</v>
      </c>
      <c r="L2017">
        <v>0.01</v>
      </c>
      <c r="M2017">
        <v>1.146E-2</v>
      </c>
      <c r="N2017">
        <v>14.55</v>
      </c>
      <c r="O2017" t="s">
        <v>68</v>
      </c>
      <c r="P2017" s="42">
        <v>44253</v>
      </c>
    </row>
    <row r="2018" spans="1:16" x14ac:dyDescent="0.25">
      <c r="A2018">
        <v>121</v>
      </c>
      <c r="B2018">
        <v>121</v>
      </c>
      <c r="C2018" t="s">
        <v>221</v>
      </c>
      <c r="D2018" t="s">
        <v>61</v>
      </c>
      <c r="E2018" t="s">
        <v>56</v>
      </c>
      <c r="F2018">
        <v>2.54</v>
      </c>
      <c r="G2018">
        <v>18715.432000000001</v>
      </c>
      <c r="H2018">
        <v>397182</v>
      </c>
      <c r="J2018">
        <v>18715.432000000001</v>
      </c>
      <c r="L2018">
        <v>0.01</v>
      </c>
      <c r="M2018">
        <v>7.6899999999999998E-3</v>
      </c>
      <c r="N2018">
        <v>-23.07</v>
      </c>
      <c r="O2018" t="s">
        <v>68</v>
      </c>
      <c r="P2018" s="42">
        <v>44253</v>
      </c>
    </row>
    <row r="2019" spans="1:16" x14ac:dyDescent="0.25">
      <c r="A2019">
        <v>122</v>
      </c>
      <c r="B2019">
        <v>122</v>
      </c>
      <c r="C2019" t="s">
        <v>222</v>
      </c>
      <c r="D2019" t="s">
        <v>63</v>
      </c>
      <c r="E2019" t="s">
        <v>56</v>
      </c>
      <c r="F2019">
        <v>2.54</v>
      </c>
      <c r="G2019">
        <v>23921.756000000001</v>
      </c>
      <c r="H2019">
        <v>516226</v>
      </c>
      <c r="J2019">
        <v>23921.756000000001</v>
      </c>
      <c r="L2019">
        <v>0.01</v>
      </c>
      <c r="M2019">
        <v>9.8300000000000002E-3</v>
      </c>
      <c r="N2019">
        <v>-1.68</v>
      </c>
      <c r="O2019" t="s">
        <v>68</v>
      </c>
      <c r="P2019" s="42">
        <v>44253</v>
      </c>
    </row>
    <row r="2020" spans="1:16" x14ac:dyDescent="0.25">
      <c r="A2020">
        <v>123</v>
      </c>
      <c r="B2020">
        <v>123</v>
      </c>
      <c r="C2020" t="s">
        <v>223</v>
      </c>
      <c r="D2020" t="s">
        <v>65</v>
      </c>
      <c r="E2020" t="s">
        <v>56</v>
      </c>
      <c r="F2020">
        <v>2.5499999999999998</v>
      </c>
      <c r="G2020">
        <v>28853.653999999999</v>
      </c>
      <c r="H2020">
        <v>615531</v>
      </c>
      <c r="J2020">
        <v>28853.653999999999</v>
      </c>
      <c r="L2020">
        <v>0.01</v>
      </c>
      <c r="M2020">
        <v>1.1860000000000001E-2</v>
      </c>
      <c r="N2020">
        <v>18.600000000000001</v>
      </c>
      <c r="O2020" t="s">
        <v>68</v>
      </c>
      <c r="P2020" s="42">
        <v>44253</v>
      </c>
    </row>
    <row r="2021" spans="1:16" x14ac:dyDescent="0.25">
      <c r="A2021">
        <v>124</v>
      </c>
      <c r="B2021">
        <v>124</v>
      </c>
      <c r="C2021" t="s">
        <v>224</v>
      </c>
      <c r="D2021" t="s">
        <v>67</v>
      </c>
      <c r="E2021" t="s">
        <v>56</v>
      </c>
      <c r="F2021">
        <v>2.54</v>
      </c>
      <c r="G2021">
        <v>30984.934000000001</v>
      </c>
      <c r="H2021">
        <v>658690</v>
      </c>
      <c r="J2021">
        <v>30984.934000000001</v>
      </c>
      <c r="L2021">
        <v>0.01</v>
      </c>
      <c r="M2021">
        <v>1.274E-2</v>
      </c>
      <c r="N2021">
        <v>27.36</v>
      </c>
      <c r="O2021" t="s">
        <v>68</v>
      </c>
      <c r="P2021" s="42">
        <v>44253</v>
      </c>
    </row>
    <row r="2022" spans="1:16" x14ac:dyDescent="0.25">
      <c r="A2022">
        <v>125</v>
      </c>
      <c r="B2022">
        <v>125</v>
      </c>
      <c r="C2022" t="s">
        <v>225</v>
      </c>
      <c r="D2022" t="s">
        <v>44</v>
      </c>
      <c r="E2022" t="s">
        <v>45</v>
      </c>
      <c r="L2022">
        <v>0.01</v>
      </c>
      <c r="O2022" t="s">
        <v>94</v>
      </c>
      <c r="P2022" s="42">
        <v>44253</v>
      </c>
    </row>
    <row r="2023" spans="1:16" x14ac:dyDescent="0.25">
      <c r="A2023">
        <v>126</v>
      </c>
      <c r="B2023">
        <v>126</v>
      </c>
      <c r="C2023" t="s">
        <v>226</v>
      </c>
      <c r="D2023" t="s">
        <v>44</v>
      </c>
      <c r="E2023" t="s">
        <v>45</v>
      </c>
      <c r="L2023">
        <v>0.01</v>
      </c>
      <c r="O2023" t="s">
        <v>94</v>
      </c>
      <c r="P2023" s="42">
        <v>44253</v>
      </c>
    </row>
    <row r="2024" spans="1:16" x14ac:dyDescent="0.25">
      <c r="A2024">
        <v>127</v>
      </c>
      <c r="B2024">
        <v>127</v>
      </c>
      <c r="C2024" t="s">
        <v>227</v>
      </c>
      <c r="D2024" t="s">
        <v>44</v>
      </c>
      <c r="E2024" t="s">
        <v>45</v>
      </c>
      <c r="L2024">
        <v>0.01</v>
      </c>
      <c r="P2024" s="42">
        <v>44253</v>
      </c>
    </row>
    <row r="2025" spans="1:16" x14ac:dyDescent="0.25">
      <c r="A2025">
        <v>128</v>
      </c>
      <c r="B2025">
        <v>128</v>
      </c>
      <c r="C2025" t="s">
        <v>228</v>
      </c>
      <c r="D2025" t="s">
        <v>44</v>
      </c>
      <c r="E2025" t="s">
        <v>45</v>
      </c>
      <c r="L2025">
        <v>0.01</v>
      </c>
      <c r="P2025" s="42">
        <v>44253</v>
      </c>
    </row>
    <row r="2026" spans="1:16" x14ac:dyDescent="0.25">
      <c r="A2026">
        <v>129</v>
      </c>
      <c r="B2026">
        <v>129</v>
      </c>
      <c r="C2026" t="s">
        <v>229</v>
      </c>
      <c r="D2026" t="s">
        <v>44</v>
      </c>
      <c r="E2026" t="s">
        <v>45</v>
      </c>
      <c r="L2026">
        <v>0.01</v>
      </c>
      <c r="P2026" s="42">
        <v>44253</v>
      </c>
    </row>
    <row r="2027" spans="1:16" x14ac:dyDescent="0.25">
      <c r="A2027">
        <v>130</v>
      </c>
      <c r="B2027">
        <v>130</v>
      </c>
      <c r="C2027" t="s">
        <v>230</v>
      </c>
      <c r="D2027" t="s">
        <v>44</v>
      </c>
      <c r="E2027" t="s">
        <v>45</v>
      </c>
      <c r="L2027">
        <v>0.01</v>
      </c>
      <c r="P2027" s="42">
        <v>44253</v>
      </c>
    </row>
    <row r="2028" spans="1:16" x14ac:dyDescent="0.25">
      <c r="A2028">
        <v>131</v>
      </c>
      <c r="B2028">
        <v>131</v>
      </c>
      <c r="C2028" t="s">
        <v>231</v>
      </c>
      <c r="D2028" t="s">
        <v>44</v>
      </c>
      <c r="E2028" t="s">
        <v>45</v>
      </c>
      <c r="L2028">
        <v>0.01</v>
      </c>
      <c r="P2028" s="42">
        <v>44253</v>
      </c>
    </row>
    <row r="2030" spans="1:16" x14ac:dyDescent="0.25">
      <c r="A2030" t="s">
        <v>250</v>
      </c>
    </row>
    <row r="2032" spans="1:16" x14ac:dyDescent="0.25">
      <c r="B2032" t="s">
        <v>24</v>
      </c>
      <c r="C2032" t="s">
        <v>25</v>
      </c>
      <c r="D2032" t="s">
        <v>26</v>
      </c>
      <c r="E2032" t="s">
        <v>27</v>
      </c>
      <c r="F2032" t="s">
        <v>28</v>
      </c>
      <c r="G2032" t="s">
        <v>29</v>
      </c>
      <c r="H2032" t="s">
        <v>30</v>
      </c>
      <c r="I2032" t="s">
        <v>31</v>
      </c>
      <c r="J2032" t="s">
        <v>32</v>
      </c>
      <c r="K2032" t="s">
        <v>33</v>
      </c>
      <c r="L2032" t="s">
        <v>40</v>
      </c>
      <c r="M2032" t="s">
        <v>0</v>
      </c>
      <c r="N2032" t="s">
        <v>36</v>
      </c>
      <c r="O2032" t="s">
        <v>41</v>
      </c>
      <c r="P2032" t="s">
        <v>42</v>
      </c>
    </row>
    <row r="2033" spans="1:16" x14ac:dyDescent="0.25">
      <c r="A2033">
        <v>1</v>
      </c>
      <c r="B2033">
        <v>1</v>
      </c>
      <c r="C2033" t="s">
        <v>43</v>
      </c>
      <c r="D2033" t="s">
        <v>44</v>
      </c>
      <c r="E2033" t="s">
        <v>45</v>
      </c>
      <c r="L2033">
        <v>0.01</v>
      </c>
      <c r="P2033" s="42">
        <v>44252</v>
      </c>
    </row>
    <row r="2034" spans="1:16" x14ac:dyDescent="0.25">
      <c r="A2034">
        <v>2</v>
      </c>
      <c r="B2034">
        <v>2</v>
      </c>
      <c r="C2034" t="s">
        <v>46</v>
      </c>
      <c r="D2034" t="s">
        <v>44</v>
      </c>
      <c r="E2034" t="s">
        <v>45</v>
      </c>
      <c r="L2034">
        <v>0.01</v>
      </c>
      <c r="P2034" s="42">
        <v>44252</v>
      </c>
    </row>
    <row r="2035" spans="1:16" x14ac:dyDescent="0.25">
      <c r="A2035">
        <v>3</v>
      </c>
      <c r="B2035">
        <v>3</v>
      </c>
      <c r="C2035" t="s">
        <v>47</v>
      </c>
      <c r="D2035" t="s">
        <v>44</v>
      </c>
      <c r="E2035" t="s">
        <v>45</v>
      </c>
      <c r="L2035">
        <v>0.01</v>
      </c>
      <c r="O2035" t="s">
        <v>94</v>
      </c>
      <c r="P2035" s="42">
        <v>44252</v>
      </c>
    </row>
    <row r="2036" spans="1:16" x14ac:dyDescent="0.25">
      <c r="A2036">
        <v>4</v>
      </c>
      <c r="B2036">
        <v>4</v>
      </c>
      <c r="C2036" t="s">
        <v>48</v>
      </c>
      <c r="D2036" t="s">
        <v>49</v>
      </c>
      <c r="E2036" t="s">
        <v>50</v>
      </c>
      <c r="L2036">
        <v>0.01</v>
      </c>
      <c r="P2036" s="42">
        <v>44252</v>
      </c>
    </row>
    <row r="2037" spans="1:16" x14ac:dyDescent="0.25">
      <c r="A2037">
        <v>5</v>
      </c>
      <c r="B2037">
        <v>5</v>
      </c>
      <c r="C2037" t="s">
        <v>51</v>
      </c>
      <c r="D2037" t="s">
        <v>52</v>
      </c>
      <c r="E2037" t="s">
        <v>50</v>
      </c>
      <c r="F2037">
        <v>2.74</v>
      </c>
      <c r="G2037">
        <v>9377.1759999999995</v>
      </c>
      <c r="H2037">
        <v>215424</v>
      </c>
      <c r="J2037">
        <v>9377.1759999999995</v>
      </c>
      <c r="L2037">
        <v>0.01</v>
      </c>
      <c r="M2037">
        <v>3.1199999999999999E-3</v>
      </c>
      <c r="N2037">
        <v>-68.75</v>
      </c>
      <c r="O2037" t="s">
        <v>68</v>
      </c>
      <c r="P2037" s="42">
        <v>44252</v>
      </c>
    </row>
    <row r="2038" spans="1:16" x14ac:dyDescent="0.25">
      <c r="A2038">
        <v>6</v>
      </c>
      <c r="B2038">
        <v>6</v>
      </c>
      <c r="C2038" t="s">
        <v>53</v>
      </c>
      <c r="D2038" t="s">
        <v>44</v>
      </c>
      <c r="E2038" t="s">
        <v>45</v>
      </c>
      <c r="L2038">
        <v>0.01</v>
      </c>
      <c r="P2038" s="42">
        <v>44252</v>
      </c>
    </row>
    <row r="2039" spans="1:16" x14ac:dyDescent="0.25">
      <c r="A2039">
        <v>7</v>
      </c>
      <c r="B2039">
        <v>7</v>
      </c>
      <c r="C2039" t="s">
        <v>54</v>
      </c>
      <c r="D2039" t="s">
        <v>55</v>
      </c>
      <c r="E2039" t="s">
        <v>56</v>
      </c>
      <c r="F2039">
        <v>2.74</v>
      </c>
      <c r="G2039">
        <v>15027.143</v>
      </c>
      <c r="H2039">
        <v>347044</v>
      </c>
      <c r="J2039">
        <v>15027.143</v>
      </c>
      <c r="L2039">
        <v>0.01</v>
      </c>
      <c r="M2039">
        <v>5.0099999999999997E-3</v>
      </c>
      <c r="N2039">
        <v>-49.92</v>
      </c>
      <c r="O2039" t="s">
        <v>68</v>
      </c>
      <c r="P2039" s="42">
        <v>44252</v>
      </c>
    </row>
    <row r="2040" spans="1:16" x14ac:dyDescent="0.25">
      <c r="A2040">
        <v>8</v>
      </c>
      <c r="B2040">
        <v>8</v>
      </c>
      <c r="C2040" t="s">
        <v>58</v>
      </c>
      <c r="D2040" t="s">
        <v>59</v>
      </c>
      <c r="E2040" t="s">
        <v>56</v>
      </c>
      <c r="F2040">
        <v>2.74</v>
      </c>
      <c r="G2040">
        <v>37645.476999999999</v>
      </c>
      <c r="H2040">
        <v>850999</v>
      </c>
      <c r="J2040">
        <v>37645.476999999999</v>
      </c>
      <c r="L2040">
        <v>0.01</v>
      </c>
      <c r="M2040">
        <v>1.255E-2</v>
      </c>
      <c r="N2040">
        <v>25.45</v>
      </c>
      <c r="O2040" t="s">
        <v>68</v>
      </c>
      <c r="P2040" s="42">
        <v>44252</v>
      </c>
    </row>
    <row r="2041" spans="1:16" x14ac:dyDescent="0.25">
      <c r="A2041">
        <v>9</v>
      </c>
      <c r="B2041">
        <v>9</v>
      </c>
      <c r="C2041" t="s">
        <v>60</v>
      </c>
      <c r="D2041" t="s">
        <v>61</v>
      </c>
      <c r="E2041" t="s">
        <v>56</v>
      </c>
      <c r="F2041">
        <v>2.74</v>
      </c>
      <c r="G2041">
        <v>18136.486000000001</v>
      </c>
      <c r="H2041">
        <v>412569</v>
      </c>
      <c r="J2041">
        <v>18136.486000000001</v>
      </c>
      <c r="L2041">
        <v>0.01</v>
      </c>
      <c r="M2041">
        <v>6.0400000000000002E-3</v>
      </c>
      <c r="N2041">
        <v>-39.56</v>
      </c>
      <c r="O2041" t="s">
        <v>68</v>
      </c>
      <c r="P2041" s="42">
        <v>44252</v>
      </c>
    </row>
    <row r="2042" spans="1:16" x14ac:dyDescent="0.25">
      <c r="A2042">
        <v>10</v>
      </c>
      <c r="B2042">
        <v>10</v>
      </c>
      <c r="C2042" t="s">
        <v>62</v>
      </c>
      <c r="D2042" t="s">
        <v>63</v>
      </c>
      <c r="E2042" t="s">
        <v>56</v>
      </c>
      <c r="F2042">
        <v>2.74</v>
      </c>
      <c r="G2042">
        <v>26734.965</v>
      </c>
      <c r="H2042">
        <v>609015</v>
      </c>
      <c r="J2042">
        <v>26734.965</v>
      </c>
      <c r="L2042">
        <v>0.01</v>
      </c>
      <c r="M2042">
        <v>8.9099999999999995E-3</v>
      </c>
      <c r="N2042">
        <v>-10.91</v>
      </c>
      <c r="O2042" t="s">
        <v>68</v>
      </c>
      <c r="P2042" s="42">
        <v>44252</v>
      </c>
    </row>
    <row r="2043" spans="1:16" x14ac:dyDescent="0.25">
      <c r="A2043">
        <v>11</v>
      </c>
      <c r="B2043">
        <v>11</v>
      </c>
      <c r="C2043" t="s">
        <v>64</v>
      </c>
      <c r="D2043" t="s">
        <v>65</v>
      </c>
      <c r="E2043" t="s">
        <v>56</v>
      </c>
      <c r="F2043">
        <v>2.74</v>
      </c>
      <c r="G2043">
        <v>28564.455000000002</v>
      </c>
      <c r="H2043">
        <v>648696</v>
      </c>
      <c r="J2043">
        <v>28564.455000000002</v>
      </c>
      <c r="L2043">
        <v>0.01</v>
      </c>
      <c r="M2043">
        <v>9.5200000000000007E-3</v>
      </c>
      <c r="N2043">
        <v>-4.8099999999999996</v>
      </c>
      <c r="O2043" t="s">
        <v>68</v>
      </c>
      <c r="P2043" s="42">
        <v>44252</v>
      </c>
    </row>
    <row r="2044" spans="1:16" x14ac:dyDescent="0.25">
      <c r="A2044">
        <v>12</v>
      </c>
      <c r="B2044">
        <v>12</v>
      </c>
      <c r="C2044" t="s">
        <v>66</v>
      </c>
      <c r="D2044" t="s">
        <v>67</v>
      </c>
      <c r="E2044" t="s">
        <v>56</v>
      </c>
      <c r="F2044">
        <v>2.74</v>
      </c>
      <c r="G2044">
        <v>31320.59</v>
      </c>
      <c r="H2044">
        <v>703773</v>
      </c>
      <c r="J2044">
        <v>31320.59</v>
      </c>
      <c r="L2044">
        <v>0.01</v>
      </c>
      <c r="M2044">
        <v>1.044E-2</v>
      </c>
      <c r="N2044">
        <v>4.37</v>
      </c>
      <c r="O2044" t="s">
        <v>68</v>
      </c>
      <c r="P2044" s="42">
        <v>44252</v>
      </c>
    </row>
    <row r="2045" spans="1:16" x14ac:dyDescent="0.25">
      <c r="A2045">
        <v>13</v>
      </c>
      <c r="B2045">
        <v>13</v>
      </c>
      <c r="C2045" t="s">
        <v>69</v>
      </c>
      <c r="D2045" t="s">
        <v>49</v>
      </c>
      <c r="E2045" t="s">
        <v>50</v>
      </c>
      <c r="L2045">
        <v>0.01</v>
      </c>
      <c r="O2045" t="s">
        <v>94</v>
      </c>
      <c r="P2045" s="42">
        <v>44252</v>
      </c>
    </row>
    <row r="2046" spans="1:16" x14ac:dyDescent="0.25">
      <c r="A2046">
        <v>14</v>
      </c>
      <c r="B2046">
        <v>14</v>
      </c>
      <c r="C2046" t="s">
        <v>70</v>
      </c>
      <c r="D2046" t="s">
        <v>71</v>
      </c>
      <c r="E2046" t="s">
        <v>56</v>
      </c>
      <c r="F2046">
        <v>2.74</v>
      </c>
      <c r="G2046">
        <v>32843.184000000001</v>
      </c>
      <c r="H2046">
        <v>742171</v>
      </c>
      <c r="J2046">
        <v>32843.184000000001</v>
      </c>
      <c r="L2046">
        <v>0.01</v>
      </c>
      <c r="M2046">
        <v>1.094E-2</v>
      </c>
      <c r="N2046">
        <v>9.4499999999999993</v>
      </c>
      <c r="O2046" t="s">
        <v>68</v>
      </c>
      <c r="P2046" s="42">
        <v>44252</v>
      </c>
    </row>
    <row r="2047" spans="1:16" x14ac:dyDescent="0.25">
      <c r="A2047">
        <v>15</v>
      </c>
      <c r="B2047">
        <v>15</v>
      </c>
      <c r="C2047" t="s">
        <v>72</v>
      </c>
      <c r="D2047" t="s">
        <v>73</v>
      </c>
      <c r="E2047" t="s">
        <v>56</v>
      </c>
      <c r="F2047">
        <v>2.74</v>
      </c>
      <c r="G2047">
        <v>35016.968999999997</v>
      </c>
      <c r="H2047">
        <v>807246</v>
      </c>
      <c r="J2047">
        <v>35016.968999999997</v>
      </c>
      <c r="L2047">
        <v>0.01</v>
      </c>
      <c r="M2047">
        <v>1.167E-2</v>
      </c>
      <c r="N2047">
        <v>16.690000000000001</v>
      </c>
      <c r="O2047" t="s">
        <v>68</v>
      </c>
      <c r="P2047" s="42">
        <v>44252</v>
      </c>
    </row>
    <row r="2048" spans="1:16" x14ac:dyDescent="0.25">
      <c r="A2048">
        <v>16</v>
      </c>
      <c r="B2048">
        <v>16</v>
      </c>
      <c r="C2048" t="s">
        <v>74</v>
      </c>
      <c r="D2048" t="s">
        <v>75</v>
      </c>
      <c r="E2048" t="s">
        <v>56</v>
      </c>
      <c r="F2048">
        <v>2.74</v>
      </c>
      <c r="G2048">
        <v>24379.898000000001</v>
      </c>
      <c r="H2048">
        <v>547387</v>
      </c>
      <c r="J2048">
        <v>24379.898000000001</v>
      </c>
      <c r="L2048">
        <v>0.01</v>
      </c>
      <c r="M2048">
        <v>8.1200000000000005E-3</v>
      </c>
      <c r="N2048">
        <v>-18.760000000000002</v>
      </c>
      <c r="O2048" t="s">
        <v>68</v>
      </c>
      <c r="P2048" s="42">
        <v>44252</v>
      </c>
    </row>
    <row r="2049" spans="1:16" x14ac:dyDescent="0.25">
      <c r="A2049">
        <v>17</v>
      </c>
      <c r="B2049">
        <v>17</v>
      </c>
      <c r="C2049" t="s">
        <v>76</v>
      </c>
      <c r="D2049" t="s">
        <v>77</v>
      </c>
      <c r="E2049" t="s">
        <v>56</v>
      </c>
      <c r="F2049">
        <v>2.74</v>
      </c>
      <c r="G2049">
        <v>18706.599999999999</v>
      </c>
      <c r="H2049">
        <v>426008</v>
      </c>
      <c r="J2049">
        <v>18706.599999999999</v>
      </c>
      <c r="L2049">
        <v>0.01</v>
      </c>
      <c r="M2049">
        <v>6.2300000000000003E-3</v>
      </c>
      <c r="N2049">
        <v>-37.659999999999997</v>
      </c>
      <c r="O2049" t="s">
        <v>68</v>
      </c>
      <c r="P2049" s="42">
        <v>44252</v>
      </c>
    </row>
    <row r="2050" spans="1:16" x14ac:dyDescent="0.25">
      <c r="A2050">
        <v>18</v>
      </c>
      <c r="B2050">
        <v>18</v>
      </c>
      <c r="C2050" t="s">
        <v>78</v>
      </c>
      <c r="D2050" t="s">
        <v>79</v>
      </c>
      <c r="E2050" t="s">
        <v>56</v>
      </c>
      <c r="F2050">
        <v>2.74</v>
      </c>
      <c r="G2050">
        <v>22631.986000000001</v>
      </c>
      <c r="H2050">
        <v>517819</v>
      </c>
      <c r="J2050">
        <v>22631.986000000001</v>
      </c>
      <c r="L2050">
        <v>0.01</v>
      </c>
      <c r="M2050">
        <v>7.5399999999999998E-3</v>
      </c>
      <c r="N2050">
        <v>-24.58</v>
      </c>
      <c r="O2050" t="s">
        <v>68</v>
      </c>
      <c r="P2050" s="42">
        <v>44252</v>
      </c>
    </row>
    <row r="2051" spans="1:16" x14ac:dyDescent="0.25">
      <c r="A2051">
        <v>19</v>
      </c>
      <c r="B2051">
        <v>19</v>
      </c>
      <c r="C2051" t="s">
        <v>80</v>
      </c>
      <c r="D2051" t="s">
        <v>81</v>
      </c>
      <c r="E2051" t="s">
        <v>56</v>
      </c>
      <c r="F2051">
        <v>2.74</v>
      </c>
      <c r="G2051">
        <v>14190.011</v>
      </c>
      <c r="H2051">
        <v>320439</v>
      </c>
      <c r="J2051">
        <v>14190.011</v>
      </c>
      <c r="L2051">
        <v>0.01</v>
      </c>
      <c r="M2051">
        <v>4.7299999999999998E-3</v>
      </c>
      <c r="N2051">
        <v>-52.71</v>
      </c>
      <c r="O2051" t="s">
        <v>68</v>
      </c>
      <c r="P2051" s="42">
        <v>44252</v>
      </c>
    </row>
    <row r="2052" spans="1:16" x14ac:dyDescent="0.25">
      <c r="A2052">
        <v>20</v>
      </c>
      <c r="B2052">
        <v>20</v>
      </c>
      <c r="C2052" t="s">
        <v>82</v>
      </c>
      <c r="D2052" t="s">
        <v>52</v>
      </c>
      <c r="E2052" t="s">
        <v>50</v>
      </c>
      <c r="F2052">
        <v>2.74</v>
      </c>
      <c r="G2052">
        <v>18921.254000000001</v>
      </c>
      <c r="H2052">
        <v>435816</v>
      </c>
      <c r="J2052">
        <v>18921.254000000001</v>
      </c>
      <c r="L2052">
        <v>0.01</v>
      </c>
      <c r="M2052">
        <v>6.3099999999999996E-3</v>
      </c>
      <c r="N2052">
        <v>-36.950000000000003</v>
      </c>
      <c r="O2052" t="s">
        <v>68</v>
      </c>
      <c r="P2052" s="42">
        <v>44252</v>
      </c>
    </row>
    <row r="2053" spans="1:16" x14ac:dyDescent="0.25">
      <c r="A2053">
        <v>21</v>
      </c>
      <c r="B2053">
        <v>21</v>
      </c>
      <c r="C2053" t="s">
        <v>83</v>
      </c>
      <c r="D2053" t="s">
        <v>84</v>
      </c>
      <c r="E2053" t="s">
        <v>56</v>
      </c>
      <c r="F2053">
        <v>2.74</v>
      </c>
      <c r="G2053">
        <v>37456.055</v>
      </c>
      <c r="H2053">
        <v>854676</v>
      </c>
      <c r="J2053">
        <v>37456.055</v>
      </c>
      <c r="L2053">
        <v>0.01</v>
      </c>
      <c r="M2053">
        <v>1.248E-2</v>
      </c>
      <c r="N2053">
        <v>24.82</v>
      </c>
      <c r="O2053" t="s">
        <v>68</v>
      </c>
      <c r="P2053" s="42">
        <v>44252</v>
      </c>
    </row>
    <row r="2054" spans="1:16" x14ac:dyDescent="0.25">
      <c r="A2054">
        <v>22</v>
      </c>
      <c r="B2054">
        <v>22</v>
      </c>
      <c r="C2054" t="s">
        <v>85</v>
      </c>
      <c r="D2054" t="s">
        <v>86</v>
      </c>
      <c r="E2054" t="s">
        <v>56</v>
      </c>
      <c r="F2054">
        <v>2.74</v>
      </c>
      <c r="G2054">
        <v>32600.99</v>
      </c>
      <c r="H2054">
        <v>732876</v>
      </c>
      <c r="J2054">
        <v>32600.99</v>
      </c>
      <c r="L2054">
        <v>0.01</v>
      </c>
      <c r="M2054">
        <v>1.086E-2</v>
      </c>
      <c r="N2054">
        <v>8.64</v>
      </c>
      <c r="O2054" t="s">
        <v>68</v>
      </c>
      <c r="P2054" s="42">
        <v>44252</v>
      </c>
    </row>
    <row r="2055" spans="1:16" x14ac:dyDescent="0.25">
      <c r="A2055">
        <v>23</v>
      </c>
      <c r="B2055">
        <v>23</v>
      </c>
      <c r="C2055" t="s">
        <v>87</v>
      </c>
      <c r="D2055" t="s">
        <v>88</v>
      </c>
      <c r="E2055" t="s">
        <v>56</v>
      </c>
      <c r="F2055">
        <v>2.74</v>
      </c>
      <c r="G2055">
        <v>29944.631000000001</v>
      </c>
      <c r="H2055">
        <v>675378</v>
      </c>
      <c r="J2055">
        <v>29944.631000000001</v>
      </c>
      <c r="L2055">
        <v>0.01</v>
      </c>
      <c r="M2055">
        <v>9.9799999999999993E-3</v>
      </c>
      <c r="N2055">
        <v>-0.21</v>
      </c>
      <c r="O2055" t="s">
        <v>68</v>
      </c>
      <c r="P2055" s="42">
        <v>44252</v>
      </c>
    </row>
    <row r="2056" spans="1:16" x14ac:dyDescent="0.25">
      <c r="A2056">
        <v>24</v>
      </c>
      <c r="B2056">
        <v>24</v>
      </c>
      <c r="C2056" t="s">
        <v>89</v>
      </c>
      <c r="D2056" t="s">
        <v>90</v>
      </c>
      <c r="E2056" t="s">
        <v>56</v>
      </c>
      <c r="F2056">
        <v>2.74</v>
      </c>
      <c r="G2056">
        <v>10992.061</v>
      </c>
      <c r="H2056">
        <v>244940</v>
      </c>
      <c r="J2056">
        <v>10992.061</v>
      </c>
      <c r="L2056">
        <v>0.01</v>
      </c>
      <c r="M2056">
        <v>3.6600000000000001E-3</v>
      </c>
      <c r="N2056">
        <v>-63.37</v>
      </c>
      <c r="O2056" t="s">
        <v>68</v>
      </c>
      <c r="P2056" s="42">
        <v>44252</v>
      </c>
    </row>
    <row r="2057" spans="1:16" x14ac:dyDescent="0.25">
      <c r="A2057">
        <v>25</v>
      </c>
      <c r="B2057">
        <v>25</v>
      </c>
      <c r="C2057" t="s">
        <v>91</v>
      </c>
      <c r="D2057" t="s">
        <v>92</v>
      </c>
      <c r="E2057" t="s">
        <v>56</v>
      </c>
      <c r="F2057">
        <v>2.74</v>
      </c>
      <c r="G2057">
        <v>35728.211000000003</v>
      </c>
      <c r="H2057">
        <v>812640</v>
      </c>
      <c r="J2057">
        <v>35728.211000000003</v>
      </c>
      <c r="L2057">
        <v>0.01</v>
      </c>
      <c r="M2057">
        <v>1.191E-2</v>
      </c>
      <c r="N2057">
        <v>19.059999999999999</v>
      </c>
      <c r="O2057" t="s">
        <v>68</v>
      </c>
      <c r="P2057" s="42">
        <v>44252</v>
      </c>
    </row>
    <row r="2058" spans="1:16" x14ac:dyDescent="0.25">
      <c r="A2058">
        <v>26</v>
      </c>
      <c r="B2058">
        <v>26</v>
      </c>
      <c r="C2058" t="s">
        <v>93</v>
      </c>
      <c r="D2058" t="s">
        <v>44</v>
      </c>
      <c r="E2058" t="s">
        <v>45</v>
      </c>
      <c r="L2058">
        <v>0.01</v>
      </c>
      <c r="O2058" t="s">
        <v>94</v>
      </c>
      <c r="P2058" s="42">
        <v>44252</v>
      </c>
    </row>
    <row r="2059" spans="1:16" x14ac:dyDescent="0.25">
      <c r="A2059">
        <v>27</v>
      </c>
      <c r="B2059">
        <v>27</v>
      </c>
      <c r="C2059" t="s">
        <v>95</v>
      </c>
      <c r="D2059" t="s">
        <v>96</v>
      </c>
      <c r="E2059" t="s">
        <v>97</v>
      </c>
      <c r="F2059">
        <v>2.74</v>
      </c>
      <c r="G2059">
        <v>20623.609</v>
      </c>
      <c r="H2059">
        <v>472951</v>
      </c>
      <c r="J2059">
        <v>20623.609</v>
      </c>
      <c r="L2059">
        <v>0.01</v>
      </c>
      <c r="M2059">
        <v>6.8700000000000002E-3</v>
      </c>
      <c r="N2059">
        <v>-31.27</v>
      </c>
      <c r="O2059" t="s">
        <v>68</v>
      </c>
      <c r="P2059" s="42">
        <v>44252</v>
      </c>
    </row>
    <row r="2060" spans="1:16" x14ac:dyDescent="0.25">
      <c r="A2060">
        <v>28</v>
      </c>
      <c r="B2060">
        <v>28</v>
      </c>
      <c r="C2060" t="s">
        <v>98</v>
      </c>
      <c r="D2060" t="s">
        <v>99</v>
      </c>
      <c r="E2060" t="s">
        <v>97</v>
      </c>
      <c r="F2060">
        <v>2.74</v>
      </c>
      <c r="G2060">
        <v>21016.553</v>
      </c>
      <c r="H2060">
        <v>477722</v>
      </c>
      <c r="J2060">
        <v>21016.553</v>
      </c>
      <c r="L2060">
        <v>0.01</v>
      </c>
      <c r="M2060">
        <v>7.0000000000000001E-3</v>
      </c>
      <c r="N2060">
        <v>-29.96</v>
      </c>
      <c r="O2060" t="s">
        <v>68</v>
      </c>
      <c r="P2060" s="42">
        <v>44252</v>
      </c>
    </row>
    <row r="2061" spans="1:16" x14ac:dyDescent="0.25">
      <c r="A2061">
        <v>29</v>
      </c>
      <c r="B2061">
        <v>29</v>
      </c>
      <c r="C2061" t="s">
        <v>100</v>
      </c>
      <c r="D2061" t="s">
        <v>101</v>
      </c>
      <c r="E2061" t="s">
        <v>97</v>
      </c>
      <c r="F2061">
        <v>2.74</v>
      </c>
      <c r="G2061">
        <v>10892.54</v>
      </c>
      <c r="H2061">
        <v>246113</v>
      </c>
      <c r="J2061">
        <v>10892.54</v>
      </c>
      <c r="L2061">
        <v>0.01</v>
      </c>
      <c r="M2061">
        <v>3.63E-3</v>
      </c>
      <c r="N2061">
        <v>-63.7</v>
      </c>
      <c r="O2061" t="s">
        <v>68</v>
      </c>
      <c r="P2061" s="42">
        <v>44252</v>
      </c>
    </row>
    <row r="2062" spans="1:16" x14ac:dyDescent="0.25">
      <c r="A2062">
        <v>30</v>
      </c>
      <c r="B2062">
        <v>30</v>
      </c>
      <c r="C2062" t="s">
        <v>102</v>
      </c>
      <c r="D2062" t="s">
        <v>103</v>
      </c>
      <c r="E2062" t="s">
        <v>97</v>
      </c>
      <c r="F2062">
        <v>2.74</v>
      </c>
      <c r="G2062">
        <v>34719.964999999997</v>
      </c>
      <c r="H2062">
        <v>789419</v>
      </c>
      <c r="J2062">
        <v>34719.964999999997</v>
      </c>
      <c r="L2062">
        <v>0.01</v>
      </c>
      <c r="M2062">
        <v>1.157E-2</v>
      </c>
      <c r="N2062">
        <v>15.7</v>
      </c>
      <c r="O2062" t="s">
        <v>68</v>
      </c>
      <c r="P2062" s="42">
        <v>44252</v>
      </c>
    </row>
    <row r="2063" spans="1:16" x14ac:dyDescent="0.25">
      <c r="A2063">
        <v>31</v>
      </c>
      <c r="B2063">
        <v>31</v>
      </c>
      <c r="C2063" t="s">
        <v>104</v>
      </c>
      <c r="D2063" t="s">
        <v>44</v>
      </c>
      <c r="E2063" t="s">
        <v>45</v>
      </c>
      <c r="L2063">
        <v>0.01</v>
      </c>
      <c r="O2063" t="s">
        <v>94</v>
      </c>
      <c r="P2063" s="42">
        <v>44252</v>
      </c>
    </row>
    <row r="2064" spans="1:16" x14ac:dyDescent="0.25">
      <c r="A2064">
        <v>32</v>
      </c>
      <c r="B2064">
        <v>32</v>
      </c>
      <c r="C2064" t="s">
        <v>105</v>
      </c>
      <c r="D2064" t="s">
        <v>55</v>
      </c>
      <c r="E2064" t="s">
        <v>56</v>
      </c>
      <c r="F2064">
        <v>2.74</v>
      </c>
      <c r="G2064">
        <v>18282.684000000001</v>
      </c>
      <c r="H2064">
        <v>417684</v>
      </c>
      <c r="J2064">
        <v>18282.684000000001</v>
      </c>
      <c r="L2064">
        <v>0.01</v>
      </c>
      <c r="M2064">
        <v>6.0899999999999999E-3</v>
      </c>
      <c r="N2064">
        <v>-39.07</v>
      </c>
      <c r="O2064" t="s">
        <v>68</v>
      </c>
      <c r="P2064" s="42">
        <v>44252</v>
      </c>
    </row>
    <row r="2065" spans="1:16" x14ac:dyDescent="0.25">
      <c r="A2065">
        <v>33</v>
      </c>
      <c r="B2065">
        <v>33</v>
      </c>
      <c r="C2065" t="s">
        <v>106</v>
      </c>
      <c r="D2065" t="s">
        <v>59</v>
      </c>
      <c r="E2065" t="s">
        <v>56</v>
      </c>
      <c r="F2065">
        <v>2.73</v>
      </c>
      <c r="G2065">
        <v>37273.800999999999</v>
      </c>
      <c r="H2065">
        <v>842533</v>
      </c>
      <c r="J2065">
        <v>37273.800999999999</v>
      </c>
      <c r="L2065">
        <v>0.01</v>
      </c>
      <c r="M2065">
        <v>1.242E-2</v>
      </c>
      <c r="N2065">
        <v>24.21</v>
      </c>
      <c r="O2065" t="s">
        <v>68</v>
      </c>
      <c r="P2065" s="42">
        <v>44252</v>
      </c>
    </row>
    <row r="2066" spans="1:16" x14ac:dyDescent="0.25">
      <c r="A2066">
        <v>34</v>
      </c>
      <c r="B2066">
        <v>34</v>
      </c>
      <c r="C2066" t="s">
        <v>107</v>
      </c>
      <c r="D2066" t="s">
        <v>61</v>
      </c>
      <c r="E2066" t="s">
        <v>56</v>
      </c>
      <c r="F2066">
        <v>2.74</v>
      </c>
      <c r="G2066">
        <v>20424.728999999999</v>
      </c>
      <c r="H2066">
        <v>465268</v>
      </c>
      <c r="J2066">
        <v>20424.728999999999</v>
      </c>
      <c r="L2066">
        <v>0.01</v>
      </c>
      <c r="M2066">
        <v>6.8100000000000001E-3</v>
      </c>
      <c r="N2066">
        <v>-31.94</v>
      </c>
      <c r="O2066" t="s">
        <v>68</v>
      </c>
      <c r="P2066" s="42">
        <v>44252</v>
      </c>
    </row>
    <row r="2067" spans="1:16" x14ac:dyDescent="0.25">
      <c r="A2067">
        <v>35</v>
      </c>
      <c r="B2067">
        <v>35</v>
      </c>
      <c r="C2067" t="s">
        <v>108</v>
      </c>
      <c r="D2067" t="s">
        <v>63</v>
      </c>
      <c r="E2067" t="s">
        <v>56</v>
      </c>
      <c r="F2067">
        <v>2.74</v>
      </c>
      <c r="G2067">
        <v>29016.738000000001</v>
      </c>
      <c r="H2067">
        <v>662981</v>
      </c>
      <c r="J2067">
        <v>29016.738000000001</v>
      </c>
      <c r="L2067">
        <v>0.01</v>
      </c>
      <c r="M2067">
        <v>9.6699999999999998E-3</v>
      </c>
      <c r="N2067">
        <v>-3.3</v>
      </c>
      <c r="O2067" t="s">
        <v>68</v>
      </c>
      <c r="P2067" s="42">
        <v>44252</v>
      </c>
    </row>
    <row r="2068" spans="1:16" x14ac:dyDescent="0.25">
      <c r="A2068">
        <v>36</v>
      </c>
      <c r="B2068">
        <v>36</v>
      </c>
      <c r="C2068" t="s">
        <v>109</v>
      </c>
      <c r="D2068" t="s">
        <v>65</v>
      </c>
      <c r="E2068" t="s">
        <v>56</v>
      </c>
      <c r="F2068">
        <v>2.73</v>
      </c>
      <c r="G2068">
        <v>44202.870999999999</v>
      </c>
      <c r="H2068">
        <v>1002216</v>
      </c>
      <c r="J2068">
        <v>44202.870999999999</v>
      </c>
      <c r="L2068">
        <v>0.01</v>
      </c>
      <c r="M2068">
        <v>1.473E-2</v>
      </c>
      <c r="N2068">
        <v>47.3</v>
      </c>
      <c r="O2068" t="s">
        <v>68</v>
      </c>
      <c r="P2068" s="42">
        <v>44252</v>
      </c>
    </row>
    <row r="2069" spans="1:16" x14ac:dyDescent="0.25">
      <c r="A2069">
        <v>37</v>
      </c>
      <c r="B2069">
        <v>37</v>
      </c>
      <c r="C2069" t="s">
        <v>110</v>
      </c>
      <c r="D2069" t="s">
        <v>67</v>
      </c>
      <c r="E2069" t="s">
        <v>56</v>
      </c>
      <c r="F2069">
        <v>2.73</v>
      </c>
      <c r="G2069">
        <v>41917.152000000002</v>
      </c>
      <c r="H2069">
        <v>959608</v>
      </c>
      <c r="J2069">
        <v>41917.152000000002</v>
      </c>
      <c r="L2069">
        <v>0.01</v>
      </c>
      <c r="M2069">
        <v>1.397E-2</v>
      </c>
      <c r="N2069">
        <v>39.69</v>
      </c>
      <c r="O2069" t="s">
        <v>68</v>
      </c>
      <c r="P2069" s="42">
        <v>44252</v>
      </c>
    </row>
    <row r="2070" spans="1:16" x14ac:dyDescent="0.25">
      <c r="A2070">
        <v>38</v>
      </c>
      <c r="B2070">
        <v>38</v>
      </c>
      <c r="C2070" t="s">
        <v>111</v>
      </c>
      <c r="D2070" t="s">
        <v>52</v>
      </c>
      <c r="E2070" t="s">
        <v>50</v>
      </c>
      <c r="F2070">
        <v>2.73</v>
      </c>
      <c r="G2070">
        <v>20210.506000000001</v>
      </c>
      <c r="H2070">
        <v>458076</v>
      </c>
      <c r="J2070">
        <v>20210.506000000001</v>
      </c>
      <c r="L2070">
        <v>0.01</v>
      </c>
      <c r="M2070">
        <v>6.7400000000000003E-3</v>
      </c>
      <c r="N2070">
        <v>-32.65</v>
      </c>
      <c r="O2070" t="s">
        <v>68</v>
      </c>
      <c r="P2070" s="42">
        <v>44252</v>
      </c>
    </row>
    <row r="2071" spans="1:16" x14ac:dyDescent="0.25">
      <c r="A2071">
        <v>39</v>
      </c>
      <c r="B2071">
        <v>39</v>
      </c>
      <c r="C2071" t="s">
        <v>112</v>
      </c>
      <c r="D2071" t="s">
        <v>55</v>
      </c>
      <c r="E2071" t="s">
        <v>56</v>
      </c>
      <c r="F2071">
        <v>2.73</v>
      </c>
      <c r="G2071">
        <v>17669.123</v>
      </c>
      <c r="H2071">
        <v>401548</v>
      </c>
      <c r="J2071">
        <v>17669.123</v>
      </c>
      <c r="L2071">
        <v>0.01</v>
      </c>
      <c r="M2071">
        <v>5.8900000000000003E-3</v>
      </c>
      <c r="N2071">
        <v>-41.12</v>
      </c>
      <c r="O2071" t="s">
        <v>68</v>
      </c>
      <c r="P2071" s="42">
        <v>44252</v>
      </c>
    </row>
    <row r="2072" spans="1:16" x14ac:dyDescent="0.25">
      <c r="A2072">
        <v>40</v>
      </c>
      <c r="B2072">
        <v>40</v>
      </c>
      <c r="C2072" t="s">
        <v>113</v>
      </c>
      <c r="D2072" t="s">
        <v>59</v>
      </c>
      <c r="E2072" t="s">
        <v>56</v>
      </c>
      <c r="F2072">
        <v>2.74</v>
      </c>
      <c r="G2072">
        <v>37552.012000000002</v>
      </c>
      <c r="H2072">
        <v>853334</v>
      </c>
      <c r="J2072">
        <v>37552.012000000002</v>
      </c>
      <c r="L2072">
        <v>0.01</v>
      </c>
      <c r="M2072">
        <v>1.251E-2</v>
      </c>
      <c r="N2072">
        <v>25.14</v>
      </c>
      <c r="O2072" t="s">
        <v>68</v>
      </c>
      <c r="P2072" s="42">
        <v>44252</v>
      </c>
    </row>
    <row r="2073" spans="1:16" x14ac:dyDescent="0.25">
      <c r="A2073">
        <v>41</v>
      </c>
      <c r="B2073">
        <v>41</v>
      </c>
      <c r="C2073" t="s">
        <v>114</v>
      </c>
      <c r="D2073" t="s">
        <v>61</v>
      </c>
      <c r="E2073" t="s">
        <v>56</v>
      </c>
      <c r="F2073">
        <v>2.73</v>
      </c>
      <c r="G2073">
        <v>20231.062999999998</v>
      </c>
      <c r="H2073">
        <v>459295</v>
      </c>
      <c r="J2073">
        <v>20231.062999999998</v>
      </c>
      <c r="L2073">
        <v>0.01</v>
      </c>
      <c r="M2073">
        <v>6.7400000000000003E-3</v>
      </c>
      <c r="N2073">
        <v>-32.58</v>
      </c>
      <c r="O2073" t="s">
        <v>68</v>
      </c>
      <c r="P2073" s="42">
        <v>44252</v>
      </c>
    </row>
    <row r="2074" spans="1:16" x14ac:dyDescent="0.25">
      <c r="A2074">
        <v>42</v>
      </c>
      <c r="B2074">
        <v>42</v>
      </c>
      <c r="C2074" t="s">
        <v>115</v>
      </c>
      <c r="D2074" t="s">
        <v>63</v>
      </c>
      <c r="E2074" t="s">
        <v>56</v>
      </c>
      <c r="F2074">
        <v>2.74</v>
      </c>
      <c r="G2074">
        <v>29236.276999999998</v>
      </c>
      <c r="H2074">
        <v>674610</v>
      </c>
      <c r="J2074">
        <v>29236.276999999998</v>
      </c>
      <c r="L2074">
        <v>0.01</v>
      </c>
      <c r="M2074">
        <v>9.7400000000000004E-3</v>
      </c>
      <c r="N2074">
        <v>-2.57</v>
      </c>
      <c r="O2074" t="s">
        <v>68</v>
      </c>
      <c r="P2074" s="42">
        <v>44252</v>
      </c>
    </row>
    <row r="2075" spans="1:16" x14ac:dyDescent="0.25">
      <c r="A2075">
        <v>43</v>
      </c>
      <c r="B2075">
        <v>43</v>
      </c>
      <c r="C2075" t="s">
        <v>116</v>
      </c>
      <c r="D2075" t="s">
        <v>65</v>
      </c>
      <c r="E2075" t="s">
        <v>56</v>
      </c>
      <c r="F2075">
        <v>2.74</v>
      </c>
      <c r="G2075">
        <v>42752.120999999999</v>
      </c>
      <c r="H2075">
        <v>965331</v>
      </c>
      <c r="J2075">
        <v>42752.120999999999</v>
      </c>
      <c r="L2075">
        <v>0.01</v>
      </c>
      <c r="M2075">
        <v>1.4250000000000001E-2</v>
      </c>
      <c r="N2075">
        <v>42.47</v>
      </c>
      <c r="O2075" t="s">
        <v>68</v>
      </c>
      <c r="P2075" s="42">
        <v>44252</v>
      </c>
    </row>
    <row r="2076" spans="1:16" x14ac:dyDescent="0.25">
      <c r="A2076">
        <v>44</v>
      </c>
      <c r="B2076">
        <v>44</v>
      </c>
      <c r="C2076" t="s">
        <v>117</v>
      </c>
      <c r="D2076" t="s">
        <v>67</v>
      </c>
      <c r="E2076" t="s">
        <v>56</v>
      </c>
      <c r="F2076">
        <v>2.74</v>
      </c>
      <c r="G2076">
        <v>49550.858999999997</v>
      </c>
      <c r="H2076">
        <v>1135279</v>
      </c>
      <c r="J2076">
        <v>49550.858999999997</v>
      </c>
      <c r="L2076">
        <v>0.01</v>
      </c>
      <c r="M2076">
        <v>1.651E-2</v>
      </c>
      <c r="N2076">
        <v>65.12</v>
      </c>
      <c r="O2076" t="s">
        <v>68</v>
      </c>
      <c r="P2076" s="42">
        <v>44252</v>
      </c>
    </row>
    <row r="2077" spans="1:16" x14ac:dyDescent="0.25">
      <c r="A2077">
        <v>45</v>
      </c>
      <c r="B2077">
        <v>45</v>
      </c>
      <c r="C2077" t="s">
        <v>118</v>
      </c>
      <c r="D2077" t="s">
        <v>44</v>
      </c>
      <c r="E2077" t="s">
        <v>45</v>
      </c>
      <c r="L2077">
        <v>0.01</v>
      </c>
      <c r="O2077" t="s">
        <v>94</v>
      </c>
      <c r="P2077" s="42">
        <v>44252</v>
      </c>
    </row>
    <row r="2078" spans="1:16" x14ac:dyDescent="0.25">
      <c r="A2078">
        <v>46</v>
      </c>
      <c r="B2078">
        <v>46</v>
      </c>
      <c r="C2078" t="s">
        <v>119</v>
      </c>
      <c r="D2078" t="s">
        <v>120</v>
      </c>
      <c r="E2078" t="s">
        <v>1</v>
      </c>
      <c r="F2078">
        <v>2.74</v>
      </c>
      <c r="G2078">
        <v>13387.596</v>
      </c>
      <c r="H2078">
        <v>302963</v>
      </c>
      <c r="J2078">
        <v>13387.596</v>
      </c>
      <c r="L2078">
        <v>0.01</v>
      </c>
      <c r="M2078">
        <v>4.4600000000000004E-3</v>
      </c>
      <c r="N2078">
        <v>-55.39</v>
      </c>
      <c r="O2078" t="s">
        <v>68</v>
      </c>
      <c r="P2078" s="42">
        <v>44252</v>
      </c>
    </row>
    <row r="2079" spans="1:16" x14ac:dyDescent="0.25">
      <c r="A2079">
        <v>47</v>
      </c>
      <c r="B2079">
        <v>47</v>
      </c>
      <c r="C2079" t="s">
        <v>121</v>
      </c>
      <c r="D2079" t="s">
        <v>122</v>
      </c>
      <c r="E2079" t="s">
        <v>1</v>
      </c>
      <c r="F2079">
        <v>2.74</v>
      </c>
      <c r="G2079">
        <v>13722.675999999999</v>
      </c>
      <c r="H2079">
        <v>307581</v>
      </c>
      <c r="J2079">
        <v>13722.675999999999</v>
      </c>
      <c r="L2079">
        <v>0.01</v>
      </c>
      <c r="M2079">
        <v>4.5700000000000003E-3</v>
      </c>
      <c r="N2079">
        <v>-54.27</v>
      </c>
      <c r="O2079" t="s">
        <v>68</v>
      </c>
      <c r="P2079" s="42">
        <v>44252</v>
      </c>
    </row>
    <row r="2080" spans="1:16" x14ac:dyDescent="0.25">
      <c r="A2080">
        <v>48</v>
      </c>
      <c r="B2080">
        <v>48</v>
      </c>
      <c r="C2080" t="s">
        <v>123</v>
      </c>
      <c r="D2080" t="s">
        <v>124</v>
      </c>
      <c r="E2080" t="s">
        <v>1</v>
      </c>
      <c r="F2080">
        <v>2.74</v>
      </c>
      <c r="G2080">
        <v>20780.219000000001</v>
      </c>
      <c r="H2080">
        <v>470049</v>
      </c>
      <c r="J2080">
        <v>20780.219000000001</v>
      </c>
      <c r="L2080">
        <v>0.01</v>
      </c>
      <c r="M2080">
        <v>6.9199999999999999E-3</v>
      </c>
      <c r="N2080">
        <v>-30.75</v>
      </c>
      <c r="O2080" t="s">
        <v>68</v>
      </c>
      <c r="P2080" s="42">
        <v>44252</v>
      </c>
    </row>
    <row r="2081" spans="1:16" x14ac:dyDescent="0.25">
      <c r="A2081">
        <v>49</v>
      </c>
      <c r="B2081">
        <v>49</v>
      </c>
      <c r="C2081" t="s">
        <v>125</v>
      </c>
      <c r="D2081" t="s">
        <v>126</v>
      </c>
      <c r="E2081" t="s">
        <v>1</v>
      </c>
      <c r="F2081">
        <v>2.73</v>
      </c>
      <c r="G2081">
        <v>25773.623</v>
      </c>
      <c r="H2081">
        <v>584951</v>
      </c>
      <c r="J2081">
        <v>25773.623</v>
      </c>
      <c r="L2081">
        <v>0.01</v>
      </c>
      <c r="M2081">
        <v>8.5900000000000004E-3</v>
      </c>
      <c r="N2081">
        <v>-14.11</v>
      </c>
      <c r="O2081" t="s">
        <v>68</v>
      </c>
      <c r="P2081" s="42">
        <v>44252</v>
      </c>
    </row>
    <row r="2082" spans="1:16" x14ac:dyDescent="0.25">
      <c r="A2082">
        <v>50</v>
      </c>
      <c r="B2082">
        <v>50</v>
      </c>
      <c r="C2082" t="s">
        <v>127</v>
      </c>
      <c r="D2082" t="s">
        <v>128</v>
      </c>
      <c r="E2082" t="s">
        <v>1</v>
      </c>
      <c r="F2082">
        <v>2.74</v>
      </c>
      <c r="G2082">
        <v>33944.644999999997</v>
      </c>
      <c r="H2082">
        <v>777917</v>
      </c>
      <c r="J2082">
        <v>33944.644999999997</v>
      </c>
      <c r="L2082">
        <v>0.01</v>
      </c>
      <c r="M2082">
        <v>1.1310000000000001E-2</v>
      </c>
      <c r="N2082">
        <v>13.12</v>
      </c>
      <c r="O2082" t="s">
        <v>68</v>
      </c>
      <c r="P2082" s="42">
        <v>44252</v>
      </c>
    </row>
    <row r="2083" spans="1:16" x14ac:dyDescent="0.25">
      <c r="A2083">
        <v>51</v>
      </c>
      <c r="B2083">
        <v>51</v>
      </c>
      <c r="C2083" t="s">
        <v>129</v>
      </c>
      <c r="D2083" t="s">
        <v>130</v>
      </c>
      <c r="E2083" t="s">
        <v>1</v>
      </c>
      <c r="F2083">
        <v>2.73</v>
      </c>
      <c r="G2083">
        <v>39363.836000000003</v>
      </c>
      <c r="H2083">
        <v>887127</v>
      </c>
      <c r="J2083">
        <v>39363.836000000003</v>
      </c>
      <c r="L2083">
        <v>0.01</v>
      </c>
      <c r="M2083">
        <v>1.312E-2</v>
      </c>
      <c r="N2083">
        <v>31.18</v>
      </c>
      <c r="O2083" t="s">
        <v>68</v>
      </c>
      <c r="P2083" s="42">
        <v>44252</v>
      </c>
    </row>
    <row r="2084" spans="1:16" x14ac:dyDescent="0.25">
      <c r="A2084">
        <v>52</v>
      </c>
      <c r="B2084">
        <v>52</v>
      </c>
      <c r="C2084" t="s">
        <v>131</v>
      </c>
      <c r="D2084" t="s">
        <v>52</v>
      </c>
      <c r="E2084" t="s">
        <v>50</v>
      </c>
      <c r="F2084">
        <v>2.73</v>
      </c>
      <c r="G2084">
        <v>19692.150000000001</v>
      </c>
      <c r="H2084">
        <v>443955</v>
      </c>
      <c r="J2084">
        <v>19692.150000000001</v>
      </c>
      <c r="L2084">
        <v>0.01</v>
      </c>
      <c r="M2084">
        <v>6.5599999999999999E-3</v>
      </c>
      <c r="N2084">
        <v>-34.380000000000003</v>
      </c>
      <c r="O2084" t="s">
        <v>68</v>
      </c>
      <c r="P2084" s="42">
        <v>44252</v>
      </c>
    </row>
    <row r="2085" spans="1:16" x14ac:dyDescent="0.25">
      <c r="A2085">
        <v>53</v>
      </c>
      <c r="B2085">
        <v>53</v>
      </c>
      <c r="C2085" t="s">
        <v>132</v>
      </c>
      <c r="D2085" t="s">
        <v>133</v>
      </c>
      <c r="E2085" t="s">
        <v>1</v>
      </c>
      <c r="F2085">
        <v>2.73</v>
      </c>
      <c r="G2085">
        <v>48491.726999999999</v>
      </c>
      <c r="H2085">
        <v>1088308</v>
      </c>
      <c r="J2085">
        <v>48491.726999999999</v>
      </c>
      <c r="L2085">
        <v>0.01</v>
      </c>
      <c r="M2085">
        <v>1.6160000000000001E-2</v>
      </c>
      <c r="N2085">
        <v>61.6</v>
      </c>
      <c r="O2085" t="s">
        <v>68</v>
      </c>
      <c r="P2085" s="42">
        <v>44252</v>
      </c>
    </row>
    <row r="2086" spans="1:16" x14ac:dyDescent="0.25">
      <c r="A2086">
        <v>54</v>
      </c>
      <c r="B2086">
        <v>54</v>
      </c>
      <c r="C2086" t="s">
        <v>134</v>
      </c>
      <c r="D2086" t="s">
        <v>135</v>
      </c>
      <c r="E2086" t="s">
        <v>1</v>
      </c>
      <c r="F2086">
        <v>2.73</v>
      </c>
      <c r="G2086">
        <v>9258.7710000000006</v>
      </c>
      <c r="H2086">
        <v>210160</v>
      </c>
      <c r="J2086">
        <v>9258.7710000000006</v>
      </c>
      <c r="L2086">
        <v>0.01</v>
      </c>
      <c r="M2086">
        <v>3.0899999999999999E-3</v>
      </c>
      <c r="N2086">
        <v>-69.150000000000006</v>
      </c>
      <c r="O2086" t="s">
        <v>68</v>
      </c>
      <c r="P2086" s="42">
        <v>44252</v>
      </c>
    </row>
    <row r="2087" spans="1:16" x14ac:dyDescent="0.25">
      <c r="A2087">
        <v>55</v>
      </c>
      <c r="B2087">
        <v>55</v>
      </c>
      <c r="C2087" t="s">
        <v>136</v>
      </c>
      <c r="D2087" t="s">
        <v>137</v>
      </c>
      <c r="E2087" t="s">
        <v>1</v>
      </c>
      <c r="F2087">
        <v>2.73</v>
      </c>
      <c r="G2087">
        <v>45262.394999999997</v>
      </c>
      <c r="H2087">
        <v>1032644</v>
      </c>
      <c r="J2087">
        <v>45262.394999999997</v>
      </c>
      <c r="L2087">
        <v>0.01</v>
      </c>
      <c r="M2087">
        <v>1.508E-2</v>
      </c>
      <c r="N2087">
        <v>50.83</v>
      </c>
      <c r="O2087" t="s">
        <v>68</v>
      </c>
      <c r="P2087" s="42">
        <v>44252</v>
      </c>
    </row>
    <row r="2088" spans="1:16" x14ac:dyDescent="0.25">
      <c r="A2088">
        <v>56</v>
      </c>
      <c r="B2088">
        <v>56</v>
      </c>
      <c r="C2088" t="s">
        <v>138</v>
      </c>
      <c r="D2088" t="s">
        <v>139</v>
      </c>
      <c r="E2088" t="s">
        <v>1</v>
      </c>
      <c r="F2088">
        <v>2.73</v>
      </c>
      <c r="G2088">
        <v>3069.88</v>
      </c>
      <c r="H2088">
        <v>70312</v>
      </c>
      <c r="J2088">
        <v>3069.88</v>
      </c>
      <c r="L2088">
        <v>0.01</v>
      </c>
      <c r="M2088">
        <v>1.0200000000000001E-3</v>
      </c>
      <c r="N2088">
        <v>-89.77</v>
      </c>
      <c r="O2088" t="s">
        <v>68</v>
      </c>
      <c r="P2088" s="42">
        <v>44252</v>
      </c>
    </row>
    <row r="2089" spans="1:16" x14ac:dyDescent="0.25">
      <c r="A2089">
        <v>57</v>
      </c>
      <c r="B2089">
        <v>57</v>
      </c>
      <c r="C2089" t="s">
        <v>140</v>
      </c>
      <c r="D2089" t="s">
        <v>141</v>
      </c>
      <c r="E2089" t="s">
        <v>1</v>
      </c>
      <c r="F2089">
        <v>2.73</v>
      </c>
      <c r="G2089">
        <v>50378.09</v>
      </c>
      <c r="H2089">
        <v>1130385</v>
      </c>
      <c r="J2089">
        <v>50378.09</v>
      </c>
      <c r="L2089">
        <v>0.01</v>
      </c>
      <c r="M2089">
        <v>1.6789999999999999E-2</v>
      </c>
      <c r="N2089">
        <v>67.88</v>
      </c>
      <c r="O2089" t="s">
        <v>68</v>
      </c>
      <c r="P2089" s="42">
        <v>44252</v>
      </c>
    </row>
    <row r="2090" spans="1:16" x14ac:dyDescent="0.25">
      <c r="A2090">
        <v>58</v>
      </c>
      <c r="B2090">
        <v>58</v>
      </c>
      <c r="C2090" t="s">
        <v>142</v>
      </c>
      <c r="D2090" t="s">
        <v>143</v>
      </c>
      <c r="E2090" t="s">
        <v>1</v>
      </c>
      <c r="F2090">
        <v>2.73</v>
      </c>
      <c r="G2090">
        <v>54432.188000000002</v>
      </c>
      <c r="H2090">
        <v>1234404</v>
      </c>
      <c r="J2090">
        <v>54432.188000000002</v>
      </c>
      <c r="L2090">
        <v>0.01</v>
      </c>
      <c r="M2090">
        <v>1.814E-2</v>
      </c>
      <c r="N2090">
        <v>81.39</v>
      </c>
      <c r="O2090" t="s">
        <v>68</v>
      </c>
      <c r="P2090" s="42">
        <v>44252</v>
      </c>
    </row>
    <row r="2091" spans="1:16" x14ac:dyDescent="0.25">
      <c r="A2091">
        <v>59</v>
      </c>
      <c r="B2091">
        <v>59</v>
      </c>
      <c r="C2091" t="s">
        <v>144</v>
      </c>
      <c r="D2091" t="s">
        <v>44</v>
      </c>
      <c r="E2091" t="s">
        <v>45</v>
      </c>
      <c r="L2091">
        <v>0.01</v>
      </c>
      <c r="O2091" t="s">
        <v>94</v>
      </c>
      <c r="P2091" s="42">
        <v>44252</v>
      </c>
    </row>
    <row r="2092" spans="1:16" x14ac:dyDescent="0.25">
      <c r="A2092">
        <v>60</v>
      </c>
      <c r="B2092">
        <v>60</v>
      </c>
      <c r="C2092" t="s">
        <v>145</v>
      </c>
      <c r="D2092" t="s">
        <v>146</v>
      </c>
      <c r="E2092" t="s">
        <v>1</v>
      </c>
      <c r="F2092">
        <v>2.73</v>
      </c>
      <c r="G2092">
        <v>19760.631000000001</v>
      </c>
      <c r="H2092">
        <v>452298</v>
      </c>
      <c r="J2092">
        <v>19760.631000000001</v>
      </c>
      <c r="L2092">
        <v>0.01</v>
      </c>
      <c r="M2092">
        <v>6.5900000000000004E-3</v>
      </c>
      <c r="N2092">
        <v>-34.15</v>
      </c>
      <c r="O2092" t="s">
        <v>68</v>
      </c>
      <c r="P2092" s="42">
        <v>44252</v>
      </c>
    </row>
    <row r="2093" spans="1:16" x14ac:dyDescent="0.25">
      <c r="A2093">
        <v>61</v>
      </c>
      <c r="B2093">
        <v>61</v>
      </c>
      <c r="C2093" t="s">
        <v>147</v>
      </c>
      <c r="D2093" t="s">
        <v>148</v>
      </c>
      <c r="E2093" t="s">
        <v>1</v>
      </c>
      <c r="F2093">
        <v>2.73</v>
      </c>
      <c r="G2093">
        <v>33497.453000000001</v>
      </c>
      <c r="H2093">
        <v>763515</v>
      </c>
      <c r="J2093">
        <v>33497.453000000001</v>
      </c>
      <c r="L2093">
        <v>0.01</v>
      </c>
      <c r="M2093">
        <v>1.116E-2</v>
      </c>
      <c r="N2093">
        <v>11.63</v>
      </c>
      <c r="O2093" t="s">
        <v>68</v>
      </c>
      <c r="P2093" s="42">
        <v>44252</v>
      </c>
    </row>
    <row r="2094" spans="1:16" x14ac:dyDescent="0.25">
      <c r="A2094">
        <v>62</v>
      </c>
      <c r="B2094">
        <v>62</v>
      </c>
      <c r="C2094" t="s">
        <v>149</v>
      </c>
      <c r="D2094" t="s">
        <v>150</v>
      </c>
      <c r="E2094" t="s">
        <v>1</v>
      </c>
      <c r="F2094">
        <v>2.73</v>
      </c>
      <c r="G2094">
        <v>6056.4070000000002</v>
      </c>
      <c r="H2094">
        <v>137277</v>
      </c>
      <c r="J2094">
        <v>6056.4070000000002</v>
      </c>
      <c r="L2094">
        <v>0.01</v>
      </c>
      <c r="M2094">
        <v>2.0200000000000001E-3</v>
      </c>
      <c r="N2094">
        <v>-79.819999999999993</v>
      </c>
      <c r="O2094" t="s">
        <v>68</v>
      </c>
      <c r="P2094" s="42">
        <v>44252</v>
      </c>
    </row>
    <row r="2095" spans="1:16" x14ac:dyDescent="0.25">
      <c r="A2095">
        <v>63</v>
      </c>
      <c r="B2095">
        <v>63</v>
      </c>
      <c r="C2095" t="s">
        <v>151</v>
      </c>
      <c r="D2095" t="s">
        <v>152</v>
      </c>
      <c r="E2095" t="s">
        <v>1</v>
      </c>
      <c r="F2095">
        <v>2.73</v>
      </c>
      <c r="G2095">
        <v>1752.5940000000001</v>
      </c>
      <c r="H2095">
        <v>39742</v>
      </c>
      <c r="J2095">
        <v>1752.5940000000001</v>
      </c>
      <c r="L2095">
        <v>0.01</v>
      </c>
      <c r="M2095">
        <v>5.8E-4</v>
      </c>
      <c r="N2095">
        <v>-94.16</v>
      </c>
      <c r="O2095" t="s">
        <v>68</v>
      </c>
      <c r="P2095" s="42">
        <v>44252</v>
      </c>
    </row>
    <row r="2096" spans="1:16" x14ac:dyDescent="0.25">
      <c r="A2096">
        <v>64</v>
      </c>
      <c r="B2096">
        <v>64</v>
      </c>
      <c r="C2096" t="s">
        <v>153</v>
      </c>
      <c r="D2096" t="s">
        <v>154</v>
      </c>
      <c r="E2096" t="s">
        <v>1</v>
      </c>
      <c r="F2096">
        <v>2.73</v>
      </c>
      <c r="G2096">
        <v>21909.884999999998</v>
      </c>
      <c r="H2096">
        <v>503617</v>
      </c>
      <c r="J2096">
        <v>21909.884999999998</v>
      </c>
      <c r="L2096">
        <v>0.01</v>
      </c>
      <c r="M2096">
        <v>7.3000000000000001E-3</v>
      </c>
      <c r="N2096">
        <v>-26.99</v>
      </c>
      <c r="O2096" t="s">
        <v>68</v>
      </c>
      <c r="P2096" s="42">
        <v>44252</v>
      </c>
    </row>
    <row r="2097" spans="1:16" x14ac:dyDescent="0.25">
      <c r="A2097">
        <v>65</v>
      </c>
      <c r="B2097">
        <v>65</v>
      </c>
      <c r="C2097" t="s">
        <v>155</v>
      </c>
      <c r="D2097" t="s">
        <v>156</v>
      </c>
      <c r="E2097" t="s">
        <v>1</v>
      </c>
      <c r="F2097">
        <v>2.73</v>
      </c>
      <c r="G2097">
        <v>30136.754000000001</v>
      </c>
      <c r="H2097">
        <v>682038</v>
      </c>
      <c r="J2097">
        <v>30136.754000000001</v>
      </c>
      <c r="L2097">
        <v>0.01</v>
      </c>
      <c r="M2097">
        <v>1.004E-2</v>
      </c>
      <c r="N2097">
        <v>0.43</v>
      </c>
      <c r="O2097" t="s">
        <v>68</v>
      </c>
      <c r="P2097" s="42">
        <v>44253</v>
      </c>
    </row>
    <row r="2098" spans="1:16" x14ac:dyDescent="0.25">
      <c r="A2098">
        <v>66</v>
      </c>
      <c r="B2098">
        <v>66</v>
      </c>
      <c r="C2098" t="s">
        <v>157</v>
      </c>
      <c r="D2098" t="s">
        <v>49</v>
      </c>
      <c r="E2098" t="s">
        <v>50</v>
      </c>
      <c r="L2098">
        <v>0.01</v>
      </c>
      <c r="O2098" t="s">
        <v>94</v>
      </c>
      <c r="P2098" s="42">
        <v>44253</v>
      </c>
    </row>
    <row r="2099" spans="1:16" x14ac:dyDescent="0.25">
      <c r="A2099">
        <v>67</v>
      </c>
      <c r="B2099">
        <v>67</v>
      </c>
      <c r="C2099" t="s">
        <v>158</v>
      </c>
      <c r="D2099" t="s">
        <v>159</v>
      </c>
      <c r="E2099" t="s">
        <v>1</v>
      </c>
      <c r="F2099">
        <v>2.73</v>
      </c>
      <c r="G2099">
        <v>15084.49</v>
      </c>
      <c r="H2099">
        <v>342743</v>
      </c>
      <c r="J2099">
        <v>15084.49</v>
      </c>
      <c r="L2099">
        <v>0.01</v>
      </c>
      <c r="M2099">
        <v>5.0299999999999997E-3</v>
      </c>
      <c r="N2099">
        <v>-49.73</v>
      </c>
      <c r="O2099" t="s">
        <v>68</v>
      </c>
      <c r="P2099" s="42">
        <v>44253</v>
      </c>
    </row>
    <row r="2100" spans="1:16" x14ac:dyDescent="0.25">
      <c r="A2100">
        <v>68</v>
      </c>
      <c r="B2100">
        <v>68</v>
      </c>
      <c r="C2100" t="s">
        <v>160</v>
      </c>
      <c r="D2100" t="s">
        <v>161</v>
      </c>
      <c r="E2100" t="s">
        <v>1</v>
      </c>
      <c r="F2100">
        <v>2.73</v>
      </c>
      <c r="G2100">
        <v>16496.383000000002</v>
      </c>
      <c r="H2100">
        <v>377291</v>
      </c>
      <c r="J2100">
        <v>16496.383000000002</v>
      </c>
      <c r="L2100">
        <v>0.01</v>
      </c>
      <c r="M2100">
        <v>5.4999999999999997E-3</v>
      </c>
      <c r="N2100">
        <v>-45.03</v>
      </c>
      <c r="O2100" t="s">
        <v>68</v>
      </c>
      <c r="P2100" s="42">
        <v>44253</v>
      </c>
    </row>
    <row r="2101" spans="1:16" x14ac:dyDescent="0.25">
      <c r="A2101">
        <v>69</v>
      </c>
      <c r="B2101">
        <v>69</v>
      </c>
      <c r="C2101" t="s">
        <v>162</v>
      </c>
      <c r="D2101" t="s">
        <v>163</v>
      </c>
      <c r="E2101" t="s">
        <v>1</v>
      </c>
      <c r="F2101">
        <v>2.73</v>
      </c>
      <c r="G2101">
        <v>29354.771000000001</v>
      </c>
      <c r="H2101">
        <v>673762</v>
      </c>
      <c r="J2101">
        <v>29354.771000000001</v>
      </c>
      <c r="L2101">
        <v>0.01</v>
      </c>
      <c r="M2101">
        <v>9.7800000000000005E-3</v>
      </c>
      <c r="N2101">
        <v>-2.1800000000000002</v>
      </c>
      <c r="O2101" t="s">
        <v>68</v>
      </c>
      <c r="P2101" s="42">
        <v>44253</v>
      </c>
    </row>
    <row r="2102" spans="1:16" x14ac:dyDescent="0.25">
      <c r="A2102">
        <v>70</v>
      </c>
      <c r="B2102">
        <v>70</v>
      </c>
      <c r="C2102" t="s">
        <v>164</v>
      </c>
      <c r="D2102" t="s">
        <v>165</v>
      </c>
      <c r="E2102" t="s">
        <v>1</v>
      </c>
      <c r="F2102">
        <v>2.73</v>
      </c>
      <c r="G2102">
        <v>6259.12</v>
      </c>
      <c r="H2102">
        <v>139694</v>
      </c>
      <c r="J2102">
        <v>6259.12</v>
      </c>
      <c r="L2102">
        <v>0.01</v>
      </c>
      <c r="M2102">
        <v>2.0899999999999998E-3</v>
      </c>
      <c r="N2102">
        <v>-79.14</v>
      </c>
      <c r="O2102" t="s">
        <v>68</v>
      </c>
      <c r="P2102" s="42">
        <v>44253</v>
      </c>
    </row>
    <row r="2103" spans="1:16" x14ac:dyDescent="0.25">
      <c r="A2103">
        <v>71</v>
      </c>
      <c r="B2103">
        <v>71</v>
      </c>
      <c r="C2103" t="s">
        <v>166</v>
      </c>
      <c r="D2103" t="s">
        <v>167</v>
      </c>
      <c r="E2103" t="s">
        <v>1</v>
      </c>
      <c r="F2103">
        <v>2.73</v>
      </c>
      <c r="G2103">
        <v>20779.203000000001</v>
      </c>
      <c r="H2103">
        <v>477001</v>
      </c>
      <c r="J2103">
        <v>20779.203000000001</v>
      </c>
      <c r="L2103">
        <v>0.01</v>
      </c>
      <c r="M2103">
        <v>6.9199999999999999E-3</v>
      </c>
      <c r="N2103">
        <v>-30.75</v>
      </c>
      <c r="O2103" t="s">
        <v>68</v>
      </c>
      <c r="P2103" s="42">
        <v>44253</v>
      </c>
    </row>
    <row r="2104" spans="1:16" x14ac:dyDescent="0.25">
      <c r="A2104">
        <v>72</v>
      </c>
      <c r="B2104">
        <v>72</v>
      </c>
      <c r="C2104" t="s">
        <v>168</v>
      </c>
      <c r="D2104" t="s">
        <v>169</v>
      </c>
      <c r="E2104" t="s">
        <v>1</v>
      </c>
      <c r="F2104">
        <v>2.73</v>
      </c>
      <c r="G2104">
        <v>27386.482</v>
      </c>
      <c r="H2104">
        <v>621114</v>
      </c>
      <c r="J2104">
        <v>27386.482</v>
      </c>
      <c r="L2104">
        <v>0.01</v>
      </c>
      <c r="M2104">
        <v>9.1299999999999992E-3</v>
      </c>
      <c r="N2104">
        <v>-8.74</v>
      </c>
      <c r="O2104" t="s">
        <v>68</v>
      </c>
      <c r="P2104" s="42">
        <v>44253</v>
      </c>
    </row>
    <row r="2105" spans="1:16" x14ac:dyDescent="0.25">
      <c r="A2105">
        <v>73</v>
      </c>
      <c r="B2105">
        <v>73</v>
      </c>
      <c r="C2105" t="s">
        <v>170</v>
      </c>
      <c r="D2105" t="s">
        <v>52</v>
      </c>
      <c r="E2105" t="s">
        <v>50</v>
      </c>
      <c r="F2105">
        <v>2.73</v>
      </c>
      <c r="G2105">
        <v>18805.717000000001</v>
      </c>
      <c r="H2105">
        <v>419812</v>
      </c>
      <c r="J2105">
        <v>18805.717000000001</v>
      </c>
      <c r="L2105">
        <v>0.01</v>
      </c>
      <c r="M2105">
        <v>6.2700000000000004E-3</v>
      </c>
      <c r="N2105">
        <v>-37.33</v>
      </c>
      <c r="O2105" t="s">
        <v>68</v>
      </c>
      <c r="P2105" s="42">
        <v>44253</v>
      </c>
    </row>
    <row r="2106" spans="1:16" x14ac:dyDescent="0.25">
      <c r="A2106">
        <v>74</v>
      </c>
      <c r="B2106">
        <v>74</v>
      </c>
      <c r="C2106" t="s">
        <v>171</v>
      </c>
      <c r="D2106" t="s">
        <v>172</v>
      </c>
      <c r="E2106" t="s">
        <v>1</v>
      </c>
      <c r="F2106">
        <v>2.73</v>
      </c>
      <c r="G2106">
        <v>27973.99</v>
      </c>
      <c r="H2106">
        <v>637816</v>
      </c>
      <c r="J2106">
        <v>27973.99</v>
      </c>
      <c r="L2106">
        <v>0.01</v>
      </c>
      <c r="M2106">
        <v>9.3200000000000002E-3</v>
      </c>
      <c r="N2106">
        <v>-6.78</v>
      </c>
      <c r="O2106" t="s">
        <v>68</v>
      </c>
      <c r="P2106" s="42">
        <v>44253</v>
      </c>
    </row>
    <row r="2107" spans="1:16" x14ac:dyDescent="0.25">
      <c r="A2107">
        <v>75</v>
      </c>
      <c r="B2107">
        <v>75</v>
      </c>
      <c r="C2107" t="s">
        <v>173</v>
      </c>
      <c r="D2107" t="s">
        <v>174</v>
      </c>
      <c r="E2107" t="s">
        <v>1</v>
      </c>
      <c r="F2107">
        <v>2.73</v>
      </c>
      <c r="G2107">
        <v>40459.18</v>
      </c>
      <c r="H2107">
        <v>924559</v>
      </c>
      <c r="J2107">
        <v>40459.18</v>
      </c>
      <c r="L2107">
        <v>0.01</v>
      </c>
      <c r="M2107">
        <v>1.3480000000000001E-2</v>
      </c>
      <c r="N2107">
        <v>34.83</v>
      </c>
      <c r="O2107" t="s">
        <v>68</v>
      </c>
      <c r="P2107" s="42">
        <v>44253</v>
      </c>
    </row>
    <row r="2108" spans="1:16" x14ac:dyDescent="0.25">
      <c r="A2108">
        <v>76</v>
      </c>
      <c r="B2108">
        <v>76</v>
      </c>
      <c r="C2108" t="s">
        <v>175</v>
      </c>
      <c r="D2108" t="s">
        <v>176</v>
      </c>
      <c r="E2108" t="s">
        <v>1</v>
      </c>
      <c r="F2108">
        <v>2.73</v>
      </c>
      <c r="G2108">
        <v>59639.093999999997</v>
      </c>
      <c r="H2108">
        <v>1359975</v>
      </c>
      <c r="J2108">
        <v>59639.093999999997</v>
      </c>
      <c r="L2108">
        <v>0.01</v>
      </c>
      <c r="M2108">
        <v>1.9869999999999999E-2</v>
      </c>
      <c r="N2108">
        <v>98.74</v>
      </c>
      <c r="O2108" t="s">
        <v>68</v>
      </c>
      <c r="P2108" s="42">
        <v>44253</v>
      </c>
    </row>
    <row r="2109" spans="1:16" x14ac:dyDescent="0.25">
      <c r="A2109">
        <v>77</v>
      </c>
      <c r="B2109">
        <v>77</v>
      </c>
      <c r="C2109" t="s">
        <v>177</v>
      </c>
      <c r="D2109" t="s">
        <v>52</v>
      </c>
      <c r="E2109" t="s">
        <v>50</v>
      </c>
      <c r="F2109">
        <v>2.73</v>
      </c>
      <c r="G2109">
        <v>18623.403999999999</v>
      </c>
      <c r="H2109">
        <v>426201</v>
      </c>
      <c r="J2109">
        <v>18623.403999999999</v>
      </c>
      <c r="L2109">
        <v>0.01</v>
      </c>
      <c r="M2109">
        <v>6.2100000000000002E-3</v>
      </c>
      <c r="N2109">
        <v>-37.94</v>
      </c>
      <c r="O2109" t="s">
        <v>68</v>
      </c>
      <c r="P2109" s="42">
        <v>44253</v>
      </c>
    </row>
    <row r="2110" spans="1:16" x14ac:dyDescent="0.25">
      <c r="A2110">
        <v>78</v>
      </c>
      <c r="B2110">
        <v>78</v>
      </c>
      <c r="C2110" t="s">
        <v>178</v>
      </c>
      <c r="D2110" t="s">
        <v>44</v>
      </c>
      <c r="E2110" t="s">
        <v>45</v>
      </c>
      <c r="L2110">
        <v>0.01</v>
      </c>
      <c r="O2110" t="s">
        <v>94</v>
      </c>
      <c r="P2110" s="42">
        <v>44253</v>
      </c>
    </row>
    <row r="2111" spans="1:16" x14ac:dyDescent="0.25">
      <c r="A2111">
        <v>79</v>
      </c>
      <c r="B2111">
        <v>79</v>
      </c>
      <c r="C2111" t="s">
        <v>179</v>
      </c>
      <c r="D2111" t="s">
        <v>55</v>
      </c>
      <c r="E2111" t="s">
        <v>56</v>
      </c>
      <c r="F2111">
        <v>2.73</v>
      </c>
      <c r="G2111">
        <v>17674.803</v>
      </c>
      <c r="H2111">
        <v>404121</v>
      </c>
      <c r="J2111">
        <v>17674.803</v>
      </c>
      <c r="L2111">
        <v>0.01</v>
      </c>
      <c r="M2111">
        <v>5.8900000000000003E-3</v>
      </c>
      <c r="N2111">
        <v>-41.1</v>
      </c>
      <c r="O2111" t="s">
        <v>68</v>
      </c>
      <c r="P2111" s="42">
        <v>44253</v>
      </c>
    </row>
    <row r="2112" spans="1:16" x14ac:dyDescent="0.25">
      <c r="A2112">
        <v>80</v>
      </c>
      <c r="B2112">
        <v>80</v>
      </c>
      <c r="C2112" t="s">
        <v>180</v>
      </c>
      <c r="D2112" t="s">
        <v>59</v>
      </c>
      <c r="E2112" t="s">
        <v>56</v>
      </c>
      <c r="F2112">
        <v>2.73</v>
      </c>
      <c r="G2112">
        <v>36959.328000000001</v>
      </c>
      <c r="H2112">
        <v>835618</v>
      </c>
      <c r="J2112">
        <v>36959.328000000001</v>
      </c>
      <c r="L2112">
        <v>0.01</v>
      </c>
      <c r="M2112">
        <v>1.2319999999999999E-2</v>
      </c>
      <c r="N2112">
        <v>23.16</v>
      </c>
      <c r="O2112" t="s">
        <v>68</v>
      </c>
      <c r="P2112" s="42">
        <v>44253</v>
      </c>
    </row>
    <row r="2113" spans="1:16" x14ac:dyDescent="0.25">
      <c r="A2113">
        <v>81</v>
      </c>
      <c r="B2113">
        <v>81</v>
      </c>
      <c r="C2113" t="s">
        <v>181</v>
      </c>
      <c r="D2113" t="s">
        <v>61</v>
      </c>
      <c r="E2113" t="s">
        <v>56</v>
      </c>
      <c r="F2113">
        <v>2.73</v>
      </c>
      <c r="G2113">
        <v>19767.157999999999</v>
      </c>
      <c r="H2113">
        <v>446854</v>
      </c>
      <c r="J2113">
        <v>19767.157999999999</v>
      </c>
      <c r="L2113">
        <v>0.01</v>
      </c>
      <c r="M2113">
        <v>6.5900000000000004E-3</v>
      </c>
      <c r="N2113">
        <v>-34.130000000000003</v>
      </c>
      <c r="O2113" t="s">
        <v>68</v>
      </c>
      <c r="P2113" s="42">
        <v>44253</v>
      </c>
    </row>
    <row r="2114" spans="1:16" x14ac:dyDescent="0.25">
      <c r="A2114">
        <v>82</v>
      </c>
      <c r="B2114">
        <v>82</v>
      </c>
      <c r="C2114" t="s">
        <v>182</v>
      </c>
      <c r="D2114" t="s">
        <v>63</v>
      </c>
      <c r="E2114" t="s">
        <v>56</v>
      </c>
      <c r="F2114">
        <v>2.73</v>
      </c>
      <c r="G2114">
        <v>27903.559000000001</v>
      </c>
      <c r="H2114">
        <v>640596</v>
      </c>
      <c r="J2114">
        <v>27903.559000000001</v>
      </c>
      <c r="L2114">
        <v>0.01</v>
      </c>
      <c r="M2114">
        <v>9.2999999999999992E-3</v>
      </c>
      <c r="N2114">
        <v>-7.01</v>
      </c>
      <c r="O2114" t="s">
        <v>68</v>
      </c>
      <c r="P2114" s="42">
        <v>44253</v>
      </c>
    </row>
    <row r="2115" spans="1:16" x14ac:dyDescent="0.25">
      <c r="A2115">
        <v>83</v>
      </c>
      <c r="B2115">
        <v>83</v>
      </c>
      <c r="C2115" t="s">
        <v>183</v>
      </c>
      <c r="D2115" t="s">
        <v>65</v>
      </c>
      <c r="E2115" t="s">
        <v>56</v>
      </c>
      <c r="F2115">
        <v>2.73</v>
      </c>
      <c r="G2115">
        <v>41730.366999999998</v>
      </c>
      <c r="H2115">
        <v>945042</v>
      </c>
      <c r="J2115">
        <v>41730.366999999998</v>
      </c>
      <c r="L2115">
        <v>0.01</v>
      </c>
      <c r="M2115">
        <v>1.391E-2</v>
      </c>
      <c r="N2115">
        <v>39.06</v>
      </c>
      <c r="O2115" t="s">
        <v>68</v>
      </c>
      <c r="P2115" s="42">
        <v>44253</v>
      </c>
    </row>
    <row r="2116" spans="1:16" x14ac:dyDescent="0.25">
      <c r="A2116">
        <v>84</v>
      </c>
      <c r="B2116">
        <v>84</v>
      </c>
      <c r="C2116" t="s">
        <v>184</v>
      </c>
      <c r="D2116" t="s">
        <v>67</v>
      </c>
      <c r="E2116" t="s">
        <v>56</v>
      </c>
      <c r="F2116">
        <v>2.73</v>
      </c>
      <c r="G2116">
        <v>50221.714999999997</v>
      </c>
      <c r="H2116">
        <v>1143539</v>
      </c>
      <c r="J2116">
        <v>50221.714999999997</v>
      </c>
      <c r="L2116">
        <v>0.01</v>
      </c>
      <c r="M2116">
        <v>1.6740000000000001E-2</v>
      </c>
      <c r="N2116">
        <v>67.36</v>
      </c>
      <c r="O2116" t="s">
        <v>68</v>
      </c>
      <c r="P2116" s="42">
        <v>44253</v>
      </c>
    </row>
    <row r="2117" spans="1:16" x14ac:dyDescent="0.25">
      <c r="A2117">
        <v>85</v>
      </c>
      <c r="B2117">
        <v>85</v>
      </c>
      <c r="C2117" t="s">
        <v>185</v>
      </c>
      <c r="D2117" t="s">
        <v>49</v>
      </c>
      <c r="E2117" t="s">
        <v>50</v>
      </c>
      <c r="L2117">
        <v>0.01</v>
      </c>
      <c r="O2117" t="s">
        <v>94</v>
      </c>
      <c r="P2117" s="42">
        <v>44253</v>
      </c>
    </row>
    <row r="2118" spans="1:16" x14ac:dyDescent="0.25">
      <c r="A2118">
        <v>86</v>
      </c>
      <c r="B2118">
        <v>86</v>
      </c>
      <c r="C2118" t="s">
        <v>186</v>
      </c>
      <c r="D2118" t="s">
        <v>71</v>
      </c>
      <c r="E2118" t="s">
        <v>56</v>
      </c>
      <c r="F2118">
        <v>2.73</v>
      </c>
      <c r="G2118">
        <v>44204.309000000001</v>
      </c>
      <c r="H2118">
        <v>1005449</v>
      </c>
      <c r="J2118">
        <v>44204.309000000001</v>
      </c>
      <c r="L2118">
        <v>0.01</v>
      </c>
      <c r="M2118">
        <v>1.473E-2</v>
      </c>
      <c r="N2118">
        <v>47.31</v>
      </c>
      <c r="O2118" t="s">
        <v>68</v>
      </c>
      <c r="P2118" s="42">
        <v>44253</v>
      </c>
    </row>
    <row r="2119" spans="1:16" x14ac:dyDescent="0.25">
      <c r="A2119">
        <v>87</v>
      </c>
      <c r="B2119">
        <v>87</v>
      </c>
      <c r="C2119" t="s">
        <v>187</v>
      </c>
      <c r="D2119" t="s">
        <v>73</v>
      </c>
      <c r="E2119" t="s">
        <v>56</v>
      </c>
      <c r="F2119">
        <v>2.73</v>
      </c>
      <c r="G2119">
        <v>34832.894999999997</v>
      </c>
      <c r="H2119">
        <v>797064</v>
      </c>
      <c r="J2119">
        <v>34832.894999999997</v>
      </c>
      <c r="L2119">
        <v>0.01</v>
      </c>
      <c r="M2119">
        <v>1.1610000000000001E-2</v>
      </c>
      <c r="N2119">
        <v>16.079999999999998</v>
      </c>
      <c r="O2119" t="s">
        <v>68</v>
      </c>
      <c r="P2119" s="42">
        <v>44253</v>
      </c>
    </row>
    <row r="2120" spans="1:16" x14ac:dyDescent="0.25">
      <c r="A2120">
        <v>88</v>
      </c>
      <c r="B2120">
        <v>88</v>
      </c>
      <c r="C2120" t="s">
        <v>188</v>
      </c>
      <c r="D2120" t="s">
        <v>75</v>
      </c>
      <c r="E2120" t="s">
        <v>56</v>
      </c>
      <c r="F2120">
        <v>2.73</v>
      </c>
      <c r="G2120">
        <v>23823.758000000002</v>
      </c>
      <c r="H2120">
        <v>538032</v>
      </c>
      <c r="J2120">
        <v>23823.758000000002</v>
      </c>
      <c r="L2120">
        <v>0.01</v>
      </c>
      <c r="M2120">
        <v>7.9399999999999991E-3</v>
      </c>
      <c r="N2120">
        <v>-20.61</v>
      </c>
      <c r="O2120" t="s">
        <v>68</v>
      </c>
      <c r="P2120" s="42">
        <v>44253</v>
      </c>
    </row>
    <row r="2121" spans="1:16" x14ac:dyDescent="0.25">
      <c r="A2121">
        <v>89</v>
      </c>
      <c r="B2121">
        <v>89</v>
      </c>
      <c r="C2121" t="s">
        <v>189</v>
      </c>
      <c r="D2121" t="s">
        <v>77</v>
      </c>
      <c r="E2121" t="s">
        <v>56</v>
      </c>
      <c r="F2121">
        <v>2.73</v>
      </c>
      <c r="G2121">
        <v>20455.741999999998</v>
      </c>
      <c r="H2121">
        <v>465232</v>
      </c>
      <c r="J2121">
        <v>20455.741999999998</v>
      </c>
      <c r="L2121">
        <v>0.01</v>
      </c>
      <c r="M2121">
        <v>6.8199999999999997E-3</v>
      </c>
      <c r="N2121">
        <v>-31.83</v>
      </c>
      <c r="O2121" t="s">
        <v>68</v>
      </c>
      <c r="P2121" s="42">
        <v>44253</v>
      </c>
    </row>
    <row r="2122" spans="1:16" x14ac:dyDescent="0.25">
      <c r="A2122">
        <v>90</v>
      </c>
      <c r="B2122">
        <v>90</v>
      </c>
      <c r="C2122" t="s">
        <v>190</v>
      </c>
      <c r="D2122" t="s">
        <v>79</v>
      </c>
      <c r="E2122" t="s">
        <v>56</v>
      </c>
      <c r="F2122">
        <v>2.73</v>
      </c>
      <c r="G2122">
        <v>27533.561000000002</v>
      </c>
      <c r="H2122">
        <v>627757</v>
      </c>
      <c r="J2122">
        <v>27533.561000000002</v>
      </c>
      <c r="L2122">
        <v>0.01</v>
      </c>
      <c r="M2122">
        <v>9.1800000000000007E-3</v>
      </c>
      <c r="N2122">
        <v>-8.25</v>
      </c>
      <c r="O2122" t="s">
        <v>68</v>
      </c>
      <c r="P2122" s="42">
        <v>44253</v>
      </c>
    </row>
    <row r="2123" spans="1:16" x14ac:dyDescent="0.25">
      <c r="A2123">
        <v>91</v>
      </c>
      <c r="B2123">
        <v>91</v>
      </c>
      <c r="C2123" t="s">
        <v>191</v>
      </c>
      <c r="D2123" t="s">
        <v>81</v>
      </c>
      <c r="E2123" t="s">
        <v>56</v>
      </c>
      <c r="F2123">
        <v>2.73</v>
      </c>
      <c r="G2123">
        <v>20067.838</v>
      </c>
      <c r="H2123">
        <v>454638</v>
      </c>
      <c r="J2123">
        <v>20067.838</v>
      </c>
      <c r="L2123">
        <v>0.01</v>
      </c>
      <c r="M2123">
        <v>6.6899999999999998E-3</v>
      </c>
      <c r="N2123">
        <v>-33.130000000000003</v>
      </c>
      <c r="O2123" t="s">
        <v>68</v>
      </c>
      <c r="P2123" s="42">
        <v>44253</v>
      </c>
    </row>
    <row r="2124" spans="1:16" x14ac:dyDescent="0.25">
      <c r="A2124">
        <v>92</v>
      </c>
      <c r="B2124">
        <v>92</v>
      </c>
      <c r="C2124" t="s">
        <v>192</v>
      </c>
      <c r="D2124" t="s">
        <v>52</v>
      </c>
      <c r="E2124" t="s">
        <v>50</v>
      </c>
      <c r="F2124">
        <v>2.73</v>
      </c>
      <c r="G2124">
        <v>18079.953000000001</v>
      </c>
      <c r="H2124">
        <v>411470</v>
      </c>
      <c r="J2124">
        <v>18079.953000000001</v>
      </c>
      <c r="L2124">
        <v>0.01</v>
      </c>
      <c r="M2124">
        <v>6.0299999999999998E-3</v>
      </c>
      <c r="N2124">
        <v>-39.75</v>
      </c>
      <c r="O2124" t="s">
        <v>68</v>
      </c>
      <c r="P2124" s="42">
        <v>44253</v>
      </c>
    </row>
    <row r="2125" spans="1:16" x14ac:dyDescent="0.25">
      <c r="A2125">
        <v>93</v>
      </c>
      <c r="B2125">
        <v>93</v>
      </c>
      <c r="C2125" t="s">
        <v>193</v>
      </c>
      <c r="D2125" t="s">
        <v>84</v>
      </c>
      <c r="E2125" t="s">
        <v>56</v>
      </c>
      <c r="F2125">
        <v>2.73</v>
      </c>
      <c r="G2125">
        <v>37178.663999999997</v>
      </c>
      <c r="H2125">
        <v>849052</v>
      </c>
      <c r="J2125">
        <v>37178.663999999997</v>
      </c>
      <c r="L2125">
        <v>0.01</v>
      </c>
      <c r="M2125">
        <v>1.239E-2</v>
      </c>
      <c r="N2125">
        <v>23.9</v>
      </c>
      <c r="O2125" t="s">
        <v>68</v>
      </c>
      <c r="P2125" s="42">
        <v>44253</v>
      </c>
    </row>
    <row r="2126" spans="1:16" x14ac:dyDescent="0.25">
      <c r="A2126">
        <v>94</v>
      </c>
      <c r="B2126">
        <v>94</v>
      </c>
      <c r="C2126" t="s">
        <v>194</v>
      </c>
      <c r="D2126" t="s">
        <v>86</v>
      </c>
      <c r="E2126" t="s">
        <v>56</v>
      </c>
      <c r="F2126">
        <v>2.73</v>
      </c>
      <c r="G2126">
        <v>33032.883000000002</v>
      </c>
      <c r="H2126">
        <v>758831</v>
      </c>
      <c r="J2126">
        <v>33032.883000000002</v>
      </c>
      <c r="L2126">
        <v>0.01</v>
      </c>
      <c r="M2126">
        <v>1.1010000000000001E-2</v>
      </c>
      <c r="N2126">
        <v>10.08</v>
      </c>
      <c r="O2126" t="s">
        <v>68</v>
      </c>
      <c r="P2126" s="42">
        <v>44253</v>
      </c>
    </row>
    <row r="2127" spans="1:16" x14ac:dyDescent="0.25">
      <c r="A2127">
        <v>95</v>
      </c>
      <c r="B2127">
        <v>95</v>
      </c>
      <c r="C2127" t="s">
        <v>195</v>
      </c>
      <c r="D2127" t="s">
        <v>88</v>
      </c>
      <c r="E2127" t="s">
        <v>56</v>
      </c>
      <c r="F2127">
        <v>2.73</v>
      </c>
      <c r="G2127">
        <v>34838.879000000001</v>
      </c>
      <c r="H2127">
        <v>787262</v>
      </c>
      <c r="J2127">
        <v>34838.879000000001</v>
      </c>
      <c r="L2127">
        <v>0.01</v>
      </c>
      <c r="M2127">
        <v>1.1610000000000001E-2</v>
      </c>
      <c r="N2127">
        <v>16.100000000000001</v>
      </c>
      <c r="O2127" t="s">
        <v>68</v>
      </c>
      <c r="P2127" s="42">
        <v>44253</v>
      </c>
    </row>
    <row r="2128" spans="1:16" x14ac:dyDescent="0.25">
      <c r="A2128">
        <v>96</v>
      </c>
      <c r="B2128">
        <v>96</v>
      </c>
      <c r="C2128" t="s">
        <v>196</v>
      </c>
      <c r="D2128" t="s">
        <v>90</v>
      </c>
      <c r="E2128" t="s">
        <v>56</v>
      </c>
      <c r="F2128">
        <v>2.73</v>
      </c>
      <c r="G2128">
        <v>13801.700999999999</v>
      </c>
      <c r="H2128">
        <v>313822</v>
      </c>
      <c r="J2128">
        <v>13801.700999999999</v>
      </c>
      <c r="L2128">
        <v>0.01</v>
      </c>
      <c r="M2128">
        <v>4.5999999999999999E-3</v>
      </c>
      <c r="N2128">
        <v>-54.01</v>
      </c>
      <c r="O2128" t="s">
        <v>68</v>
      </c>
      <c r="P2128" s="42">
        <v>44253</v>
      </c>
    </row>
    <row r="2129" spans="1:16" x14ac:dyDescent="0.25">
      <c r="A2129">
        <v>97</v>
      </c>
      <c r="B2129">
        <v>97</v>
      </c>
      <c r="C2129" t="s">
        <v>197</v>
      </c>
      <c r="D2129" t="s">
        <v>92</v>
      </c>
      <c r="E2129" t="s">
        <v>56</v>
      </c>
      <c r="F2129">
        <v>2.73</v>
      </c>
      <c r="G2129">
        <v>35410.964999999997</v>
      </c>
      <c r="H2129">
        <v>792703</v>
      </c>
      <c r="J2129">
        <v>35410.964999999997</v>
      </c>
      <c r="L2129">
        <v>0.01</v>
      </c>
      <c r="M2129">
        <v>1.18E-2</v>
      </c>
      <c r="N2129">
        <v>18</v>
      </c>
      <c r="O2129" t="s">
        <v>68</v>
      </c>
      <c r="P2129" s="42">
        <v>44253</v>
      </c>
    </row>
    <row r="2130" spans="1:16" x14ac:dyDescent="0.25">
      <c r="A2130">
        <v>98</v>
      </c>
      <c r="B2130">
        <v>98</v>
      </c>
      <c r="C2130" t="s">
        <v>198</v>
      </c>
      <c r="D2130" t="s">
        <v>44</v>
      </c>
      <c r="E2130" t="s">
        <v>45</v>
      </c>
      <c r="L2130">
        <v>0.01</v>
      </c>
      <c r="O2130" t="s">
        <v>94</v>
      </c>
      <c r="P2130" s="42">
        <v>44253</v>
      </c>
    </row>
    <row r="2131" spans="1:16" x14ac:dyDescent="0.25">
      <c r="A2131">
        <v>99</v>
      </c>
      <c r="B2131">
        <v>99</v>
      </c>
      <c r="C2131" t="s">
        <v>199</v>
      </c>
      <c r="D2131" t="s">
        <v>96</v>
      </c>
      <c r="E2131" t="s">
        <v>97</v>
      </c>
      <c r="F2131">
        <v>2.73</v>
      </c>
      <c r="G2131">
        <v>20970.368999999999</v>
      </c>
      <c r="H2131">
        <v>475747</v>
      </c>
      <c r="J2131">
        <v>20970.368999999999</v>
      </c>
      <c r="L2131">
        <v>0.01</v>
      </c>
      <c r="M2131">
        <v>6.9899999999999997E-3</v>
      </c>
      <c r="N2131">
        <v>-30.12</v>
      </c>
      <c r="O2131" t="s">
        <v>68</v>
      </c>
      <c r="P2131" s="42">
        <v>44253</v>
      </c>
    </row>
    <row r="2132" spans="1:16" x14ac:dyDescent="0.25">
      <c r="A2132">
        <v>100</v>
      </c>
      <c r="B2132">
        <v>100</v>
      </c>
      <c r="C2132" t="s">
        <v>200</v>
      </c>
      <c r="D2132" t="s">
        <v>99</v>
      </c>
      <c r="E2132" t="s">
        <v>97</v>
      </c>
      <c r="F2132">
        <v>2.73</v>
      </c>
      <c r="G2132">
        <v>24264.603999999999</v>
      </c>
      <c r="H2132">
        <v>554438</v>
      </c>
      <c r="J2132">
        <v>24264.603999999999</v>
      </c>
      <c r="L2132">
        <v>0.01</v>
      </c>
      <c r="M2132">
        <v>8.09E-3</v>
      </c>
      <c r="N2132">
        <v>-19.14</v>
      </c>
      <c r="O2132" t="s">
        <v>68</v>
      </c>
      <c r="P2132" s="42">
        <v>44253</v>
      </c>
    </row>
    <row r="2133" spans="1:16" x14ac:dyDescent="0.25">
      <c r="A2133">
        <v>101</v>
      </c>
      <c r="B2133">
        <v>101</v>
      </c>
      <c r="C2133" t="s">
        <v>201</v>
      </c>
      <c r="D2133" t="s">
        <v>101</v>
      </c>
      <c r="E2133" t="s">
        <v>97</v>
      </c>
      <c r="F2133">
        <v>2.73</v>
      </c>
      <c r="G2133">
        <v>14077.754000000001</v>
      </c>
      <c r="H2133">
        <v>317924</v>
      </c>
      <c r="J2133">
        <v>14077.754000000001</v>
      </c>
      <c r="L2133">
        <v>0.01</v>
      </c>
      <c r="M2133">
        <v>4.6899999999999997E-3</v>
      </c>
      <c r="N2133">
        <v>-53.09</v>
      </c>
      <c r="O2133" t="s">
        <v>68</v>
      </c>
      <c r="P2133" s="42">
        <v>44253</v>
      </c>
    </row>
    <row r="2134" spans="1:16" x14ac:dyDescent="0.25">
      <c r="A2134">
        <v>102</v>
      </c>
      <c r="B2134">
        <v>102</v>
      </c>
      <c r="C2134" t="s">
        <v>202</v>
      </c>
      <c r="D2134" t="s">
        <v>103</v>
      </c>
      <c r="E2134" t="s">
        <v>97</v>
      </c>
      <c r="F2134">
        <v>2.73</v>
      </c>
      <c r="G2134">
        <v>35008.027000000002</v>
      </c>
      <c r="H2134">
        <v>790879</v>
      </c>
      <c r="J2134">
        <v>35008.027000000002</v>
      </c>
      <c r="L2134">
        <v>0.01</v>
      </c>
      <c r="M2134">
        <v>1.167E-2</v>
      </c>
      <c r="N2134">
        <v>16.66</v>
      </c>
      <c r="O2134" t="s">
        <v>68</v>
      </c>
      <c r="P2134" s="42">
        <v>44253</v>
      </c>
    </row>
    <row r="2135" spans="1:16" x14ac:dyDescent="0.25">
      <c r="A2135">
        <v>103</v>
      </c>
      <c r="B2135">
        <v>103</v>
      </c>
      <c r="C2135" t="s">
        <v>203</v>
      </c>
      <c r="D2135" t="s">
        <v>44</v>
      </c>
      <c r="E2135" t="s">
        <v>45</v>
      </c>
      <c r="L2135">
        <v>0.01</v>
      </c>
      <c r="O2135" t="s">
        <v>94</v>
      </c>
      <c r="P2135" s="42">
        <v>44253</v>
      </c>
    </row>
    <row r="2136" spans="1:16" x14ac:dyDescent="0.25">
      <c r="A2136">
        <v>104</v>
      </c>
      <c r="B2136">
        <v>104</v>
      </c>
      <c r="C2136" t="s">
        <v>204</v>
      </c>
      <c r="D2136" t="s">
        <v>52</v>
      </c>
      <c r="E2136" t="s">
        <v>50</v>
      </c>
      <c r="F2136">
        <v>2.73</v>
      </c>
      <c r="G2136">
        <v>16941.662</v>
      </c>
      <c r="H2136">
        <v>381048</v>
      </c>
      <c r="J2136">
        <v>16941.662</v>
      </c>
      <c r="L2136">
        <v>0.01</v>
      </c>
      <c r="M2136">
        <v>5.6499999999999996E-3</v>
      </c>
      <c r="N2136">
        <v>-43.54</v>
      </c>
      <c r="O2136" t="s">
        <v>68</v>
      </c>
      <c r="P2136" s="42">
        <v>44253</v>
      </c>
    </row>
    <row r="2137" spans="1:16" x14ac:dyDescent="0.25">
      <c r="A2137">
        <v>105</v>
      </c>
      <c r="B2137">
        <v>105</v>
      </c>
      <c r="C2137" t="s">
        <v>205</v>
      </c>
      <c r="D2137" t="s">
        <v>55</v>
      </c>
      <c r="E2137" t="s">
        <v>56</v>
      </c>
      <c r="F2137">
        <v>2.73</v>
      </c>
      <c r="G2137">
        <v>16934.092000000001</v>
      </c>
      <c r="H2137">
        <v>374420</v>
      </c>
      <c r="J2137">
        <v>16934.092000000001</v>
      </c>
      <c r="L2137">
        <v>0.01</v>
      </c>
      <c r="M2137">
        <v>5.64E-3</v>
      </c>
      <c r="N2137">
        <v>-43.57</v>
      </c>
      <c r="O2137" t="s">
        <v>68</v>
      </c>
      <c r="P2137" s="42">
        <v>44253</v>
      </c>
    </row>
    <row r="2138" spans="1:16" x14ac:dyDescent="0.25">
      <c r="A2138">
        <v>106</v>
      </c>
      <c r="B2138">
        <v>106</v>
      </c>
      <c r="C2138" t="s">
        <v>206</v>
      </c>
      <c r="D2138" t="s">
        <v>59</v>
      </c>
      <c r="E2138" t="s">
        <v>56</v>
      </c>
      <c r="F2138">
        <v>2.73</v>
      </c>
      <c r="G2138">
        <v>36014.699000000001</v>
      </c>
      <c r="H2138">
        <v>822160</v>
      </c>
      <c r="J2138">
        <v>36014.699000000001</v>
      </c>
      <c r="L2138">
        <v>0.01</v>
      </c>
      <c r="M2138">
        <v>1.2E-2</v>
      </c>
      <c r="N2138">
        <v>20.02</v>
      </c>
      <c r="O2138" t="s">
        <v>68</v>
      </c>
      <c r="P2138" s="42">
        <v>44253</v>
      </c>
    </row>
    <row r="2139" spans="1:16" x14ac:dyDescent="0.25">
      <c r="A2139">
        <v>107</v>
      </c>
      <c r="B2139">
        <v>107</v>
      </c>
      <c r="C2139" t="s">
        <v>207</v>
      </c>
      <c r="D2139" t="s">
        <v>61</v>
      </c>
      <c r="E2139" t="s">
        <v>56</v>
      </c>
      <c r="F2139">
        <v>2.73</v>
      </c>
      <c r="G2139">
        <v>19158.252</v>
      </c>
      <c r="H2139">
        <v>432516</v>
      </c>
      <c r="J2139">
        <v>19158.252</v>
      </c>
      <c r="L2139">
        <v>0.01</v>
      </c>
      <c r="M2139">
        <v>6.3800000000000003E-3</v>
      </c>
      <c r="N2139">
        <v>-36.159999999999997</v>
      </c>
      <c r="O2139" t="s">
        <v>68</v>
      </c>
      <c r="P2139" s="42">
        <v>44253</v>
      </c>
    </row>
    <row r="2140" spans="1:16" x14ac:dyDescent="0.25">
      <c r="A2140">
        <v>108</v>
      </c>
      <c r="B2140">
        <v>108</v>
      </c>
      <c r="C2140" t="s">
        <v>208</v>
      </c>
      <c r="D2140" t="s">
        <v>63</v>
      </c>
      <c r="E2140" t="s">
        <v>56</v>
      </c>
      <c r="F2140">
        <v>2.73</v>
      </c>
      <c r="G2140">
        <v>27711.252</v>
      </c>
      <c r="H2140">
        <v>633555</v>
      </c>
      <c r="J2140">
        <v>27711.252</v>
      </c>
      <c r="L2140">
        <v>0.01</v>
      </c>
      <c r="M2140">
        <v>9.2300000000000004E-3</v>
      </c>
      <c r="N2140">
        <v>-7.65</v>
      </c>
      <c r="O2140" t="s">
        <v>68</v>
      </c>
      <c r="P2140" s="42">
        <v>44253</v>
      </c>
    </row>
    <row r="2141" spans="1:16" x14ac:dyDescent="0.25">
      <c r="A2141">
        <v>109</v>
      </c>
      <c r="B2141">
        <v>109</v>
      </c>
      <c r="C2141" t="s">
        <v>209</v>
      </c>
      <c r="D2141" t="s">
        <v>65</v>
      </c>
      <c r="E2141" t="s">
        <v>56</v>
      </c>
      <c r="F2141">
        <v>2.73</v>
      </c>
      <c r="G2141">
        <v>41056.296999999999</v>
      </c>
      <c r="H2141">
        <v>937569</v>
      </c>
      <c r="J2141">
        <v>41056.296999999999</v>
      </c>
      <c r="L2141">
        <v>0.01</v>
      </c>
      <c r="M2141">
        <v>1.3679999999999999E-2</v>
      </c>
      <c r="N2141">
        <v>36.82</v>
      </c>
      <c r="O2141" t="s">
        <v>68</v>
      </c>
      <c r="P2141" s="42">
        <v>44253</v>
      </c>
    </row>
    <row r="2142" spans="1:16" x14ac:dyDescent="0.25">
      <c r="A2142">
        <v>110</v>
      </c>
      <c r="B2142">
        <v>110</v>
      </c>
      <c r="C2142" t="s">
        <v>210</v>
      </c>
      <c r="D2142" t="s">
        <v>67</v>
      </c>
      <c r="E2142" t="s">
        <v>56</v>
      </c>
      <c r="F2142">
        <v>2.73</v>
      </c>
      <c r="G2142">
        <v>49970.101999999999</v>
      </c>
      <c r="H2142">
        <v>1135834</v>
      </c>
      <c r="J2142">
        <v>49970.101999999999</v>
      </c>
      <c r="L2142">
        <v>0.01</v>
      </c>
      <c r="M2142">
        <v>1.6650000000000002E-2</v>
      </c>
      <c r="N2142">
        <v>66.52</v>
      </c>
      <c r="O2142" t="s">
        <v>68</v>
      </c>
      <c r="P2142" s="42">
        <v>44253</v>
      </c>
    </row>
    <row r="2143" spans="1:16" x14ac:dyDescent="0.25">
      <c r="A2143">
        <v>111</v>
      </c>
      <c r="B2143">
        <v>111</v>
      </c>
      <c r="C2143" t="s">
        <v>211</v>
      </c>
      <c r="D2143" t="s">
        <v>52</v>
      </c>
      <c r="E2143" t="s">
        <v>50</v>
      </c>
      <c r="F2143">
        <v>2.73</v>
      </c>
      <c r="G2143">
        <v>6204.4610000000002</v>
      </c>
      <c r="H2143">
        <v>143268</v>
      </c>
      <c r="J2143">
        <v>6204.4610000000002</v>
      </c>
      <c r="L2143">
        <v>0.01</v>
      </c>
      <c r="M2143">
        <v>2.0699999999999998E-3</v>
      </c>
      <c r="N2143">
        <v>-79.319999999999993</v>
      </c>
      <c r="O2143" t="s">
        <v>68</v>
      </c>
      <c r="P2143" s="42">
        <v>44253</v>
      </c>
    </row>
    <row r="2144" spans="1:16" x14ac:dyDescent="0.25">
      <c r="A2144">
        <v>112</v>
      </c>
      <c r="B2144">
        <v>112</v>
      </c>
      <c r="C2144" t="s">
        <v>212</v>
      </c>
      <c r="D2144" t="s">
        <v>55</v>
      </c>
      <c r="E2144" t="s">
        <v>56</v>
      </c>
      <c r="F2144">
        <v>2.73</v>
      </c>
      <c r="G2144">
        <v>16828.134999999998</v>
      </c>
      <c r="H2144">
        <v>384144</v>
      </c>
      <c r="J2144">
        <v>16828.134999999998</v>
      </c>
      <c r="L2144">
        <v>0.01</v>
      </c>
      <c r="M2144">
        <v>5.6100000000000004E-3</v>
      </c>
      <c r="N2144">
        <v>-43.92</v>
      </c>
      <c r="O2144" t="s">
        <v>68</v>
      </c>
      <c r="P2144" s="42">
        <v>44253</v>
      </c>
    </row>
    <row r="2145" spans="1:16" x14ac:dyDescent="0.25">
      <c r="A2145">
        <v>113</v>
      </c>
      <c r="B2145">
        <v>113</v>
      </c>
      <c r="C2145" t="s">
        <v>213</v>
      </c>
      <c r="D2145" t="s">
        <v>59</v>
      </c>
      <c r="E2145" t="s">
        <v>56</v>
      </c>
      <c r="F2145">
        <v>2.73</v>
      </c>
      <c r="G2145">
        <v>35630.641000000003</v>
      </c>
      <c r="H2145">
        <v>813711</v>
      </c>
      <c r="J2145">
        <v>35630.641000000003</v>
      </c>
      <c r="L2145">
        <v>0.01</v>
      </c>
      <c r="M2145">
        <v>1.187E-2</v>
      </c>
      <c r="N2145">
        <v>18.739999999999998</v>
      </c>
      <c r="O2145" t="s">
        <v>68</v>
      </c>
      <c r="P2145" s="42">
        <v>44253</v>
      </c>
    </row>
    <row r="2146" spans="1:16" x14ac:dyDescent="0.25">
      <c r="A2146">
        <v>114</v>
      </c>
      <c r="B2146">
        <v>114</v>
      </c>
      <c r="C2146" t="s">
        <v>214</v>
      </c>
      <c r="D2146" t="s">
        <v>61</v>
      </c>
      <c r="E2146" t="s">
        <v>56</v>
      </c>
      <c r="F2146">
        <v>2.73</v>
      </c>
      <c r="G2146">
        <v>19288.511999999999</v>
      </c>
      <c r="H2146">
        <v>438339</v>
      </c>
      <c r="J2146">
        <v>19288.511999999999</v>
      </c>
      <c r="L2146">
        <v>0.01</v>
      </c>
      <c r="M2146">
        <v>6.43E-3</v>
      </c>
      <c r="N2146">
        <v>-35.72</v>
      </c>
      <c r="O2146" t="s">
        <v>68</v>
      </c>
      <c r="P2146" s="42">
        <v>44253</v>
      </c>
    </row>
    <row r="2147" spans="1:16" x14ac:dyDescent="0.25">
      <c r="A2147">
        <v>115</v>
      </c>
      <c r="B2147">
        <v>115</v>
      </c>
      <c r="C2147" t="s">
        <v>215</v>
      </c>
      <c r="D2147" t="s">
        <v>63</v>
      </c>
      <c r="E2147" t="s">
        <v>56</v>
      </c>
      <c r="F2147">
        <v>2.73</v>
      </c>
      <c r="G2147">
        <v>26791.824000000001</v>
      </c>
      <c r="H2147">
        <v>606345</v>
      </c>
      <c r="J2147">
        <v>26791.824000000001</v>
      </c>
      <c r="L2147">
        <v>0.01</v>
      </c>
      <c r="M2147">
        <v>8.9300000000000004E-3</v>
      </c>
      <c r="N2147">
        <v>-10.72</v>
      </c>
      <c r="O2147" t="s">
        <v>68</v>
      </c>
      <c r="P2147" s="42">
        <v>44253</v>
      </c>
    </row>
    <row r="2148" spans="1:16" x14ac:dyDescent="0.25">
      <c r="A2148">
        <v>116</v>
      </c>
      <c r="B2148">
        <v>116</v>
      </c>
      <c r="C2148" t="s">
        <v>216</v>
      </c>
      <c r="D2148" t="s">
        <v>65</v>
      </c>
      <c r="E2148" t="s">
        <v>56</v>
      </c>
      <c r="F2148">
        <v>2.73</v>
      </c>
      <c r="G2148">
        <v>40438.362999999998</v>
      </c>
      <c r="H2148">
        <v>919759</v>
      </c>
      <c r="J2148">
        <v>40438.362999999998</v>
      </c>
      <c r="L2148">
        <v>0.01</v>
      </c>
      <c r="M2148">
        <v>1.3480000000000001E-2</v>
      </c>
      <c r="N2148">
        <v>34.76</v>
      </c>
      <c r="O2148" t="s">
        <v>68</v>
      </c>
      <c r="P2148" s="42">
        <v>44253</v>
      </c>
    </row>
    <row r="2149" spans="1:16" x14ac:dyDescent="0.25">
      <c r="A2149">
        <v>117</v>
      </c>
      <c r="B2149">
        <v>117</v>
      </c>
      <c r="C2149" t="s">
        <v>217</v>
      </c>
      <c r="D2149" t="s">
        <v>67</v>
      </c>
      <c r="E2149" t="s">
        <v>56</v>
      </c>
      <c r="F2149">
        <v>2.73</v>
      </c>
      <c r="G2149">
        <v>49330.699000000001</v>
      </c>
      <c r="H2149">
        <v>1116653</v>
      </c>
      <c r="J2149">
        <v>49330.699000000001</v>
      </c>
      <c r="L2149">
        <v>0.01</v>
      </c>
      <c r="M2149">
        <v>1.644E-2</v>
      </c>
      <c r="N2149">
        <v>64.39</v>
      </c>
      <c r="O2149" t="s">
        <v>68</v>
      </c>
      <c r="P2149" s="42">
        <v>44253</v>
      </c>
    </row>
    <row r="2150" spans="1:16" x14ac:dyDescent="0.25">
      <c r="A2150">
        <v>118</v>
      </c>
      <c r="B2150">
        <v>118</v>
      </c>
      <c r="C2150" t="s">
        <v>218</v>
      </c>
      <c r="D2150" t="s">
        <v>44</v>
      </c>
      <c r="E2150" t="s">
        <v>45</v>
      </c>
      <c r="L2150">
        <v>0.01</v>
      </c>
      <c r="O2150" t="s">
        <v>94</v>
      </c>
      <c r="P2150" s="42">
        <v>44253</v>
      </c>
    </row>
    <row r="2151" spans="1:16" x14ac:dyDescent="0.25">
      <c r="A2151">
        <v>119</v>
      </c>
      <c r="B2151">
        <v>119</v>
      </c>
      <c r="C2151" t="s">
        <v>219</v>
      </c>
      <c r="D2151" t="s">
        <v>55</v>
      </c>
      <c r="E2151" t="s">
        <v>56</v>
      </c>
      <c r="F2151">
        <v>2.72</v>
      </c>
      <c r="G2151">
        <v>16506.634999999998</v>
      </c>
      <c r="H2151">
        <v>376538</v>
      </c>
      <c r="J2151">
        <v>16506.634999999998</v>
      </c>
      <c r="L2151">
        <v>0.01</v>
      </c>
      <c r="M2151">
        <v>5.4999999999999997E-3</v>
      </c>
      <c r="N2151">
        <v>-44.99</v>
      </c>
      <c r="O2151" t="s">
        <v>68</v>
      </c>
      <c r="P2151" s="42">
        <v>44253</v>
      </c>
    </row>
    <row r="2152" spans="1:16" x14ac:dyDescent="0.25">
      <c r="A2152">
        <v>120</v>
      </c>
      <c r="B2152">
        <v>120</v>
      </c>
      <c r="C2152" t="s">
        <v>220</v>
      </c>
      <c r="D2152" t="s">
        <v>59</v>
      </c>
      <c r="E2152" t="s">
        <v>56</v>
      </c>
      <c r="F2152">
        <v>2.73</v>
      </c>
      <c r="G2152">
        <v>34699.023000000001</v>
      </c>
      <c r="H2152">
        <v>789649</v>
      </c>
      <c r="J2152">
        <v>34699.023000000001</v>
      </c>
      <c r="L2152">
        <v>0.01</v>
      </c>
      <c r="M2152">
        <v>1.1560000000000001E-2</v>
      </c>
      <c r="N2152">
        <v>15.63</v>
      </c>
      <c r="O2152" t="s">
        <v>68</v>
      </c>
      <c r="P2152" s="42">
        <v>44253</v>
      </c>
    </row>
    <row r="2153" spans="1:16" x14ac:dyDescent="0.25">
      <c r="A2153">
        <v>121</v>
      </c>
      <c r="B2153">
        <v>121</v>
      </c>
      <c r="C2153" t="s">
        <v>221</v>
      </c>
      <c r="D2153" t="s">
        <v>61</v>
      </c>
      <c r="E2153" t="s">
        <v>56</v>
      </c>
      <c r="F2153">
        <v>2.73</v>
      </c>
      <c r="G2153">
        <v>18811.116999999998</v>
      </c>
      <c r="H2153">
        <v>426651</v>
      </c>
      <c r="J2153">
        <v>18811.116999999998</v>
      </c>
      <c r="L2153">
        <v>0.01</v>
      </c>
      <c r="M2153">
        <v>6.2700000000000004E-3</v>
      </c>
      <c r="N2153">
        <v>-37.31</v>
      </c>
      <c r="O2153" t="s">
        <v>68</v>
      </c>
      <c r="P2153" s="42">
        <v>44253</v>
      </c>
    </row>
    <row r="2154" spans="1:16" x14ac:dyDescent="0.25">
      <c r="A2154">
        <v>122</v>
      </c>
      <c r="B2154">
        <v>122</v>
      </c>
      <c r="C2154" t="s">
        <v>222</v>
      </c>
      <c r="D2154" t="s">
        <v>63</v>
      </c>
      <c r="E2154" t="s">
        <v>56</v>
      </c>
      <c r="F2154">
        <v>2.73</v>
      </c>
      <c r="G2154">
        <v>25808.57</v>
      </c>
      <c r="H2154">
        <v>581922</v>
      </c>
      <c r="J2154">
        <v>25808.57</v>
      </c>
      <c r="L2154">
        <v>0.01</v>
      </c>
      <c r="M2154">
        <v>8.6E-3</v>
      </c>
      <c r="N2154">
        <v>-13.99</v>
      </c>
      <c r="O2154" t="s">
        <v>68</v>
      </c>
      <c r="P2154" s="42">
        <v>44253</v>
      </c>
    </row>
    <row r="2155" spans="1:16" x14ac:dyDescent="0.25">
      <c r="A2155">
        <v>123</v>
      </c>
      <c r="B2155">
        <v>123</v>
      </c>
      <c r="C2155" t="s">
        <v>223</v>
      </c>
      <c r="D2155" t="s">
        <v>65</v>
      </c>
      <c r="E2155" t="s">
        <v>56</v>
      </c>
      <c r="F2155">
        <v>2.73</v>
      </c>
      <c r="G2155">
        <v>39045.663999999997</v>
      </c>
      <c r="H2155">
        <v>898125</v>
      </c>
      <c r="J2155">
        <v>39045.663999999997</v>
      </c>
      <c r="L2155">
        <v>0.01</v>
      </c>
      <c r="M2155">
        <v>1.3010000000000001E-2</v>
      </c>
      <c r="N2155">
        <v>30.12</v>
      </c>
      <c r="O2155" t="s">
        <v>68</v>
      </c>
      <c r="P2155" s="42">
        <v>44253</v>
      </c>
    </row>
    <row r="2156" spans="1:16" x14ac:dyDescent="0.25">
      <c r="A2156">
        <v>124</v>
      </c>
      <c r="B2156">
        <v>124</v>
      </c>
      <c r="C2156" t="s">
        <v>224</v>
      </c>
      <c r="D2156" t="s">
        <v>67</v>
      </c>
      <c r="E2156" t="s">
        <v>56</v>
      </c>
      <c r="F2156">
        <v>2.72</v>
      </c>
      <c r="G2156">
        <v>47032.023000000001</v>
      </c>
      <c r="H2156">
        <v>1061378</v>
      </c>
      <c r="J2156">
        <v>47032.023000000001</v>
      </c>
      <c r="L2156">
        <v>0.01</v>
      </c>
      <c r="M2156">
        <v>1.567E-2</v>
      </c>
      <c r="N2156">
        <v>56.73</v>
      </c>
      <c r="O2156" t="s">
        <v>68</v>
      </c>
      <c r="P2156" s="42">
        <v>44253</v>
      </c>
    </row>
    <row r="2157" spans="1:16" x14ac:dyDescent="0.25">
      <c r="A2157">
        <v>125</v>
      </c>
      <c r="B2157">
        <v>125</v>
      </c>
      <c r="C2157" t="s">
        <v>225</v>
      </c>
      <c r="D2157" t="s">
        <v>44</v>
      </c>
      <c r="E2157" t="s">
        <v>45</v>
      </c>
      <c r="L2157">
        <v>0.01</v>
      </c>
      <c r="O2157" t="s">
        <v>94</v>
      </c>
      <c r="P2157" s="42">
        <v>44253</v>
      </c>
    </row>
    <row r="2158" spans="1:16" x14ac:dyDescent="0.25">
      <c r="A2158">
        <v>126</v>
      </c>
      <c r="B2158">
        <v>126</v>
      </c>
      <c r="C2158" t="s">
        <v>226</v>
      </c>
      <c r="D2158" t="s">
        <v>44</v>
      </c>
      <c r="E2158" t="s">
        <v>45</v>
      </c>
      <c r="L2158">
        <v>0.01</v>
      </c>
      <c r="O2158" t="s">
        <v>94</v>
      </c>
      <c r="P2158" s="42">
        <v>44253</v>
      </c>
    </row>
    <row r="2159" spans="1:16" x14ac:dyDescent="0.25">
      <c r="A2159">
        <v>127</v>
      </c>
      <c r="B2159">
        <v>127</v>
      </c>
      <c r="C2159" t="s">
        <v>227</v>
      </c>
      <c r="D2159" t="s">
        <v>44</v>
      </c>
      <c r="E2159" t="s">
        <v>45</v>
      </c>
      <c r="L2159">
        <v>0.01</v>
      </c>
      <c r="P2159" s="42">
        <v>44253</v>
      </c>
    </row>
    <row r="2160" spans="1:16" x14ac:dyDescent="0.25">
      <c r="A2160">
        <v>128</v>
      </c>
      <c r="B2160">
        <v>128</v>
      </c>
      <c r="C2160" t="s">
        <v>228</v>
      </c>
      <c r="D2160" t="s">
        <v>44</v>
      </c>
      <c r="E2160" t="s">
        <v>45</v>
      </c>
      <c r="L2160">
        <v>0.01</v>
      </c>
      <c r="P2160" s="42">
        <v>44253</v>
      </c>
    </row>
    <row r="2161" spans="1:16" x14ac:dyDescent="0.25">
      <c r="A2161">
        <v>129</v>
      </c>
      <c r="B2161">
        <v>129</v>
      </c>
      <c r="C2161" t="s">
        <v>229</v>
      </c>
      <c r="D2161" t="s">
        <v>44</v>
      </c>
      <c r="E2161" t="s">
        <v>45</v>
      </c>
      <c r="L2161">
        <v>0.01</v>
      </c>
      <c r="P2161" s="42">
        <v>44253</v>
      </c>
    </row>
    <row r="2162" spans="1:16" x14ac:dyDescent="0.25">
      <c r="A2162">
        <v>130</v>
      </c>
      <c r="B2162">
        <v>130</v>
      </c>
      <c r="C2162" t="s">
        <v>230</v>
      </c>
      <c r="D2162" t="s">
        <v>44</v>
      </c>
      <c r="E2162" t="s">
        <v>45</v>
      </c>
      <c r="L2162">
        <v>0.01</v>
      </c>
      <c r="P2162" s="42">
        <v>44253</v>
      </c>
    </row>
    <row r="2163" spans="1:16" x14ac:dyDescent="0.25">
      <c r="A2163">
        <v>131</v>
      </c>
      <c r="B2163">
        <v>131</v>
      </c>
      <c r="C2163" t="s">
        <v>231</v>
      </c>
      <c r="D2163" t="s">
        <v>44</v>
      </c>
      <c r="E2163" t="s">
        <v>45</v>
      </c>
      <c r="L2163">
        <v>0.01</v>
      </c>
      <c r="P2163" s="42">
        <v>44253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1DBE-FD9F-4B8D-B613-43316C879867}">
  <dimension ref="A1:V267"/>
  <sheetViews>
    <sheetView workbookViewId="0">
      <selection sqref="A1:J1048576"/>
    </sheetView>
  </sheetViews>
  <sheetFormatPr defaultRowHeight="15" x14ac:dyDescent="0.25"/>
  <cols>
    <col min="1" max="1" width="33.5703125" bestFit="1" customWidth="1"/>
    <col min="2" max="2" width="17.140625" customWidth="1"/>
    <col min="3" max="3" width="19.42578125" bestFit="1" customWidth="1"/>
    <col min="4" max="4" width="16.28515625" bestFit="1" customWidth="1"/>
    <col min="5" max="5" width="18.140625" bestFit="1" customWidth="1"/>
    <col min="6" max="6" width="11" bestFit="1" customWidth="1"/>
    <col min="8" max="8" width="10.7109375" bestFit="1" customWidth="1"/>
    <col min="9" max="9" width="17.85546875" bestFit="1" customWidth="1"/>
    <col min="11" max="11" width="33.5703125" style="40" bestFit="1" customWidth="1"/>
    <col min="12" max="12" width="23.7109375" style="40" bestFit="1" customWidth="1"/>
    <col min="13" max="18" width="9.140625" style="40"/>
    <col min="19" max="19" width="22.85546875" style="40" bestFit="1" customWidth="1"/>
    <col min="20" max="20" width="14.140625" style="40" bestFit="1" customWidth="1"/>
    <col min="21" max="21" width="16.28515625" style="40" bestFit="1" customWidth="1"/>
    <col min="22" max="22" width="9.140625" style="40"/>
  </cols>
  <sheetData>
    <row r="1" spans="1:22" ht="15.75" x14ac:dyDescent="0.25">
      <c r="A1" t="s">
        <v>262</v>
      </c>
      <c r="C1" s="46"/>
      <c r="K1" s="78" t="s">
        <v>39</v>
      </c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</row>
    <row r="2" spans="1:22" x14ac:dyDescent="0.25">
      <c r="K2" s="41" t="s">
        <v>25</v>
      </c>
      <c r="L2" s="41" t="s">
        <v>26</v>
      </c>
      <c r="M2" s="41" t="s">
        <v>27</v>
      </c>
      <c r="N2" s="41" t="s">
        <v>28</v>
      </c>
      <c r="O2" s="41" t="s">
        <v>29</v>
      </c>
      <c r="P2" s="41" t="s">
        <v>30</v>
      </c>
      <c r="Q2" s="41" t="s">
        <v>31</v>
      </c>
      <c r="R2" s="41" t="s">
        <v>32</v>
      </c>
      <c r="S2" s="41" t="s">
        <v>33</v>
      </c>
      <c r="T2" s="41" t="s">
        <v>34</v>
      </c>
      <c r="U2" s="41" t="s">
        <v>35</v>
      </c>
      <c r="V2" s="41" t="s">
        <v>36</v>
      </c>
    </row>
    <row r="3" spans="1:22" ht="15.75" x14ac:dyDescent="0.25">
      <c r="A3" s="79" t="s">
        <v>251</v>
      </c>
      <c r="B3" s="79"/>
      <c r="C3" s="79"/>
      <c r="D3" s="79"/>
      <c r="E3" s="79"/>
      <c r="F3" s="79"/>
      <c r="G3" s="79"/>
      <c r="H3" s="47"/>
      <c r="I3" s="47"/>
      <c r="J3" s="47"/>
      <c r="K3" s="40" t="s">
        <v>54</v>
      </c>
      <c r="L3" s="40" t="s">
        <v>55</v>
      </c>
      <c r="M3" s="40" t="s">
        <v>56</v>
      </c>
      <c r="N3" s="40">
        <v>1.42</v>
      </c>
      <c r="O3" s="40">
        <v>3.7559999999999998</v>
      </c>
      <c r="P3" s="40">
        <v>221</v>
      </c>
      <c r="Q3" s="40">
        <v>42262.105000000003</v>
      </c>
      <c r="R3" s="40">
        <v>0</v>
      </c>
      <c r="S3" s="40">
        <v>0.97299999999999998</v>
      </c>
      <c r="T3" s="40">
        <v>0.17</v>
      </c>
      <c r="U3" s="40">
        <v>0.1021</v>
      </c>
      <c r="V3" s="40">
        <v>-39.94</v>
      </c>
    </row>
    <row r="4" spans="1:22" ht="15.75" x14ac:dyDescent="0.25">
      <c r="A4" s="41" t="s">
        <v>26</v>
      </c>
      <c r="B4" s="41" t="s">
        <v>35</v>
      </c>
      <c r="C4" s="41" t="s">
        <v>252</v>
      </c>
      <c r="D4" s="41" t="s">
        <v>253</v>
      </c>
      <c r="E4" s="44" t="s">
        <v>19</v>
      </c>
      <c r="F4" s="41" t="s">
        <v>20</v>
      </c>
      <c r="G4" s="44" t="s">
        <v>254</v>
      </c>
      <c r="H4" s="41"/>
      <c r="I4" s="41"/>
      <c r="J4" s="41"/>
      <c r="K4" s="40" t="s">
        <v>105</v>
      </c>
      <c r="L4" s="40" t="s">
        <v>55</v>
      </c>
      <c r="M4" s="40" t="s">
        <v>56</v>
      </c>
      <c r="N4" s="40">
        <v>1.41</v>
      </c>
      <c r="O4" s="40">
        <v>6.1210000000000004</v>
      </c>
      <c r="P4" s="40">
        <v>259</v>
      </c>
      <c r="Q4" s="40">
        <v>41481.351999999999</v>
      </c>
      <c r="R4" s="40">
        <v>0</v>
      </c>
      <c r="S4" s="40">
        <v>0.97299999999999998</v>
      </c>
      <c r="T4" s="40">
        <v>0.17</v>
      </c>
      <c r="U4" s="40">
        <v>0.13508999999999999</v>
      </c>
      <c r="V4" s="40">
        <v>-20.54</v>
      </c>
    </row>
    <row r="5" spans="1:22" x14ac:dyDescent="0.25">
      <c r="A5" s="40" t="s">
        <v>126</v>
      </c>
      <c r="B5" s="48">
        <v>31.2376</v>
      </c>
      <c r="C5" s="48">
        <f>B5*2*4*4</f>
        <v>999.60320000000002</v>
      </c>
      <c r="D5" s="49">
        <f>C5/C11</f>
        <v>0.13255083857364508</v>
      </c>
      <c r="E5" s="80">
        <f>AVERAGE(D5:D7)</f>
        <v>0.11783608243878835</v>
      </c>
      <c r="F5" s="81">
        <f>STDEV(D5:D7)</f>
        <v>1.9542045553424502E-2</v>
      </c>
      <c r="G5" s="82">
        <f>F5/E5</f>
        <v>0.16584093046012369</v>
      </c>
      <c r="H5" s="50"/>
      <c r="I5" s="50"/>
      <c r="J5" s="50"/>
      <c r="K5" s="40" t="s">
        <v>112</v>
      </c>
      <c r="L5" s="40" t="s">
        <v>55</v>
      </c>
      <c r="M5" s="40" t="s">
        <v>56</v>
      </c>
      <c r="N5" s="40">
        <v>1.45</v>
      </c>
      <c r="O5" s="40">
        <v>3.3260000000000001</v>
      </c>
      <c r="P5" s="40">
        <v>201</v>
      </c>
      <c r="Q5" s="40">
        <v>42091.813000000002</v>
      </c>
      <c r="R5" s="40">
        <v>0</v>
      </c>
      <c r="S5" s="40">
        <v>0.97299999999999998</v>
      </c>
      <c r="T5" s="40">
        <v>0.17</v>
      </c>
      <c r="U5" s="40">
        <v>9.6560000000000007E-2</v>
      </c>
      <c r="V5" s="40">
        <v>-43.2</v>
      </c>
    </row>
    <row r="6" spans="1:22" x14ac:dyDescent="0.25">
      <c r="A6" s="40" t="s">
        <v>128</v>
      </c>
      <c r="B6" s="48">
        <v>34.052619999999997</v>
      </c>
      <c r="C6" s="48">
        <f t="shared" ref="C6:C7" si="0">B6*2*4*4</f>
        <v>1089.6838399999999</v>
      </c>
      <c r="D6" s="49">
        <f t="shared" ref="D6:D7" si="1">C6/C12</f>
        <v>0.12529418641990947</v>
      </c>
      <c r="E6" s="80"/>
      <c r="F6" s="81"/>
      <c r="G6" s="82"/>
      <c r="K6" s="40" t="s">
        <v>179</v>
      </c>
      <c r="L6" s="40" t="s">
        <v>55</v>
      </c>
      <c r="M6" s="40" t="s">
        <v>56</v>
      </c>
      <c r="N6" s="40">
        <v>1.41</v>
      </c>
      <c r="O6" s="40">
        <v>2.6949999999999998</v>
      </c>
      <c r="P6" s="40">
        <v>119</v>
      </c>
      <c r="Q6" s="40">
        <v>43555.711000000003</v>
      </c>
      <c r="R6" s="40">
        <v>0</v>
      </c>
      <c r="S6" s="40">
        <v>0.97299999999999998</v>
      </c>
      <c r="T6" s="40">
        <v>0.17</v>
      </c>
      <c r="U6" s="40">
        <v>8.6919999999999997E-2</v>
      </c>
      <c r="V6" s="40">
        <v>-48.87</v>
      </c>
    </row>
    <row r="7" spans="1:22" x14ac:dyDescent="0.25">
      <c r="A7" s="40" t="s">
        <v>130</v>
      </c>
      <c r="B7" s="48">
        <v>33.653530000000003</v>
      </c>
      <c r="C7" s="48">
        <f t="shared" si="0"/>
        <v>1076.9129600000001</v>
      </c>
      <c r="D7" s="49">
        <f t="shared" si="1"/>
        <v>9.5663222322810479E-2</v>
      </c>
      <c r="E7" s="80"/>
      <c r="F7" s="81"/>
      <c r="G7" s="82"/>
      <c r="K7" s="40" t="s">
        <v>205</v>
      </c>
      <c r="L7" s="40" t="s">
        <v>55</v>
      </c>
      <c r="M7" s="40" t="s">
        <v>56</v>
      </c>
      <c r="N7" s="40">
        <v>1.43</v>
      </c>
      <c r="O7" s="40">
        <v>12.446</v>
      </c>
      <c r="P7" s="40">
        <v>737</v>
      </c>
      <c r="Q7" s="40">
        <v>44283.434000000001</v>
      </c>
      <c r="R7" s="40">
        <v>0</v>
      </c>
      <c r="S7" s="40">
        <v>0.97299999999999998</v>
      </c>
      <c r="T7" s="40">
        <v>0.17</v>
      </c>
      <c r="U7" s="40">
        <v>0.21013000000000001</v>
      </c>
      <c r="V7" s="40">
        <v>23.61</v>
      </c>
    </row>
    <row r="8" spans="1:22" x14ac:dyDescent="0.25">
      <c r="A8" s="40" t="s">
        <v>146</v>
      </c>
      <c r="B8" s="48">
        <v>124.82736</v>
      </c>
      <c r="C8" s="48">
        <f>B8*5*4*4</f>
        <v>9986.1887999999999</v>
      </c>
      <c r="D8" s="83"/>
      <c r="E8" s="83"/>
      <c r="F8" s="83"/>
      <c r="G8" s="83"/>
      <c r="K8" s="40" t="s">
        <v>212</v>
      </c>
      <c r="L8" s="40" t="s">
        <v>55</v>
      </c>
      <c r="M8" s="40" t="s">
        <v>56</v>
      </c>
      <c r="N8" s="40">
        <v>1.42</v>
      </c>
      <c r="O8" s="40">
        <v>3.9630000000000001</v>
      </c>
      <c r="P8" s="40">
        <v>204</v>
      </c>
      <c r="Q8" s="40">
        <v>44876.281000000003</v>
      </c>
      <c r="R8" s="40">
        <v>0</v>
      </c>
      <c r="S8" s="40">
        <v>0.97299999999999998</v>
      </c>
      <c r="T8" s="40">
        <v>0.17</v>
      </c>
      <c r="U8" s="40">
        <v>0.10178</v>
      </c>
      <c r="V8" s="40">
        <v>-40.130000000000003</v>
      </c>
    </row>
    <row r="9" spans="1:22" x14ac:dyDescent="0.25">
      <c r="A9" s="40" t="s">
        <v>148</v>
      </c>
      <c r="B9" s="48">
        <v>136.65761000000001</v>
      </c>
      <c r="C9" s="48">
        <f t="shared" ref="C9:C13" si="2">B9*5*4*4</f>
        <v>10932.6088</v>
      </c>
      <c r="D9" s="83"/>
      <c r="E9" s="83"/>
      <c r="F9" s="83"/>
      <c r="G9" s="83"/>
      <c r="K9" s="40" t="s">
        <v>219</v>
      </c>
      <c r="L9" s="40" t="s">
        <v>55</v>
      </c>
      <c r="M9" s="40" t="s">
        <v>56</v>
      </c>
      <c r="N9" s="40">
        <v>1.41</v>
      </c>
      <c r="O9" s="40">
        <v>7.3760000000000003</v>
      </c>
      <c r="P9" s="40">
        <v>396</v>
      </c>
      <c r="Q9" s="40">
        <v>44182.633000000002</v>
      </c>
      <c r="R9" s="40">
        <v>0</v>
      </c>
      <c r="S9" s="40">
        <v>0.97299999999999998</v>
      </c>
      <c r="T9" s="40">
        <v>0.17</v>
      </c>
      <c r="U9" s="40">
        <v>0.14599000000000001</v>
      </c>
      <c r="V9" s="40">
        <v>-14.13</v>
      </c>
    </row>
    <row r="10" spans="1:22" x14ac:dyDescent="0.25">
      <c r="A10" s="40" t="s">
        <v>150</v>
      </c>
      <c r="B10" s="48">
        <v>98.936899999999994</v>
      </c>
      <c r="C10" s="48">
        <f t="shared" si="2"/>
        <v>7914.9519999999993</v>
      </c>
      <c r="D10" s="83"/>
      <c r="E10" s="83"/>
      <c r="F10" s="83"/>
      <c r="G10" s="83"/>
      <c r="K10" s="40" t="s">
        <v>58</v>
      </c>
      <c r="L10" s="40" t="s">
        <v>59</v>
      </c>
      <c r="M10" s="40" t="s">
        <v>56</v>
      </c>
      <c r="N10" s="40">
        <v>1.42</v>
      </c>
      <c r="O10" s="40">
        <v>28.402999999999999</v>
      </c>
      <c r="P10" s="40">
        <v>748</v>
      </c>
      <c r="Q10" s="40">
        <v>53393.468999999997</v>
      </c>
      <c r="R10" s="40">
        <v>0</v>
      </c>
      <c r="S10" s="40">
        <v>0.97299999999999998</v>
      </c>
      <c r="T10" s="40">
        <v>0.28000000000000003</v>
      </c>
      <c r="U10" s="40">
        <v>0.35115000000000002</v>
      </c>
      <c r="V10" s="40">
        <v>25.41</v>
      </c>
    </row>
    <row r="11" spans="1:22" x14ac:dyDescent="0.25">
      <c r="A11" s="40" t="s">
        <v>165</v>
      </c>
      <c r="B11" s="48">
        <v>94.266019999999997</v>
      </c>
      <c r="C11" s="48">
        <f t="shared" si="2"/>
        <v>7541.2816000000003</v>
      </c>
      <c r="D11" s="83"/>
      <c r="E11" s="83"/>
      <c r="F11" s="83"/>
      <c r="G11" s="83"/>
      <c r="K11" s="40" t="s">
        <v>106</v>
      </c>
      <c r="L11" s="40" t="s">
        <v>59</v>
      </c>
      <c r="M11" s="40" t="s">
        <v>56</v>
      </c>
      <c r="N11" s="40">
        <v>1.42</v>
      </c>
      <c r="O11" s="40">
        <v>50.997999999999998</v>
      </c>
      <c r="P11" s="40">
        <v>2029</v>
      </c>
      <c r="Q11" s="40">
        <v>54305.758000000002</v>
      </c>
      <c r="R11" s="40">
        <v>0</v>
      </c>
      <c r="S11" s="40">
        <v>0.97299999999999998</v>
      </c>
      <c r="T11" s="40">
        <v>0.28000000000000003</v>
      </c>
      <c r="U11" s="40">
        <v>0.57994999999999997</v>
      </c>
      <c r="V11" s="40">
        <v>107.13</v>
      </c>
    </row>
    <row r="12" spans="1:22" x14ac:dyDescent="0.25">
      <c r="A12" s="40" t="s">
        <v>167</v>
      </c>
      <c r="B12" s="48">
        <v>108.71253</v>
      </c>
      <c r="C12" s="48">
        <f t="shared" si="2"/>
        <v>8697.0023999999994</v>
      </c>
      <c r="D12" s="83"/>
      <c r="E12" s="83"/>
      <c r="F12" s="83"/>
      <c r="G12" s="83"/>
      <c r="K12" s="40" t="s">
        <v>113</v>
      </c>
      <c r="L12" s="40" t="s">
        <v>59</v>
      </c>
      <c r="M12" s="40" t="s">
        <v>56</v>
      </c>
      <c r="N12" s="40">
        <v>1.4</v>
      </c>
      <c r="O12" s="40">
        <v>23.713000000000001</v>
      </c>
      <c r="P12" s="40">
        <v>597</v>
      </c>
      <c r="Q12" s="40">
        <v>54515.512000000002</v>
      </c>
      <c r="R12" s="40">
        <v>0</v>
      </c>
      <c r="S12" s="40">
        <v>0.97299999999999998</v>
      </c>
      <c r="T12" s="40">
        <v>0.28000000000000003</v>
      </c>
      <c r="U12" s="40">
        <v>0.29665000000000002</v>
      </c>
      <c r="V12" s="40">
        <v>5.95</v>
      </c>
    </row>
    <row r="13" spans="1:22" x14ac:dyDescent="0.25">
      <c r="A13" s="40" t="s">
        <v>169</v>
      </c>
      <c r="B13" s="48">
        <v>140.71669</v>
      </c>
      <c r="C13" s="48">
        <f t="shared" si="2"/>
        <v>11257.3352</v>
      </c>
      <c r="D13" s="83"/>
      <c r="E13" s="83"/>
      <c r="F13" s="83"/>
      <c r="G13" s="83"/>
      <c r="K13" s="40" t="s">
        <v>180</v>
      </c>
      <c r="L13" s="40" t="s">
        <v>59</v>
      </c>
      <c r="M13" s="40" t="s">
        <v>56</v>
      </c>
      <c r="N13" s="40">
        <v>1.43</v>
      </c>
      <c r="O13" s="40">
        <v>19.315999999999999</v>
      </c>
      <c r="P13" s="40">
        <v>542</v>
      </c>
      <c r="Q13" s="40">
        <v>55701.851999999999</v>
      </c>
      <c r="R13" s="40">
        <v>0</v>
      </c>
      <c r="S13" s="40">
        <v>0.97299999999999998</v>
      </c>
      <c r="T13" s="40">
        <v>0.28000000000000003</v>
      </c>
      <c r="U13" s="40">
        <v>0.24707000000000001</v>
      </c>
      <c r="V13" s="40">
        <v>-11.76</v>
      </c>
    </row>
    <row r="14" spans="1:22" x14ac:dyDescent="0.25">
      <c r="K14" s="40" t="s">
        <v>206</v>
      </c>
      <c r="L14" s="40" t="s">
        <v>59</v>
      </c>
      <c r="M14" s="40" t="s">
        <v>56</v>
      </c>
      <c r="N14" s="40">
        <v>1.41</v>
      </c>
      <c r="O14" s="40">
        <v>24.195</v>
      </c>
      <c r="P14" s="40">
        <v>891</v>
      </c>
      <c r="Q14" s="40">
        <v>57249.995999999999</v>
      </c>
      <c r="R14" s="40">
        <v>0</v>
      </c>
      <c r="S14" s="40">
        <v>0.97299999999999998</v>
      </c>
      <c r="T14" s="40">
        <v>0.28000000000000003</v>
      </c>
      <c r="U14" s="40">
        <v>0.28970000000000001</v>
      </c>
      <c r="V14" s="40">
        <v>3.46</v>
      </c>
    </row>
    <row r="15" spans="1:22" x14ac:dyDescent="0.25">
      <c r="A15" s="52" t="s">
        <v>255</v>
      </c>
      <c r="K15" s="40" t="s">
        <v>213</v>
      </c>
      <c r="L15" s="40" t="s">
        <v>59</v>
      </c>
      <c r="M15" s="40" t="s">
        <v>56</v>
      </c>
      <c r="N15" s="40">
        <v>1.41</v>
      </c>
      <c r="O15" s="40">
        <v>22.268000000000001</v>
      </c>
      <c r="P15" s="40">
        <v>641</v>
      </c>
      <c r="Q15" s="40">
        <v>56152.425999999999</v>
      </c>
      <c r="R15" s="40">
        <v>0</v>
      </c>
      <c r="S15" s="40">
        <v>0.97299999999999998</v>
      </c>
      <c r="T15" s="40">
        <v>0.28000000000000003</v>
      </c>
      <c r="U15" s="40">
        <v>0.27506000000000003</v>
      </c>
      <c r="V15" s="40">
        <v>-1.77</v>
      </c>
    </row>
    <row r="16" spans="1:22" ht="15.75" x14ac:dyDescent="0.25">
      <c r="A16" s="41" t="s">
        <v>256</v>
      </c>
      <c r="B16" s="43" t="s">
        <v>257</v>
      </c>
      <c r="C16" s="41" t="s">
        <v>34</v>
      </c>
      <c r="D16" s="41" t="s">
        <v>35</v>
      </c>
      <c r="E16" s="41" t="s">
        <v>258</v>
      </c>
      <c r="F16" s="41" t="s">
        <v>259</v>
      </c>
      <c r="G16" s="41" t="s">
        <v>254</v>
      </c>
      <c r="H16" s="44" t="s">
        <v>260</v>
      </c>
      <c r="I16" s="44" t="s">
        <v>261</v>
      </c>
      <c r="K16" s="40" t="s">
        <v>220</v>
      </c>
      <c r="L16" s="40" t="s">
        <v>59</v>
      </c>
      <c r="M16" s="40" t="s">
        <v>56</v>
      </c>
      <c r="N16" s="40">
        <v>1.43</v>
      </c>
      <c r="O16" s="40">
        <v>18.259</v>
      </c>
      <c r="P16" s="40">
        <v>816</v>
      </c>
      <c r="Q16" s="40">
        <v>57855.211000000003</v>
      </c>
      <c r="R16" s="40">
        <v>0</v>
      </c>
      <c r="S16" s="40">
        <v>0.97299999999999998</v>
      </c>
      <c r="T16" s="40">
        <v>0.28000000000000003</v>
      </c>
      <c r="U16" s="40">
        <v>0.22955</v>
      </c>
      <c r="V16" s="40">
        <v>-18.02</v>
      </c>
    </row>
    <row r="17" spans="1:22" x14ac:dyDescent="0.25">
      <c r="A17" s="40" t="s">
        <v>66</v>
      </c>
      <c r="B17" s="40" t="s">
        <v>278</v>
      </c>
      <c r="C17" s="40">
        <v>1.82</v>
      </c>
      <c r="D17" s="53">
        <v>1.8526</v>
      </c>
      <c r="E17" s="81">
        <f>AVERAGE(D17:D23)</f>
        <v>1.8754257142857143</v>
      </c>
      <c r="F17" s="81">
        <f>STDEV(D17:D23)</f>
        <v>0.22402897118134479</v>
      </c>
      <c r="G17" s="84">
        <f>F17/E17</f>
        <v>0.11945499599096081</v>
      </c>
      <c r="H17" s="76">
        <f>F17*3.143</f>
        <v>0.70412305642296669</v>
      </c>
      <c r="I17" s="77">
        <f>(E17-C17)/C17</f>
        <v>3.0453689167974828E-2</v>
      </c>
      <c r="K17" s="40" t="s">
        <v>60</v>
      </c>
      <c r="L17" s="40" t="s">
        <v>61</v>
      </c>
      <c r="M17" s="40" t="s">
        <v>56</v>
      </c>
      <c r="N17" s="40">
        <v>1.42</v>
      </c>
      <c r="O17" s="40">
        <v>45.475000000000001</v>
      </c>
      <c r="P17" s="40">
        <v>938</v>
      </c>
      <c r="Q17" s="40">
        <v>43713.379000000001</v>
      </c>
      <c r="R17" s="40">
        <v>0</v>
      </c>
      <c r="S17" s="40">
        <v>0.97299999999999998</v>
      </c>
      <c r="T17" s="40">
        <v>0.44</v>
      </c>
      <c r="U17" s="40">
        <v>0.63682000000000005</v>
      </c>
      <c r="V17" s="40">
        <v>44.73</v>
      </c>
    </row>
    <row r="18" spans="1:22" x14ac:dyDescent="0.25">
      <c r="A18" s="40" t="s">
        <v>110</v>
      </c>
      <c r="B18" s="40" t="s">
        <v>278</v>
      </c>
      <c r="C18" s="40">
        <v>1.82</v>
      </c>
      <c r="D18" s="53">
        <v>2.01152</v>
      </c>
      <c r="E18" s="81"/>
      <c r="F18" s="81"/>
      <c r="G18" s="84"/>
      <c r="H18" s="76"/>
      <c r="I18" s="77"/>
      <c r="K18" s="40" t="s">
        <v>107</v>
      </c>
      <c r="L18" s="40" t="s">
        <v>61</v>
      </c>
      <c r="M18" s="40" t="s">
        <v>56</v>
      </c>
      <c r="N18" s="40">
        <v>1.42</v>
      </c>
      <c r="O18" s="40">
        <v>51.265000000000001</v>
      </c>
      <c r="P18" s="40">
        <v>1974</v>
      </c>
      <c r="Q18" s="40">
        <v>44326.188000000002</v>
      </c>
      <c r="R18" s="40">
        <v>0</v>
      </c>
      <c r="S18" s="40">
        <v>0.97299999999999998</v>
      </c>
      <c r="T18" s="40">
        <v>0.44</v>
      </c>
      <c r="U18" s="40">
        <v>0.70213000000000003</v>
      </c>
      <c r="V18" s="40">
        <v>59.58</v>
      </c>
    </row>
    <row r="19" spans="1:22" x14ac:dyDescent="0.25">
      <c r="A19" s="40" t="s">
        <v>117</v>
      </c>
      <c r="B19" s="40" t="s">
        <v>278</v>
      </c>
      <c r="C19" s="40">
        <v>1.82</v>
      </c>
      <c r="D19" s="53">
        <v>2.0870500000000001</v>
      </c>
      <c r="E19" s="81"/>
      <c r="F19" s="81"/>
      <c r="G19" s="84"/>
      <c r="H19" s="76"/>
      <c r="I19" s="77"/>
      <c r="K19" s="40" t="s">
        <v>114</v>
      </c>
      <c r="L19" s="40" t="s">
        <v>61</v>
      </c>
      <c r="M19" s="40" t="s">
        <v>56</v>
      </c>
      <c r="N19" s="40">
        <v>1.43</v>
      </c>
      <c r="O19" s="40">
        <v>27.170999999999999</v>
      </c>
      <c r="P19" s="40">
        <v>729</v>
      </c>
      <c r="Q19" s="40">
        <v>43226.745999999999</v>
      </c>
      <c r="R19" s="40">
        <v>0</v>
      </c>
      <c r="S19" s="40">
        <v>0.97299999999999998</v>
      </c>
      <c r="T19" s="40">
        <v>0.44</v>
      </c>
      <c r="U19" s="40">
        <v>0.40544999999999998</v>
      </c>
      <c r="V19" s="40">
        <v>-7.85</v>
      </c>
    </row>
    <row r="20" spans="1:22" x14ac:dyDescent="0.25">
      <c r="A20" s="40" t="s">
        <v>184</v>
      </c>
      <c r="B20" s="40" t="s">
        <v>278</v>
      </c>
      <c r="C20" s="40">
        <v>1.82</v>
      </c>
      <c r="D20" s="53">
        <v>2.1888399999999999</v>
      </c>
      <c r="E20" s="81"/>
      <c r="F20" s="81"/>
      <c r="G20" s="84"/>
      <c r="H20" s="76"/>
      <c r="I20" s="77"/>
      <c r="K20" s="40" t="s">
        <v>181</v>
      </c>
      <c r="L20" s="40" t="s">
        <v>61</v>
      </c>
      <c r="M20" s="40" t="s">
        <v>56</v>
      </c>
      <c r="N20" s="40">
        <v>1.43</v>
      </c>
      <c r="O20" s="40">
        <v>6.12</v>
      </c>
      <c r="P20" s="40">
        <v>225</v>
      </c>
      <c r="Q20" s="40">
        <v>44497.43</v>
      </c>
      <c r="R20" s="40">
        <v>0</v>
      </c>
      <c r="S20" s="40">
        <v>0.97299999999999998</v>
      </c>
      <c r="T20" s="40">
        <v>0.44</v>
      </c>
      <c r="U20" s="40">
        <v>0.12945000000000001</v>
      </c>
      <c r="V20" s="40">
        <v>-70.58</v>
      </c>
    </row>
    <row r="21" spans="1:22" x14ac:dyDescent="0.25">
      <c r="A21" s="40" t="s">
        <v>210</v>
      </c>
      <c r="B21" s="40" t="s">
        <v>278</v>
      </c>
      <c r="C21" s="40">
        <v>1.82</v>
      </c>
      <c r="D21" s="53">
        <v>1.6793800000000001</v>
      </c>
      <c r="E21" s="81"/>
      <c r="F21" s="81"/>
      <c r="G21" s="84"/>
      <c r="H21" s="76"/>
      <c r="I21" s="77"/>
      <c r="K21" s="40" t="s">
        <v>207</v>
      </c>
      <c r="L21" s="40" t="s">
        <v>61</v>
      </c>
      <c r="M21" s="40" t="s">
        <v>56</v>
      </c>
      <c r="N21" s="40">
        <v>1.43</v>
      </c>
      <c r="O21" s="40">
        <v>18.475000000000001</v>
      </c>
      <c r="P21" s="40">
        <v>421</v>
      </c>
      <c r="Q21" s="40">
        <v>44871.175999999999</v>
      </c>
      <c r="R21" s="40">
        <v>0</v>
      </c>
      <c r="S21" s="40">
        <v>0.97299999999999998</v>
      </c>
      <c r="T21" s="40">
        <v>0.44</v>
      </c>
      <c r="U21" s="40">
        <v>0.28358</v>
      </c>
      <c r="V21" s="40">
        <v>-35.549999999999997</v>
      </c>
    </row>
    <row r="22" spans="1:22" x14ac:dyDescent="0.25">
      <c r="A22" s="40" t="s">
        <v>217</v>
      </c>
      <c r="B22" s="40" t="s">
        <v>278</v>
      </c>
      <c r="C22" s="40">
        <v>1.82</v>
      </c>
      <c r="D22" s="53">
        <v>1.6165700000000001</v>
      </c>
      <c r="E22" s="81"/>
      <c r="F22" s="81"/>
      <c r="G22" s="84"/>
      <c r="H22" s="76"/>
      <c r="I22" s="77"/>
      <c r="K22" s="40" t="s">
        <v>214</v>
      </c>
      <c r="L22" s="40" t="s">
        <v>61</v>
      </c>
      <c r="M22" s="40" t="s">
        <v>56</v>
      </c>
      <c r="N22" s="40">
        <v>1.42</v>
      </c>
      <c r="O22" s="40">
        <v>15.667999999999999</v>
      </c>
      <c r="P22" s="40">
        <v>737</v>
      </c>
      <c r="Q22" s="40">
        <v>46445.597999999998</v>
      </c>
      <c r="R22" s="40">
        <v>0</v>
      </c>
      <c r="S22" s="40">
        <v>0.97299999999999998</v>
      </c>
      <c r="T22" s="40">
        <v>0.44</v>
      </c>
      <c r="U22" s="40">
        <v>0.24177000000000001</v>
      </c>
      <c r="V22" s="40">
        <v>-45.05</v>
      </c>
    </row>
    <row r="23" spans="1:22" x14ac:dyDescent="0.25">
      <c r="A23" s="40" t="s">
        <v>224</v>
      </c>
      <c r="B23" s="40" t="s">
        <v>278</v>
      </c>
      <c r="C23" s="40">
        <v>1.82</v>
      </c>
      <c r="D23" s="53">
        <v>1.6920200000000001</v>
      </c>
      <c r="E23" s="81"/>
      <c r="F23" s="81"/>
      <c r="G23" s="84"/>
      <c r="H23" s="76"/>
      <c r="I23" s="77"/>
      <c r="K23" s="40" t="s">
        <v>221</v>
      </c>
      <c r="L23" s="40" t="s">
        <v>61</v>
      </c>
      <c r="M23" s="40" t="s">
        <v>56</v>
      </c>
      <c r="N23" s="40">
        <v>1.42</v>
      </c>
      <c r="O23" s="40">
        <v>6.8440000000000003</v>
      </c>
      <c r="P23" s="40">
        <v>171</v>
      </c>
      <c r="Q23" s="40">
        <v>44306.464999999997</v>
      </c>
      <c r="R23" s="40">
        <v>0</v>
      </c>
      <c r="S23" s="40">
        <v>0.97299999999999998</v>
      </c>
      <c r="T23" s="40">
        <v>0.44</v>
      </c>
      <c r="U23" s="40">
        <v>0.13897000000000001</v>
      </c>
      <c r="V23" s="40">
        <v>-68.42</v>
      </c>
    </row>
    <row r="24" spans="1:22" x14ac:dyDescent="0.25">
      <c r="K24" s="40" t="s">
        <v>62</v>
      </c>
      <c r="L24" s="40" t="s">
        <v>63</v>
      </c>
      <c r="M24" s="40" t="s">
        <v>56</v>
      </c>
      <c r="N24" s="40">
        <v>1.45</v>
      </c>
      <c r="O24" s="40">
        <v>32.19</v>
      </c>
      <c r="P24" s="40">
        <v>863</v>
      </c>
      <c r="Q24" s="40">
        <v>51266.394999999997</v>
      </c>
      <c r="R24" s="40">
        <v>0</v>
      </c>
      <c r="S24" s="40">
        <v>0.97299999999999998</v>
      </c>
      <c r="T24" s="40">
        <v>0.71</v>
      </c>
      <c r="U24" s="40">
        <v>0.40506999999999999</v>
      </c>
      <c r="V24" s="40">
        <v>-42.95</v>
      </c>
    </row>
    <row r="25" spans="1:22" x14ac:dyDescent="0.25">
      <c r="K25" s="40" t="s">
        <v>108</v>
      </c>
      <c r="L25" s="40" t="s">
        <v>63</v>
      </c>
      <c r="M25" s="40" t="s">
        <v>56</v>
      </c>
      <c r="N25" s="40">
        <v>1.42</v>
      </c>
      <c r="O25" s="40">
        <v>72.099999999999994</v>
      </c>
      <c r="P25" s="40">
        <v>1840</v>
      </c>
      <c r="Q25" s="40">
        <v>53548.398000000001</v>
      </c>
      <c r="R25" s="40">
        <v>0</v>
      </c>
      <c r="S25" s="40">
        <v>0.97299999999999998</v>
      </c>
      <c r="T25" s="40">
        <v>0.71</v>
      </c>
      <c r="U25" s="40">
        <v>0.80881999999999998</v>
      </c>
      <c r="V25" s="40">
        <v>13.92</v>
      </c>
    </row>
    <row r="26" spans="1:22" x14ac:dyDescent="0.25">
      <c r="K26" s="40" t="s">
        <v>115</v>
      </c>
      <c r="L26" s="40" t="s">
        <v>63</v>
      </c>
      <c r="M26" s="40" t="s">
        <v>56</v>
      </c>
      <c r="N26" s="40">
        <v>1.42</v>
      </c>
      <c r="O26" s="40">
        <v>71.908000000000001</v>
      </c>
      <c r="P26" s="40">
        <v>1695</v>
      </c>
      <c r="Q26" s="40">
        <v>52068.23</v>
      </c>
      <c r="R26" s="40">
        <v>0</v>
      </c>
      <c r="S26" s="40">
        <v>0.97299999999999998</v>
      </c>
      <c r="T26" s="40">
        <v>0.71</v>
      </c>
      <c r="U26" s="40">
        <v>0.82825000000000004</v>
      </c>
      <c r="V26" s="40">
        <v>16.66</v>
      </c>
    </row>
    <row r="27" spans="1:22" x14ac:dyDescent="0.25">
      <c r="K27" s="40" t="s">
        <v>182</v>
      </c>
      <c r="L27" s="40" t="s">
        <v>63</v>
      </c>
      <c r="M27" s="40" t="s">
        <v>56</v>
      </c>
      <c r="N27" s="40">
        <v>1.41</v>
      </c>
      <c r="O27" s="40">
        <v>79.712000000000003</v>
      </c>
      <c r="P27" s="40">
        <v>1842</v>
      </c>
      <c r="Q27" s="40">
        <v>54306.866999999998</v>
      </c>
      <c r="R27" s="40">
        <v>0</v>
      </c>
      <c r="S27" s="40">
        <v>0.97299999999999998</v>
      </c>
      <c r="T27" s="40">
        <v>0.71</v>
      </c>
      <c r="U27" s="40">
        <v>0.877</v>
      </c>
      <c r="V27" s="40">
        <v>23.52</v>
      </c>
    </row>
    <row r="28" spans="1:22" x14ac:dyDescent="0.25">
      <c r="K28" s="40" t="s">
        <v>208</v>
      </c>
      <c r="L28" s="40" t="s">
        <v>63</v>
      </c>
      <c r="M28" s="40" t="s">
        <v>56</v>
      </c>
      <c r="N28" s="40">
        <v>1.42</v>
      </c>
      <c r="O28" s="40">
        <v>40.180999999999997</v>
      </c>
      <c r="P28" s="40">
        <v>1326</v>
      </c>
      <c r="Q28" s="40">
        <v>54559.328000000001</v>
      </c>
      <c r="R28" s="40">
        <v>0</v>
      </c>
      <c r="S28" s="40">
        <v>0.97299999999999998</v>
      </c>
      <c r="T28" s="40">
        <v>0.71</v>
      </c>
      <c r="U28" s="40">
        <v>0.46609</v>
      </c>
      <c r="V28" s="40">
        <v>-34.35</v>
      </c>
    </row>
    <row r="29" spans="1:22" x14ac:dyDescent="0.25">
      <c r="K29" s="40" t="s">
        <v>215</v>
      </c>
      <c r="L29" s="40" t="s">
        <v>63</v>
      </c>
      <c r="M29" s="40" t="s">
        <v>56</v>
      </c>
      <c r="N29" s="40">
        <v>1.43</v>
      </c>
      <c r="O29" s="40">
        <v>63.61</v>
      </c>
      <c r="P29" s="40">
        <v>2280</v>
      </c>
      <c r="Q29" s="40">
        <v>53843.964999999997</v>
      </c>
      <c r="R29" s="40">
        <v>0</v>
      </c>
      <c r="S29" s="40">
        <v>0.97299999999999998</v>
      </c>
      <c r="T29" s="40">
        <v>0.71</v>
      </c>
      <c r="U29" s="40">
        <v>0.71609</v>
      </c>
      <c r="V29" s="40">
        <v>0.86</v>
      </c>
    </row>
    <row r="30" spans="1:22" x14ac:dyDescent="0.25">
      <c r="K30" s="40" t="s">
        <v>222</v>
      </c>
      <c r="L30" s="40" t="s">
        <v>63</v>
      </c>
      <c r="M30" s="40" t="s">
        <v>56</v>
      </c>
      <c r="N30" s="40">
        <v>1.42</v>
      </c>
      <c r="O30" s="40">
        <v>47.935000000000002</v>
      </c>
      <c r="P30" s="40">
        <v>1200</v>
      </c>
      <c r="Q30" s="40">
        <v>53834.063000000002</v>
      </c>
      <c r="R30" s="40">
        <v>0</v>
      </c>
      <c r="S30" s="40">
        <v>0.97299999999999998</v>
      </c>
      <c r="T30" s="40">
        <v>0.71</v>
      </c>
      <c r="U30" s="40">
        <v>0.55259999999999998</v>
      </c>
      <c r="V30" s="40">
        <v>-22.17</v>
      </c>
    </row>
    <row r="31" spans="1:22" x14ac:dyDescent="0.25">
      <c r="K31" s="40" t="s">
        <v>64</v>
      </c>
      <c r="L31" s="40" t="s">
        <v>65</v>
      </c>
      <c r="M31" s="40" t="s">
        <v>56</v>
      </c>
      <c r="N31" s="40">
        <v>1.42</v>
      </c>
      <c r="O31" s="40">
        <v>152.72900000000001</v>
      </c>
      <c r="P31" s="40">
        <v>4700</v>
      </c>
      <c r="Q31" s="40">
        <v>47228.887000000002</v>
      </c>
      <c r="R31" s="40">
        <v>0</v>
      </c>
      <c r="S31" s="40">
        <v>0.97299999999999998</v>
      </c>
      <c r="T31" s="40">
        <v>1.1399999999999999</v>
      </c>
      <c r="U31" s="40">
        <v>1.86859</v>
      </c>
      <c r="V31" s="40">
        <v>63.91</v>
      </c>
    </row>
    <row r="32" spans="1:22" x14ac:dyDescent="0.25">
      <c r="K32" s="40" t="s">
        <v>109</v>
      </c>
      <c r="L32" s="40" t="s">
        <v>65</v>
      </c>
      <c r="M32" s="40" t="s">
        <v>56</v>
      </c>
      <c r="N32" s="40">
        <v>1.42</v>
      </c>
      <c r="O32" s="40">
        <v>108.601</v>
      </c>
      <c r="P32" s="40">
        <v>2692</v>
      </c>
      <c r="Q32" s="40">
        <v>51545.300999999999</v>
      </c>
      <c r="R32" s="40">
        <v>0</v>
      </c>
      <c r="S32" s="40">
        <v>0.97299999999999998</v>
      </c>
      <c r="T32" s="40">
        <v>1.1399999999999999</v>
      </c>
      <c r="U32" s="40">
        <v>1.2359500000000001</v>
      </c>
      <c r="V32" s="40">
        <v>8.42</v>
      </c>
    </row>
    <row r="33" spans="1:22" x14ac:dyDescent="0.25">
      <c r="K33" s="40" t="s">
        <v>116</v>
      </c>
      <c r="L33" s="40" t="s">
        <v>65</v>
      </c>
      <c r="M33" s="40" t="s">
        <v>56</v>
      </c>
      <c r="N33" s="40">
        <v>1.43</v>
      </c>
      <c r="O33" s="40">
        <v>146.226</v>
      </c>
      <c r="P33" s="40">
        <v>3272</v>
      </c>
      <c r="Q33" s="40">
        <v>51157.074000000001</v>
      </c>
      <c r="R33" s="40">
        <v>0</v>
      </c>
      <c r="S33" s="40">
        <v>0.97299999999999998</v>
      </c>
      <c r="T33" s="40">
        <v>1.1399999999999999</v>
      </c>
      <c r="U33" s="40">
        <v>1.65787</v>
      </c>
      <c r="V33" s="40">
        <v>45.43</v>
      </c>
    </row>
    <row r="34" spans="1:22" x14ac:dyDescent="0.25">
      <c r="K34" s="40" t="s">
        <v>183</v>
      </c>
      <c r="L34" s="40" t="s">
        <v>65</v>
      </c>
      <c r="M34" s="40" t="s">
        <v>56</v>
      </c>
      <c r="N34" s="40">
        <v>1.42</v>
      </c>
      <c r="O34" s="40">
        <v>74.016000000000005</v>
      </c>
      <c r="P34" s="40">
        <v>1968</v>
      </c>
      <c r="Q34" s="40">
        <v>50941.535000000003</v>
      </c>
      <c r="R34" s="40">
        <v>0</v>
      </c>
      <c r="S34" s="40">
        <v>0.97299999999999998</v>
      </c>
      <c r="T34" s="40">
        <v>1.1399999999999999</v>
      </c>
      <c r="U34" s="40">
        <v>0.86865999999999999</v>
      </c>
      <c r="V34" s="40">
        <v>-23.8</v>
      </c>
    </row>
    <row r="35" spans="1:22" x14ac:dyDescent="0.25">
      <c r="K35" s="40" t="s">
        <v>209</v>
      </c>
      <c r="L35" s="40" t="s">
        <v>65</v>
      </c>
      <c r="M35" s="40" t="s">
        <v>56</v>
      </c>
      <c r="N35" s="40">
        <v>1.42</v>
      </c>
      <c r="O35" s="40">
        <v>101.498</v>
      </c>
      <c r="P35" s="40">
        <v>1903</v>
      </c>
      <c r="Q35" s="40">
        <v>53296.703000000001</v>
      </c>
      <c r="R35" s="40">
        <v>0</v>
      </c>
      <c r="S35" s="40">
        <v>0.97299999999999998</v>
      </c>
      <c r="T35" s="40">
        <v>1.1399999999999999</v>
      </c>
      <c r="U35" s="40">
        <v>1.1222300000000001</v>
      </c>
      <c r="V35" s="40">
        <v>-1.56</v>
      </c>
    </row>
    <row r="36" spans="1:22" x14ac:dyDescent="0.25">
      <c r="K36" s="40" t="s">
        <v>216</v>
      </c>
      <c r="L36" s="40" t="s">
        <v>65</v>
      </c>
      <c r="M36" s="40" t="s">
        <v>56</v>
      </c>
      <c r="N36" s="40">
        <v>1.42</v>
      </c>
      <c r="O36" s="40">
        <v>112.03100000000001</v>
      </c>
      <c r="P36" s="40">
        <v>2964</v>
      </c>
      <c r="Q36" s="40">
        <v>52132.824000000001</v>
      </c>
      <c r="R36" s="40">
        <v>0</v>
      </c>
      <c r="S36" s="40">
        <v>0.97299999999999998</v>
      </c>
      <c r="T36" s="40">
        <v>1.1399999999999999</v>
      </c>
      <c r="U36" s="40">
        <v>1.2595700000000001</v>
      </c>
      <c r="V36" s="40">
        <v>10.49</v>
      </c>
    </row>
    <row r="37" spans="1:22" ht="15.75" x14ac:dyDescent="0.25">
      <c r="A37" s="41"/>
      <c r="B37" s="41"/>
      <c r="C37" s="41"/>
      <c r="D37" s="44"/>
      <c r="E37" s="44"/>
      <c r="F37" s="44"/>
      <c r="K37" s="40" t="s">
        <v>223</v>
      </c>
      <c r="L37" s="40" t="s">
        <v>65</v>
      </c>
      <c r="M37" s="40" t="s">
        <v>56</v>
      </c>
      <c r="N37" s="40">
        <v>1.42</v>
      </c>
      <c r="O37" s="40">
        <v>102.786</v>
      </c>
      <c r="P37" s="40">
        <v>2290</v>
      </c>
      <c r="Q37" s="40">
        <v>51624.953000000001</v>
      </c>
      <c r="R37" s="40">
        <v>0</v>
      </c>
      <c r="S37" s="40">
        <v>0.97299999999999998</v>
      </c>
      <c r="T37" s="40">
        <v>1.1399999999999999</v>
      </c>
      <c r="U37" s="40">
        <v>1.1708700000000001</v>
      </c>
      <c r="V37" s="40">
        <v>2.71</v>
      </c>
    </row>
    <row r="38" spans="1:22" ht="15.75" x14ac:dyDescent="0.25">
      <c r="A38" s="54"/>
      <c r="B38" s="54"/>
      <c r="C38" s="55"/>
      <c r="D38" s="56"/>
      <c r="E38" s="56"/>
      <c r="F38" s="57"/>
      <c r="K38" s="40" t="s">
        <v>66</v>
      </c>
      <c r="L38" s="40" t="s">
        <v>67</v>
      </c>
      <c r="M38" s="40" t="s">
        <v>56</v>
      </c>
      <c r="N38" s="40">
        <v>1.41</v>
      </c>
      <c r="O38" s="40">
        <v>171.637</v>
      </c>
      <c r="P38" s="40">
        <v>3613</v>
      </c>
      <c r="Q38" s="40">
        <v>53547.773000000001</v>
      </c>
      <c r="R38" s="40">
        <v>0</v>
      </c>
      <c r="S38" s="40">
        <v>0.97299999999999998</v>
      </c>
      <c r="T38" s="40">
        <v>1.82</v>
      </c>
      <c r="U38" s="40">
        <v>1.8526</v>
      </c>
      <c r="V38" s="40">
        <v>1.79</v>
      </c>
    </row>
    <row r="39" spans="1:22" ht="15.75" x14ac:dyDescent="0.25">
      <c r="A39" s="54"/>
      <c r="B39" s="54"/>
      <c r="C39" s="55"/>
      <c r="D39" s="56"/>
      <c r="E39" s="56"/>
      <c r="F39" s="57"/>
      <c r="K39" s="40" t="s">
        <v>110</v>
      </c>
      <c r="L39" s="40" t="s">
        <v>67</v>
      </c>
      <c r="M39" s="40" t="s">
        <v>56</v>
      </c>
      <c r="N39" s="40">
        <v>1.42</v>
      </c>
      <c r="O39" s="40">
        <v>190.81</v>
      </c>
      <c r="P39" s="40">
        <v>4355</v>
      </c>
      <c r="Q39" s="40">
        <v>54696.987999999998</v>
      </c>
      <c r="R39" s="40">
        <v>0</v>
      </c>
      <c r="S39" s="40">
        <v>0.97299999999999998</v>
      </c>
      <c r="T39" s="40">
        <v>1.82</v>
      </c>
      <c r="U39" s="40">
        <v>2.01152</v>
      </c>
      <c r="V39" s="40">
        <v>10.52</v>
      </c>
    </row>
    <row r="40" spans="1:22" ht="15.75" x14ac:dyDescent="0.25">
      <c r="A40" s="54"/>
      <c r="B40" s="54"/>
      <c r="C40" s="55"/>
      <c r="D40" s="56"/>
      <c r="E40" s="56"/>
      <c r="F40" s="57"/>
      <c r="K40" s="40" t="s">
        <v>117</v>
      </c>
      <c r="L40" s="40" t="s">
        <v>67</v>
      </c>
      <c r="M40" s="40" t="s">
        <v>56</v>
      </c>
      <c r="N40" s="40">
        <v>1.42</v>
      </c>
      <c r="O40" s="40">
        <v>205.87</v>
      </c>
      <c r="P40" s="40">
        <v>4396</v>
      </c>
      <c r="Q40" s="40">
        <v>56821.667999999998</v>
      </c>
      <c r="R40" s="40">
        <v>0</v>
      </c>
      <c r="S40" s="40">
        <v>0.97299999999999998</v>
      </c>
      <c r="T40" s="40">
        <v>1.82</v>
      </c>
      <c r="U40" s="40">
        <v>2.0870500000000001</v>
      </c>
      <c r="V40" s="40">
        <v>14.67</v>
      </c>
    </row>
    <row r="41" spans="1:22" ht="15.75" x14ac:dyDescent="0.25">
      <c r="A41" s="54"/>
      <c r="B41" s="54"/>
      <c r="C41" s="55"/>
      <c r="D41" s="56"/>
      <c r="E41" s="56"/>
      <c r="F41" s="57"/>
      <c r="K41" s="40" t="s">
        <v>184</v>
      </c>
      <c r="L41" s="40" t="s">
        <v>67</v>
      </c>
      <c r="M41" s="40" t="s">
        <v>56</v>
      </c>
      <c r="N41" s="40">
        <v>1.42</v>
      </c>
      <c r="O41" s="40">
        <v>223.328</v>
      </c>
      <c r="P41" s="40">
        <v>4730</v>
      </c>
      <c r="Q41" s="40">
        <v>58700.832000000002</v>
      </c>
      <c r="R41" s="40">
        <v>0</v>
      </c>
      <c r="S41" s="40">
        <v>0.97299999999999998</v>
      </c>
      <c r="T41" s="40">
        <v>1.82</v>
      </c>
      <c r="U41" s="40">
        <v>2.1888399999999999</v>
      </c>
      <c r="V41" s="40">
        <v>20.27</v>
      </c>
    </row>
    <row r="42" spans="1:22" ht="15.75" x14ac:dyDescent="0.25">
      <c r="A42" s="54"/>
      <c r="B42" s="54"/>
      <c r="C42" s="55"/>
      <c r="D42" s="56"/>
      <c r="E42" s="56"/>
      <c r="F42" s="57"/>
      <c r="K42" s="40" t="s">
        <v>210</v>
      </c>
      <c r="L42" s="40" t="s">
        <v>67</v>
      </c>
      <c r="M42" s="40" t="s">
        <v>56</v>
      </c>
      <c r="N42" s="40">
        <v>1.42</v>
      </c>
      <c r="O42" s="40">
        <v>176.60300000000001</v>
      </c>
      <c r="P42" s="40">
        <v>4559</v>
      </c>
      <c r="Q42" s="40">
        <v>60967.02</v>
      </c>
      <c r="R42" s="40">
        <v>0</v>
      </c>
      <c r="S42" s="40">
        <v>0.97299999999999998</v>
      </c>
      <c r="T42" s="40">
        <v>1.82</v>
      </c>
      <c r="U42" s="40">
        <v>1.6793800000000001</v>
      </c>
      <c r="V42" s="40">
        <v>-7.73</v>
      </c>
    </row>
    <row r="43" spans="1:22" ht="15.75" x14ac:dyDescent="0.25">
      <c r="A43" s="54"/>
      <c r="B43" s="54"/>
      <c r="C43" s="55"/>
      <c r="D43" s="56"/>
      <c r="E43" s="56"/>
      <c r="F43" s="57"/>
      <c r="K43" s="40" t="s">
        <v>217</v>
      </c>
      <c r="L43" s="40" t="s">
        <v>67</v>
      </c>
      <c r="M43" s="40" t="s">
        <v>56</v>
      </c>
      <c r="N43" s="40">
        <v>1.42</v>
      </c>
      <c r="O43" s="40">
        <v>162.30099999999999</v>
      </c>
      <c r="P43" s="40">
        <v>3681</v>
      </c>
      <c r="Q43" s="40">
        <v>58280.995999999999</v>
      </c>
      <c r="R43" s="40">
        <v>0</v>
      </c>
      <c r="S43" s="40">
        <v>0.97299999999999998</v>
      </c>
      <c r="T43" s="40">
        <v>1.82</v>
      </c>
      <c r="U43" s="40">
        <v>1.6165700000000001</v>
      </c>
      <c r="V43" s="40">
        <v>-11.18</v>
      </c>
    </row>
    <row r="44" spans="1:22" ht="15.75" x14ac:dyDescent="0.25">
      <c r="A44" s="54"/>
      <c r="B44" s="54"/>
      <c r="C44" s="55"/>
      <c r="D44" s="56"/>
      <c r="E44" s="56"/>
      <c r="F44" s="57"/>
      <c r="K44" s="40" t="s">
        <v>224</v>
      </c>
      <c r="L44" s="40" t="s">
        <v>67</v>
      </c>
      <c r="M44" s="40" t="s">
        <v>56</v>
      </c>
      <c r="N44" s="40">
        <v>1.42</v>
      </c>
      <c r="O44" s="40">
        <v>175.911</v>
      </c>
      <c r="P44" s="40">
        <v>4162</v>
      </c>
      <c r="Q44" s="40">
        <v>60259.663999999997</v>
      </c>
      <c r="R44" s="40">
        <v>0</v>
      </c>
      <c r="S44" s="40">
        <v>0.97299999999999998</v>
      </c>
      <c r="T44" s="40">
        <v>1.82</v>
      </c>
      <c r="U44" s="40">
        <v>1.6920200000000001</v>
      </c>
      <c r="V44" s="40">
        <v>-7.03</v>
      </c>
    </row>
    <row r="45" spans="1:22" x14ac:dyDescent="0.25">
      <c r="K45" s="40" t="s">
        <v>70</v>
      </c>
      <c r="L45" s="40" t="s">
        <v>71</v>
      </c>
      <c r="M45" s="40" t="s">
        <v>56</v>
      </c>
      <c r="N45" s="40">
        <v>1.42</v>
      </c>
      <c r="O45" s="40">
        <v>361.35</v>
      </c>
      <c r="P45" s="40">
        <v>8059</v>
      </c>
      <c r="Q45" s="40">
        <v>54217.18</v>
      </c>
      <c r="R45" s="40">
        <v>0</v>
      </c>
      <c r="S45" s="40">
        <v>0.97299999999999998</v>
      </c>
      <c r="T45" s="40">
        <v>2.91</v>
      </c>
      <c r="U45" s="40">
        <v>3.7924600000000002</v>
      </c>
      <c r="V45" s="40">
        <v>30.33</v>
      </c>
    </row>
    <row r="46" spans="1:22" x14ac:dyDescent="0.25">
      <c r="K46" s="40" t="s">
        <v>186</v>
      </c>
      <c r="L46" s="40" t="s">
        <v>71</v>
      </c>
      <c r="M46" s="40" t="s">
        <v>56</v>
      </c>
      <c r="N46" s="40">
        <v>1.41</v>
      </c>
      <c r="O46" s="40">
        <v>344.69400000000002</v>
      </c>
      <c r="P46" s="40">
        <v>7424</v>
      </c>
      <c r="Q46" s="40">
        <v>59610.211000000003</v>
      </c>
      <c r="R46" s="40">
        <v>0</v>
      </c>
      <c r="S46" s="40">
        <v>0.97299999999999998</v>
      </c>
      <c r="T46" s="40">
        <v>2.91</v>
      </c>
      <c r="U46" s="40">
        <v>3.2980100000000001</v>
      </c>
      <c r="V46" s="40">
        <v>13.33</v>
      </c>
    </row>
    <row r="47" spans="1:22" x14ac:dyDescent="0.25">
      <c r="K47" s="40" t="s">
        <v>72</v>
      </c>
      <c r="L47" s="40" t="s">
        <v>73</v>
      </c>
      <c r="M47" s="40" t="s">
        <v>56</v>
      </c>
      <c r="N47" s="40">
        <v>1.43</v>
      </c>
      <c r="O47" s="40">
        <v>534.572</v>
      </c>
      <c r="P47" s="40">
        <v>10649</v>
      </c>
      <c r="Q47" s="40">
        <v>53552.995999999999</v>
      </c>
      <c r="R47" s="40">
        <v>0</v>
      </c>
      <c r="S47" s="40">
        <v>0.97299999999999998</v>
      </c>
      <c r="T47" s="40">
        <v>4.66</v>
      </c>
      <c r="U47" s="40">
        <v>5.6492199999999997</v>
      </c>
      <c r="V47" s="40">
        <v>21.23</v>
      </c>
    </row>
    <row r="48" spans="1:22" x14ac:dyDescent="0.25">
      <c r="K48" s="40" t="s">
        <v>187</v>
      </c>
      <c r="L48" s="40" t="s">
        <v>73</v>
      </c>
      <c r="M48" s="40" t="s">
        <v>56</v>
      </c>
      <c r="N48" s="40">
        <v>1.43</v>
      </c>
      <c r="O48" s="40">
        <v>461.19799999999998</v>
      </c>
      <c r="P48" s="40">
        <v>9795</v>
      </c>
      <c r="Q48" s="40">
        <v>56613.711000000003</v>
      </c>
      <c r="R48" s="40">
        <v>0</v>
      </c>
      <c r="S48" s="40">
        <v>0.97299999999999998</v>
      </c>
      <c r="T48" s="40">
        <v>4.66</v>
      </c>
      <c r="U48" s="40">
        <v>4.6221199999999998</v>
      </c>
      <c r="V48" s="40">
        <v>-0.81</v>
      </c>
    </row>
    <row r="49" spans="11:22" x14ac:dyDescent="0.25">
      <c r="K49" s="40" t="s">
        <v>74</v>
      </c>
      <c r="L49" s="40" t="s">
        <v>75</v>
      </c>
      <c r="M49" s="40" t="s">
        <v>56</v>
      </c>
      <c r="N49" s="40">
        <v>1.42</v>
      </c>
      <c r="O49" s="40">
        <v>690.23299999999995</v>
      </c>
      <c r="P49" s="40">
        <v>15161</v>
      </c>
      <c r="Q49" s="40">
        <v>49223.495999999999</v>
      </c>
      <c r="R49" s="40">
        <v>0</v>
      </c>
      <c r="S49" s="40">
        <v>0.97299999999999998</v>
      </c>
      <c r="T49" s="40">
        <v>7.45</v>
      </c>
      <c r="U49" s="40">
        <v>7.9063499999999998</v>
      </c>
      <c r="V49" s="40">
        <v>6.13</v>
      </c>
    </row>
    <row r="50" spans="11:22" x14ac:dyDescent="0.25">
      <c r="K50" s="40" t="s">
        <v>188</v>
      </c>
      <c r="L50" s="40" t="s">
        <v>75</v>
      </c>
      <c r="M50" s="40" t="s">
        <v>56</v>
      </c>
      <c r="N50" s="40">
        <v>1.41</v>
      </c>
      <c r="O50" s="40">
        <v>717.21199999999999</v>
      </c>
      <c r="P50" s="40">
        <v>14391</v>
      </c>
      <c r="Q50" s="40">
        <v>50303.035000000003</v>
      </c>
      <c r="R50" s="40">
        <v>0</v>
      </c>
      <c r="S50" s="40">
        <v>0.97299999999999998</v>
      </c>
      <c r="T50" s="40">
        <v>7.45</v>
      </c>
      <c r="U50" s="40">
        <v>8.0376999999999992</v>
      </c>
      <c r="V50" s="40">
        <v>7.89</v>
      </c>
    </row>
    <row r="51" spans="11:22" x14ac:dyDescent="0.25">
      <c r="K51" s="40" t="s">
        <v>76</v>
      </c>
      <c r="L51" s="40" t="s">
        <v>77</v>
      </c>
      <c r="M51" s="40" t="s">
        <v>56</v>
      </c>
      <c r="N51" s="40">
        <v>1.42</v>
      </c>
      <c r="O51" s="40">
        <v>945.09799999999996</v>
      </c>
      <c r="P51" s="40">
        <v>20198</v>
      </c>
      <c r="Q51" s="40">
        <v>42552.059000000001</v>
      </c>
      <c r="R51" s="40">
        <v>0</v>
      </c>
      <c r="S51" s="40">
        <v>0.97299999999999998</v>
      </c>
      <c r="T51" s="40">
        <v>11.92</v>
      </c>
      <c r="U51" s="40">
        <v>12.466010000000001</v>
      </c>
      <c r="V51" s="40">
        <v>4.58</v>
      </c>
    </row>
    <row r="52" spans="11:22" x14ac:dyDescent="0.25">
      <c r="K52" s="40" t="s">
        <v>189</v>
      </c>
      <c r="L52" s="40" t="s">
        <v>77</v>
      </c>
      <c r="M52" s="40" t="s">
        <v>56</v>
      </c>
      <c r="N52" s="40">
        <v>1.42</v>
      </c>
      <c r="O52" s="40">
        <v>940.63099999999997</v>
      </c>
      <c r="P52" s="40">
        <v>20273</v>
      </c>
      <c r="Q52" s="40">
        <v>44131.18</v>
      </c>
      <c r="R52" s="40">
        <v>0</v>
      </c>
      <c r="S52" s="40">
        <v>0.97299999999999998</v>
      </c>
      <c r="T52" s="40">
        <v>11.92</v>
      </c>
      <c r="U52" s="40">
        <v>11.968019999999999</v>
      </c>
      <c r="V52" s="40">
        <v>0.4</v>
      </c>
    </row>
    <row r="53" spans="11:22" x14ac:dyDescent="0.25">
      <c r="K53" s="40" t="s">
        <v>78</v>
      </c>
      <c r="L53" s="40" t="s">
        <v>79</v>
      </c>
      <c r="M53" s="40" t="s">
        <v>56</v>
      </c>
      <c r="N53" s="40">
        <v>1.42</v>
      </c>
      <c r="O53" s="40">
        <v>1966.307</v>
      </c>
      <c r="P53" s="40">
        <v>42073</v>
      </c>
      <c r="Q53" s="40">
        <v>47430.184000000001</v>
      </c>
      <c r="R53" s="40">
        <v>0</v>
      </c>
      <c r="S53" s="40">
        <v>0.97299999999999998</v>
      </c>
      <c r="T53" s="40">
        <v>19.07</v>
      </c>
      <c r="U53" s="40">
        <v>23.108419999999999</v>
      </c>
      <c r="V53" s="40">
        <v>21.18</v>
      </c>
    </row>
    <row r="54" spans="11:22" x14ac:dyDescent="0.25">
      <c r="K54" s="40" t="s">
        <v>190</v>
      </c>
      <c r="L54" s="40" t="s">
        <v>79</v>
      </c>
      <c r="M54" s="40" t="s">
        <v>56</v>
      </c>
      <c r="N54" s="40">
        <v>1.42</v>
      </c>
      <c r="O54" s="40">
        <v>1890.42</v>
      </c>
      <c r="P54" s="40">
        <v>39956</v>
      </c>
      <c r="Q54" s="40">
        <v>50219.855000000003</v>
      </c>
      <c r="R54" s="40">
        <v>0</v>
      </c>
      <c r="S54" s="40">
        <v>0.97299999999999998</v>
      </c>
      <c r="T54" s="40">
        <v>19.07</v>
      </c>
      <c r="U54" s="40">
        <v>21.007770000000001</v>
      </c>
      <c r="V54" s="40">
        <v>10.16</v>
      </c>
    </row>
    <row r="55" spans="11:22" x14ac:dyDescent="0.25">
      <c r="K55" s="40" t="s">
        <v>80</v>
      </c>
      <c r="L55" s="40" t="s">
        <v>81</v>
      </c>
      <c r="M55" s="40" t="s">
        <v>56</v>
      </c>
      <c r="N55" s="40">
        <v>1.42</v>
      </c>
      <c r="O55" s="40">
        <v>2150.5790000000002</v>
      </c>
      <c r="P55" s="40">
        <v>41190</v>
      </c>
      <c r="Q55" s="40">
        <v>43633.961000000003</v>
      </c>
      <c r="R55" s="40">
        <v>0</v>
      </c>
      <c r="S55" s="40">
        <v>0.97299999999999998</v>
      </c>
      <c r="T55" s="40">
        <v>30.52</v>
      </c>
      <c r="U55" s="40">
        <v>27.408259999999999</v>
      </c>
      <c r="V55" s="40">
        <v>-10.199999999999999</v>
      </c>
    </row>
    <row r="56" spans="11:22" x14ac:dyDescent="0.25">
      <c r="K56" s="40" t="s">
        <v>191</v>
      </c>
      <c r="L56" s="40" t="s">
        <v>81</v>
      </c>
      <c r="M56" s="40" t="s">
        <v>56</v>
      </c>
      <c r="N56" s="40">
        <v>1.42</v>
      </c>
      <c r="O56" s="40">
        <v>2060.1390000000001</v>
      </c>
      <c r="P56" s="40">
        <v>39706</v>
      </c>
      <c r="Q56" s="40">
        <v>45424.964999999997</v>
      </c>
      <c r="R56" s="40">
        <v>0</v>
      </c>
      <c r="S56" s="40">
        <v>0.97299999999999998</v>
      </c>
      <c r="T56" s="40">
        <v>30.52</v>
      </c>
      <c r="U56" s="40">
        <v>25.249890000000001</v>
      </c>
      <c r="V56" s="40">
        <v>-17.27</v>
      </c>
    </row>
    <row r="57" spans="11:22" x14ac:dyDescent="0.25">
      <c r="K57" s="40" t="s">
        <v>83</v>
      </c>
      <c r="L57" s="40" t="s">
        <v>84</v>
      </c>
      <c r="M57" s="40" t="s">
        <v>56</v>
      </c>
      <c r="N57" s="40">
        <v>1.42</v>
      </c>
      <c r="O57" s="40">
        <v>6070.4080000000004</v>
      </c>
      <c r="P57" s="40">
        <v>129734</v>
      </c>
      <c r="Q57" s="40">
        <v>52485.565999999999</v>
      </c>
      <c r="R57" s="40">
        <v>1E-3</v>
      </c>
      <c r="S57" s="40">
        <v>0.97299999999999998</v>
      </c>
      <c r="T57" s="40">
        <v>48.83</v>
      </c>
      <c r="U57" s="40">
        <v>63.196640000000002</v>
      </c>
      <c r="V57" s="40">
        <v>29.42</v>
      </c>
    </row>
    <row r="58" spans="11:22" x14ac:dyDescent="0.25">
      <c r="K58" s="40" t="s">
        <v>193</v>
      </c>
      <c r="L58" s="40" t="s">
        <v>84</v>
      </c>
      <c r="M58" s="40" t="s">
        <v>56</v>
      </c>
      <c r="N58" s="40">
        <v>1.42</v>
      </c>
      <c r="O58" s="40">
        <v>5372.7619999999997</v>
      </c>
      <c r="P58" s="40">
        <v>112882</v>
      </c>
      <c r="Q58" s="40">
        <v>53965.093999999997</v>
      </c>
      <c r="R58" s="40">
        <v>1E-3</v>
      </c>
      <c r="S58" s="40">
        <v>0.97299999999999998</v>
      </c>
      <c r="T58" s="40">
        <v>48.83</v>
      </c>
      <c r="U58" s="40">
        <v>54.621459999999999</v>
      </c>
      <c r="V58" s="40">
        <v>11.86</v>
      </c>
    </row>
    <row r="59" spans="11:22" x14ac:dyDescent="0.25">
      <c r="K59" s="40" t="s">
        <v>85</v>
      </c>
      <c r="L59" s="40" t="s">
        <v>86</v>
      </c>
      <c r="M59" s="40" t="s">
        <v>56</v>
      </c>
      <c r="N59" s="40">
        <v>1.42</v>
      </c>
      <c r="O59" s="40">
        <v>8449.4779999999992</v>
      </c>
      <c r="P59" s="40">
        <v>167109</v>
      </c>
      <c r="Q59" s="40">
        <v>52944.563000000002</v>
      </c>
      <c r="R59" s="40">
        <v>2E-3</v>
      </c>
      <c r="S59" s="40">
        <v>0.97299999999999998</v>
      </c>
      <c r="T59" s="40">
        <v>78.13</v>
      </c>
      <c r="U59" s="40">
        <v>86.272000000000006</v>
      </c>
      <c r="V59" s="40">
        <v>10.42</v>
      </c>
    </row>
    <row r="60" spans="11:22" x14ac:dyDescent="0.25">
      <c r="K60" s="40" t="s">
        <v>194</v>
      </c>
      <c r="L60" s="40" t="s">
        <v>86</v>
      </c>
      <c r="M60" s="40" t="s">
        <v>56</v>
      </c>
      <c r="N60" s="40">
        <v>1.42</v>
      </c>
      <c r="O60" s="40">
        <v>7691.7920000000004</v>
      </c>
      <c r="P60" s="40">
        <v>164034</v>
      </c>
      <c r="Q60" s="40">
        <v>54936.171999999999</v>
      </c>
      <c r="R60" s="40">
        <v>1E-3</v>
      </c>
      <c r="S60" s="40">
        <v>0.97299999999999998</v>
      </c>
      <c r="T60" s="40">
        <v>78.13</v>
      </c>
      <c r="U60" s="40">
        <v>76.046629999999993</v>
      </c>
      <c r="V60" s="40">
        <v>-2.67</v>
      </c>
    </row>
    <row r="61" spans="11:22" x14ac:dyDescent="0.25">
      <c r="K61" s="40" t="s">
        <v>87</v>
      </c>
      <c r="L61" s="40" t="s">
        <v>88</v>
      </c>
      <c r="M61" s="40" t="s">
        <v>56</v>
      </c>
      <c r="N61" s="40">
        <v>1.42</v>
      </c>
      <c r="O61" s="40">
        <v>13914.313</v>
      </c>
      <c r="P61" s="40">
        <v>289252</v>
      </c>
      <c r="Q61" s="40">
        <v>52471.66</v>
      </c>
      <c r="R61" s="40">
        <v>3.0000000000000001E-3</v>
      </c>
      <c r="S61" s="40">
        <v>0.97299999999999998</v>
      </c>
      <c r="T61" s="40">
        <v>125</v>
      </c>
      <c r="U61" s="40">
        <v>139.92019999999999</v>
      </c>
      <c r="V61" s="40">
        <v>11.94</v>
      </c>
    </row>
    <row r="62" spans="11:22" x14ac:dyDescent="0.25">
      <c r="K62" s="40" t="s">
        <v>195</v>
      </c>
      <c r="L62" s="40" t="s">
        <v>88</v>
      </c>
      <c r="M62" s="40" t="s">
        <v>56</v>
      </c>
      <c r="N62" s="40">
        <v>1.42</v>
      </c>
      <c r="O62" s="40">
        <v>12949.145</v>
      </c>
      <c r="P62" s="40">
        <v>264461</v>
      </c>
      <c r="Q62" s="40">
        <v>53020.940999999999</v>
      </c>
      <c r="R62" s="40">
        <v>2E-3</v>
      </c>
      <c r="S62" s="40">
        <v>0.97299999999999998</v>
      </c>
      <c r="T62" s="40">
        <v>125</v>
      </c>
      <c r="U62" s="40">
        <v>129.46737999999999</v>
      </c>
      <c r="V62" s="40">
        <v>3.57</v>
      </c>
    </row>
    <row r="63" spans="11:22" x14ac:dyDescent="0.25">
      <c r="K63" s="40" t="s">
        <v>89</v>
      </c>
      <c r="L63" s="40" t="s">
        <v>90</v>
      </c>
      <c r="M63" s="40" t="s">
        <v>56</v>
      </c>
      <c r="N63" s="40">
        <v>1.42</v>
      </c>
      <c r="O63" s="40">
        <v>8728.7960000000003</v>
      </c>
      <c r="P63" s="40">
        <v>176109</v>
      </c>
      <c r="Q63" s="40">
        <v>39249.527000000002</v>
      </c>
      <c r="R63" s="40">
        <v>2E-3</v>
      </c>
      <c r="S63" s="40">
        <v>0.97299999999999998</v>
      </c>
      <c r="T63" s="40">
        <v>156.25</v>
      </c>
      <c r="U63" s="40">
        <v>118.47505</v>
      </c>
      <c r="V63" s="40">
        <v>-24.18</v>
      </c>
    </row>
    <row r="64" spans="11:22" x14ac:dyDescent="0.25">
      <c r="K64" s="40" t="s">
        <v>196</v>
      </c>
      <c r="L64" s="40" t="s">
        <v>90</v>
      </c>
      <c r="M64" s="40" t="s">
        <v>56</v>
      </c>
      <c r="N64" s="40">
        <v>1.42</v>
      </c>
      <c r="O64" s="40">
        <v>8199.5319999999992</v>
      </c>
      <c r="P64" s="40">
        <v>171313</v>
      </c>
      <c r="Q64" s="40">
        <v>39425.093999999997</v>
      </c>
      <c r="R64" s="40">
        <v>2E-3</v>
      </c>
      <c r="S64" s="40">
        <v>0.97299999999999998</v>
      </c>
      <c r="T64" s="40">
        <v>156.25</v>
      </c>
      <c r="U64" s="40">
        <v>111.16161</v>
      </c>
      <c r="V64" s="40">
        <v>-28.86</v>
      </c>
    </row>
    <row r="65" spans="11:22" x14ac:dyDescent="0.25">
      <c r="K65" s="40" t="s">
        <v>91</v>
      </c>
      <c r="L65" s="40" t="s">
        <v>92</v>
      </c>
      <c r="M65" s="40" t="s">
        <v>56</v>
      </c>
      <c r="N65" s="40">
        <v>1.42</v>
      </c>
      <c r="O65" s="40">
        <v>30385.182000000001</v>
      </c>
      <c r="P65" s="40">
        <v>624839</v>
      </c>
      <c r="Q65" s="40">
        <v>55452.813000000002</v>
      </c>
      <c r="R65" s="40">
        <v>5.0000000000000001E-3</v>
      </c>
      <c r="S65" s="40">
        <v>0.97299999999999998</v>
      </c>
      <c r="T65" s="40">
        <v>250</v>
      </c>
      <c r="U65" s="40">
        <v>273.01639</v>
      </c>
      <c r="V65" s="40">
        <v>9.2100000000000009</v>
      </c>
    </row>
    <row r="66" spans="11:22" x14ac:dyDescent="0.25">
      <c r="K66" s="40" t="s">
        <v>197</v>
      </c>
      <c r="L66" s="40" t="s">
        <v>92</v>
      </c>
      <c r="M66" s="40" t="s">
        <v>56</v>
      </c>
      <c r="N66" s="40">
        <v>1.42</v>
      </c>
      <c r="O66" s="40">
        <v>28753.296999999999</v>
      </c>
      <c r="P66" s="40">
        <v>601778</v>
      </c>
      <c r="Q66" s="40">
        <v>55267.370999999999</v>
      </c>
      <c r="R66" s="40">
        <v>5.0000000000000001E-3</v>
      </c>
      <c r="S66" s="40">
        <v>0.97299999999999998</v>
      </c>
      <c r="T66" s="40">
        <v>250</v>
      </c>
      <c r="U66" s="40">
        <v>260.57549</v>
      </c>
      <c r="V66" s="40">
        <v>4.2300000000000004</v>
      </c>
    </row>
    <row r="67" spans="11:22" x14ac:dyDescent="0.25">
      <c r="K67" s="40" t="s">
        <v>48</v>
      </c>
      <c r="L67" s="40" t="s">
        <v>49</v>
      </c>
      <c r="M67" s="40" t="s">
        <v>50</v>
      </c>
      <c r="S67" s="40">
        <v>0.97299999999999998</v>
      </c>
    </row>
    <row r="68" spans="11:22" x14ac:dyDescent="0.25">
      <c r="K68" s="40" t="s">
        <v>69</v>
      </c>
      <c r="L68" s="40" t="s">
        <v>49</v>
      </c>
      <c r="M68" s="40" t="s">
        <v>50</v>
      </c>
      <c r="S68" s="40">
        <v>0.97299999999999998</v>
      </c>
    </row>
    <row r="69" spans="11:22" x14ac:dyDescent="0.25">
      <c r="K69" s="40" t="s">
        <v>157</v>
      </c>
      <c r="L69" s="40" t="s">
        <v>49</v>
      </c>
      <c r="M69" s="40" t="s">
        <v>50</v>
      </c>
      <c r="S69" s="40">
        <v>0.97299999999999998</v>
      </c>
    </row>
    <row r="70" spans="11:22" x14ac:dyDescent="0.25">
      <c r="K70" s="40" t="s">
        <v>185</v>
      </c>
      <c r="L70" s="40" t="s">
        <v>49</v>
      </c>
      <c r="M70" s="40" t="s">
        <v>50</v>
      </c>
      <c r="S70" s="40">
        <v>0.97299999999999998</v>
      </c>
    </row>
    <row r="71" spans="11:22" x14ac:dyDescent="0.25">
      <c r="K71" s="40" t="s">
        <v>51</v>
      </c>
      <c r="L71" s="40" t="s">
        <v>52</v>
      </c>
      <c r="M71" s="40" t="s">
        <v>50</v>
      </c>
      <c r="Q71" s="40">
        <v>43202.495999999999</v>
      </c>
      <c r="S71" s="40">
        <v>0.97299999999999998</v>
      </c>
    </row>
    <row r="72" spans="11:22" x14ac:dyDescent="0.25">
      <c r="K72" s="40" t="s">
        <v>82</v>
      </c>
      <c r="L72" s="40" t="s">
        <v>52</v>
      </c>
      <c r="M72" s="40" t="s">
        <v>50</v>
      </c>
      <c r="Q72" s="40">
        <v>45899.98</v>
      </c>
      <c r="S72" s="40">
        <v>0.97299999999999998</v>
      </c>
    </row>
    <row r="73" spans="11:22" x14ac:dyDescent="0.25">
      <c r="K73" s="40" t="s">
        <v>111</v>
      </c>
      <c r="L73" s="40" t="s">
        <v>52</v>
      </c>
      <c r="M73" s="40" t="s">
        <v>50</v>
      </c>
      <c r="Q73" s="40">
        <v>45727.023000000001</v>
      </c>
      <c r="S73" s="40">
        <v>0.97299999999999998</v>
      </c>
    </row>
    <row r="74" spans="11:22" x14ac:dyDescent="0.25">
      <c r="K74" s="40" t="s">
        <v>131</v>
      </c>
      <c r="L74" s="40" t="s">
        <v>52</v>
      </c>
      <c r="M74" s="40" t="s">
        <v>50</v>
      </c>
      <c r="N74" s="40">
        <v>1.41</v>
      </c>
      <c r="O74" s="40">
        <v>2.6120000000000001</v>
      </c>
      <c r="P74" s="40">
        <v>161</v>
      </c>
      <c r="Q74" s="40">
        <v>45488.027000000002</v>
      </c>
      <c r="R74" s="40">
        <v>0</v>
      </c>
      <c r="S74" s="40">
        <v>0.97299999999999998</v>
      </c>
      <c r="U74" s="40">
        <v>8.4419999999999995E-2</v>
      </c>
    </row>
    <row r="75" spans="11:22" x14ac:dyDescent="0.25">
      <c r="K75" s="40" t="s">
        <v>170</v>
      </c>
      <c r="L75" s="40" t="s">
        <v>52</v>
      </c>
      <c r="M75" s="40" t="s">
        <v>50</v>
      </c>
      <c r="Q75" s="40">
        <v>46848.25</v>
      </c>
      <c r="S75" s="40">
        <v>0.97299999999999998</v>
      </c>
    </row>
    <row r="76" spans="11:22" x14ac:dyDescent="0.25">
      <c r="K76" s="40" t="s">
        <v>177</v>
      </c>
      <c r="L76" s="40" t="s">
        <v>52</v>
      </c>
      <c r="M76" s="40" t="s">
        <v>50</v>
      </c>
      <c r="Q76" s="40">
        <v>46422.875</v>
      </c>
      <c r="S76" s="40">
        <v>0.97299999999999998</v>
      </c>
    </row>
    <row r="77" spans="11:22" x14ac:dyDescent="0.25">
      <c r="K77" s="40" t="s">
        <v>192</v>
      </c>
      <c r="L77" s="40" t="s">
        <v>52</v>
      </c>
      <c r="M77" s="40" t="s">
        <v>50</v>
      </c>
      <c r="Q77" s="40">
        <v>48247.523000000001</v>
      </c>
      <c r="S77" s="40">
        <v>0.97299999999999998</v>
      </c>
    </row>
    <row r="78" spans="11:22" x14ac:dyDescent="0.25">
      <c r="K78" s="40" t="s">
        <v>204</v>
      </c>
      <c r="L78" s="40" t="s">
        <v>52</v>
      </c>
      <c r="M78" s="40" t="s">
        <v>50</v>
      </c>
      <c r="Q78" s="40">
        <v>48733.125</v>
      </c>
      <c r="S78" s="40">
        <v>0.97299999999999998</v>
      </c>
    </row>
    <row r="79" spans="11:22" x14ac:dyDescent="0.25">
      <c r="K79" s="40" t="s">
        <v>211</v>
      </c>
      <c r="L79" s="40" t="s">
        <v>52</v>
      </c>
      <c r="M79" s="40" t="s">
        <v>50</v>
      </c>
      <c r="Q79" s="40">
        <v>17680.195</v>
      </c>
      <c r="S79" s="40">
        <v>0.97299999999999998</v>
      </c>
    </row>
    <row r="80" spans="11:22" x14ac:dyDescent="0.25">
      <c r="K80" s="40" t="s">
        <v>95</v>
      </c>
      <c r="L80" s="40" t="s">
        <v>96</v>
      </c>
      <c r="M80" s="40" t="s">
        <v>97</v>
      </c>
      <c r="N80" s="40">
        <v>1.41</v>
      </c>
      <c r="O80" s="40">
        <v>52.316000000000003</v>
      </c>
      <c r="P80" s="40">
        <v>1354</v>
      </c>
      <c r="Q80" s="40">
        <v>50039.785000000003</v>
      </c>
      <c r="R80" s="40">
        <v>0</v>
      </c>
      <c r="S80" s="40">
        <v>0.97299999999999998</v>
      </c>
      <c r="T80" s="40">
        <v>0.63</v>
      </c>
      <c r="U80" s="40">
        <v>0.63973999999999998</v>
      </c>
      <c r="V80" s="40">
        <v>1.55</v>
      </c>
    </row>
    <row r="81" spans="11:22" x14ac:dyDescent="0.25">
      <c r="K81" s="40" t="s">
        <v>199</v>
      </c>
      <c r="L81" s="40" t="s">
        <v>96</v>
      </c>
      <c r="M81" s="40" t="s">
        <v>97</v>
      </c>
      <c r="N81" s="40">
        <v>1.4</v>
      </c>
      <c r="O81" s="40">
        <v>11.571999999999999</v>
      </c>
      <c r="P81" s="40">
        <v>274</v>
      </c>
      <c r="Q81" s="40">
        <v>52676.68</v>
      </c>
      <c r="R81" s="40">
        <v>0</v>
      </c>
      <c r="S81" s="40">
        <v>0.97299999999999998</v>
      </c>
      <c r="T81" s="40">
        <v>0.63</v>
      </c>
      <c r="U81" s="40">
        <v>0.17563000000000001</v>
      </c>
      <c r="V81" s="40">
        <v>-72.12</v>
      </c>
    </row>
    <row r="82" spans="11:22" x14ac:dyDescent="0.25">
      <c r="K82" s="40" t="s">
        <v>98</v>
      </c>
      <c r="L82" s="40" t="s">
        <v>99</v>
      </c>
      <c r="M82" s="40" t="s">
        <v>97</v>
      </c>
      <c r="N82" s="40">
        <v>1.42</v>
      </c>
      <c r="O82" s="40">
        <v>178.06399999999999</v>
      </c>
      <c r="P82" s="40">
        <v>4819</v>
      </c>
      <c r="Q82" s="40">
        <v>47111.527000000002</v>
      </c>
      <c r="R82" s="40">
        <v>0</v>
      </c>
      <c r="S82" s="40">
        <v>0.97299999999999998</v>
      </c>
      <c r="T82" s="40">
        <v>2.5</v>
      </c>
      <c r="U82" s="40">
        <v>2.1748799999999999</v>
      </c>
      <c r="V82" s="40">
        <v>-13</v>
      </c>
    </row>
    <row r="83" spans="11:22" x14ac:dyDescent="0.25">
      <c r="K83" s="40" t="s">
        <v>200</v>
      </c>
      <c r="L83" s="40" t="s">
        <v>99</v>
      </c>
      <c r="M83" s="40" t="s">
        <v>97</v>
      </c>
      <c r="N83" s="40">
        <v>1.42</v>
      </c>
      <c r="O83" s="40">
        <v>201.96600000000001</v>
      </c>
      <c r="P83" s="40">
        <v>4380</v>
      </c>
      <c r="Q83" s="40">
        <v>48526.214999999997</v>
      </c>
      <c r="R83" s="40">
        <v>0</v>
      </c>
      <c r="S83" s="40">
        <v>0.97299999999999998</v>
      </c>
      <c r="T83" s="40">
        <v>2.5</v>
      </c>
      <c r="U83" s="40">
        <v>2.3893900000000001</v>
      </c>
      <c r="V83" s="40">
        <v>-4.42</v>
      </c>
    </row>
    <row r="84" spans="11:22" x14ac:dyDescent="0.25">
      <c r="K84" s="40" t="s">
        <v>100</v>
      </c>
      <c r="L84" s="40" t="s">
        <v>101</v>
      </c>
      <c r="M84" s="40" t="s">
        <v>97</v>
      </c>
      <c r="N84" s="40">
        <v>1.42</v>
      </c>
      <c r="O84" s="40">
        <v>289.44099999999997</v>
      </c>
      <c r="P84" s="40">
        <v>6746</v>
      </c>
      <c r="Q84" s="40">
        <v>39005.199000000001</v>
      </c>
      <c r="R84" s="40">
        <v>0</v>
      </c>
      <c r="S84" s="40">
        <v>0.97299999999999998</v>
      </c>
      <c r="T84" s="40">
        <v>6.25</v>
      </c>
      <c r="U84" s="40">
        <v>4.2157400000000003</v>
      </c>
      <c r="V84" s="40">
        <v>-32.549999999999997</v>
      </c>
    </row>
    <row r="85" spans="11:22" x14ac:dyDescent="0.25">
      <c r="K85" s="40" t="s">
        <v>201</v>
      </c>
      <c r="L85" s="40" t="s">
        <v>101</v>
      </c>
      <c r="M85" s="40" t="s">
        <v>97</v>
      </c>
      <c r="N85" s="40">
        <v>1.42</v>
      </c>
      <c r="O85" s="40">
        <v>246.13200000000001</v>
      </c>
      <c r="P85" s="40">
        <v>5592</v>
      </c>
      <c r="Q85" s="40">
        <v>37949.538999999997</v>
      </c>
      <c r="R85" s="40">
        <v>0</v>
      </c>
      <c r="S85" s="40">
        <v>0.97299999999999998</v>
      </c>
      <c r="T85" s="40">
        <v>6.25</v>
      </c>
      <c r="U85" s="40">
        <v>3.6921300000000001</v>
      </c>
      <c r="V85" s="40">
        <v>-40.93</v>
      </c>
    </row>
    <row r="86" spans="11:22" x14ac:dyDescent="0.25">
      <c r="K86" s="40" t="s">
        <v>102</v>
      </c>
      <c r="L86" s="40" t="s">
        <v>103</v>
      </c>
      <c r="M86" s="40" t="s">
        <v>97</v>
      </c>
      <c r="N86" s="40">
        <v>1.42</v>
      </c>
      <c r="O86" s="40">
        <v>3050.7510000000002</v>
      </c>
      <c r="P86" s="40">
        <v>58362</v>
      </c>
      <c r="Q86" s="40">
        <v>52973.343999999997</v>
      </c>
      <c r="R86" s="40">
        <v>1E-3</v>
      </c>
      <c r="S86" s="40">
        <v>0.97299999999999998</v>
      </c>
      <c r="T86" s="40">
        <v>25</v>
      </c>
      <c r="U86" s="40">
        <v>31.949680000000001</v>
      </c>
      <c r="V86" s="40">
        <v>27.8</v>
      </c>
    </row>
    <row r="87" spans="11:22" x14ac:dyDescent="0.25">
      <c r="K87" s="40" t="s">
        <v>202</v>
      </c>
      <c r="L87" s="40" t="s">
        <v>103</v>
      </c>
      <c r="M87" s="40" t="s">
        <v>97</v>
      </c>
      <c r="N87" s="40">
        <v>1.41</v>
      </c>
      <c r="O87" s="40">
        <v>2838.8890000000001</v>
      </c>
      <c r="P87" s="40">
        <v>65006</v>
      </c>
      <c r="Q87" s="40">
        <v>54707.995999999999</v>
      </c>
      <c r="R87" s="40">
        <v>1E-3</v>
      </c>
      <c r="S87" s="40">
        <v>0.97299999999999998</v>
      </c>
      <c r="T87" s="40">
        <v>25</v>
      </c>
      <c r="U87" s="40">
        <v>28.834959999999999</v>
      </c>
      <c r="V87" s="40">
        <v>15.34</v>
      </c>
    </row>
    <row r="88" spans="11:22" x14ac:dyDescent="0.25">
      <c r="K88" s="40" t="s">
        <v>43</v>
      </c>
      <c r="L88" s="40" t="s">
        <v>44</v>
      </c>
      <c r="M88" s="40" t="s">
        <v>45</v>
      </c>
      <c r="S88" s="40">
        <v>0.97299999999999998</v>
      </c>
    </row>
    <row r="89" spans="11:22" x14ac:dyDescent="0.25">
      <c r="K89" s="40" t="s">
        <v>46</v>
      </c>
      <c r="L89" s="40" t="s">
        <v>44</v>
      </c>
      <c r="M89" s="40" t="s">
        <v>45</v>
      </c>
      <c r="S89" s="40">
        <v>0.97299999999999998</v>
      </c>
    </row>
    <row r="90" spans="11:22" x14ac:dyDescent="0.25">
      <c r="K90" s="40" t="s">
        <v>47</v>
      </c>
      <c r="L90" s="40" t="s">
        <v>44</v>
      </c>
      <c r="M90" s="40" t="s">
        <v>45</v>
      </c>
      <c r="S90" s="40">
        <v>0.97299999999999998</v>
      </c>
    </row>
    <row r="91" spans="11:22" x14ac:dyDescent="0.25">
      <c r="K91" s="40" t="s">
        <v>53</v>
      </c>
      <c r="L91" s="40" t="s">
        <v>44</v>
      </c>
      <c r="M91" s="40" t="s">
        <v>45</v>
      </c>
      <c r="S91" s="40">
        <v>0.97299999999999998</v>
      </c>
    </row>
    <row r="92" spans="11:22" x14ac:dyDescent="0.25">
      <c r="K92" s="40" t="s">
        <v>93</v>
      </c>
      <c r="L92" s="40" t="s">
        <v>44</v>
      </c>
      <c r="M92" s="40" t="s">
        <v>45</v>
      </c>
      <c r="S92" s="40">
        <v>0.97299999999999998</v>
      </c>
    </row>
    <row r="93" spans="11:22" x14ac:dyDescent="0.25">
      <c r="K93" s="40" t="s">
        <v>104</v>
      </c>
      <c r="L93" s="40" t="s">
        <v>44</v>
      </c>
      <c r="M93" s="40" t="s">
        <v>45</v>
      </c>
      <c r="S93" s="40">
        <v>0.97299999999999998</v>
      </c>
    </row>
    <row r="94" spans="11:22" x14ac:dyDescent="0.25">
      <c r="K94" s="40" t="s">
        <v>118</v>
      </c>
      <c r="L94" s="40" t="s">
        <v>44</v>
      </c>
      <c r="M94" s="40" t="s">
        <v>45</v>
      </c>
      <c r="S94" s="40">
        <v>0.97299999999999998</v>
      </c>
    </row>
    <row r="95" spans="11:22" x14ac:dyDescent="0.25">
      <c r="K95" s="40" t="s">
        <v>144</v>
      </c>
      <c r="L95" s="40" t="s">
        <v>44</v>
      </c>
      <c r="M95" s="40" t="s">
        <v>45</v>
      </c>
      <c r="S95" s="40">
        <v>0.97299999999999998</v>
      </c>
    </row>
    <row r="96" spans="11:22" x14ac:dyDescent="0.25">
      <c r="K96" s="40" t="s">
        <v>178</v>
      </c>
      <c r="L96" s="40" t="s">
        <v>44</v>
      </c>
      <c r="M96" s="40" t="s">
        <v>45</v>
      </c>
      <c r="S96" s="40">
        <v>0.97299999999999998</v>
      </c>
    </row>
    <row r="97" spans="11:21" x14ac:dyDescent="0.25">
      <c r="K97" s="40" t="s">
        <v>198</v>
      </c>
      <c r="L97" s="40" t="s">
        <v>44</v>
      </c>
      <c r="M97" s="40" t="s">
        <v>45</v>
      </c>
      <c r="S97" s="40">
        <v>0.97299999999999998</v>
      </c>
    </row>
    <row r="98" spans="11:21" x14ac:dyDescent="0.25">
      <c r="K98" s="40" t="s">
        <v>203</v>
      </c>
      <c r="L98" s="40" t="s">
        <v>44</v>
      </c>
      <c r="M98" s="40" t="s">
        <v>45</v>
      </c>
      <c r="S98" s="40">
        <v>0.97299999999999998</v>
      </c>
    </row>
    <row r="99" spans="11:21" x14ac:dyDescent="0.25">
      <c r="K99" s="40" t="s">
        <v>218</v>
      </c>
      <c r="L99" s="40" t="s">
        <v>44</v>
      </c>
      <c r="M99" s="40" t="s">
        <v>45</v>
      </c>
      <c r="S99" s="40">
        <v>0.97299999999999998</v>
      </c>
    </row>
    <row r="100" spans="11:21" x14ac:dyDescent="0.25">
      <c r="K100" s="40" t="s">
        <v>225</v>
      </c>
      <c r="L100" s="40" t="s">
        <v>44</v>
      </c>
      <c r="M100" s="40" t="s">
        <v>45</v>
      </c>
      <c r="S100" s="40">
        <v>0.97299999999999998</v>
      </c>
    </row>
    <row r="101" spans="11:21" x14ac:dyDescent="0.25">
      <c r="K101" s="40" t="s">
        <v>226</v>
      </c>
      <c r="L101" s="40" t="s">
        <v>44</v>
      </c>
      <c r="M101" s="40" t="s">
        <v>45</v>
      </c>
      <c r="S101" s="40">
        <v>0.97299999999999998</v>
      </c>
    </row>
    <row r="102" spans="11:21" x14ac:dyDescent="0.25">
      <c r="K102" s="40" t="s">
        <v>227</v>
      </c>
      <c r="L102" s="40" t="s">
        <v>44</v>
      </c>
      <c r="M102" s="40" t="s">
        <v>45</v>
      </c>
      <c r="S102" s="40">
        <v>0.97299999999999998</v>
      </c>
    </row>
    <row r="103" spans="11:21" x14ac:dyDescent="0.25">
      <c r="K103" s="40" t="s">
        <v>228</v>
      </c>
      <c r="L103" s="40" t="s">
        <v>44</v>
      </c>
      <c r="M103" s="40" t="s">
        <v>45</v>
      </c>
      <c r="S103" s="40">
        <v>0.97299999999999998</v>
      </c>
    </row>
    <row r="104" spans="11:21" x14ac:dyDescent="0.25">
      <c r="K104" s="40" t="s">
        <v>229</v>
      </c>
      <c r="L104" s="40" t="s">
        <v>44</v>
      </c>
      <c r="M104" s="40" t="s">
        <v>45</v>
      </c>
      <c r="S104" s="40">
        <v>0.97299999999999998</v>
      </c>
    </row>
    <row r="105" spans="11:21" x14ac:dyDescent="0.25">
      <c r="K105" s="40" t="s">
        <v>230</v>
      </c>
      <c r="L105" s="40" t="s">
        <v>44</v>
      </c>
      <c r="M105" s="40" t="s">
        <v>45</v>
      </c>
      <c r="S105" s="40">
        <v>0.97299999999999998</v>
      </c>
    </row>
    <row r="106" spans="11:21" x14ac:dyDescent="0.25">
      <c r="K106" s="40" t="s">
        <v>231</v>
      </c>
      <c r="L106" s="40" t="s">
        <v>44</v>
      </c>
      <c r="M106" s="40" t="s">
        <v>45</v>
      </c>
      <c r="S106" s="40">
        <v>0.97299999999999998</v>
      </c>
    </row>
    <row r="107" spans="11:21" x14ac:dyDescent="0.25">
      <c r="K107" s="40" t="s">
        <v>119</v>
      </c>
      <c r="L107" s="40" t="s">
        <v>120</v>
      </c>
      <c r="M107" s="40" t="s">
        <v>1</v>
      </c>
      <c r="N107" s="40">
        <v>1.4</v>
      </c>
      <c r="O107" s="40">
        <v>1.673</v>
      </c>
      <c r="P107" s="40">
        <v>109</v>
      </c>
      <c r="Q107" s="40">
        <v>41988.601999999999</v>
      </c>
      <c r="R107" s="40">
        <v>0</v>
      </c>
      <c r="S107" s="40">
        <v>0.97299999999999998</v>
      </c>
      <c r="U107" s="40">
        <v>7.4539999999999995E-2</v>
      </c>
    </row>
    <row r="108" spans="11:21" x14ac:dyDescent="0.25">
      <c r="K108" s="40" t="s">
        <v>121</v>
      </c>
      <c r="L108" s="40" t="s">
        <v>122</v>
      </c>
      <c r="M108" s="40" t="s">
        <v>1</v>
      </c>
      <c r="Q108" s="40">
        <v>35305.667999999998</v>
      </c>
      <c r="S108" s="40">
        <v>0.97299999999999998</v>
      </c>
    </row>
    <row r="109" spans="11:21" x14ac:dyDescent="0.25">
      <c r="K109" s="40" t="s">
        <v>123</v>
      </c>
      <c r="L109" s="40" t="s">
        <v>124</v>
      </c>
      <c r="M109" s="40" t="s">
        <v>1</v>
      </c>
      <c r="Q109" s="40">
        <v>40590.648000000001</v>
      </c>
      <c r="S109" s="40">
        <v>0.97299999999999998</v>
      </c>
    </row>
    <row r="110" spans="11:21" x14ac:dyDescent="0.25">
      <c r="K110" s="40" t="s">
        <v>125</v>
      </c>
      <c r="L110" s="40" t="s">
        <v>126</v>
      </c>
      <c r="M110" s="40" t="s">
        <v>1</v>
      </c>
      <c r="N110" s="40">
        <v>1.42</v>
      </c>
      <c r="O110" s="40">
        <v>2774.9540000000002</v>
      </c>
      <c r="P110" s="40">
        <v>58001</v>
      </c>
      <c r="Q110" s="40">
        <v>49300.91</v>
      </c>
      <c r="R110" s="40">
        <v>1E-3</v>
      </c>
      <c r="S110" s="40">
        <v>0.97299999999999998</v>
      </c>
      <c r="U110" s="40">
        <v>31.2376</v>
      </c>
    </row>
    <row r="111" spans="11:21" x14ac:dyDescent="0.25">
      <c r="K111" s="40" t="s">
        <v>127</v>
      </c>
      <c r="L111" s="40" t="s">
        <v>128</v>
      </c>
      <c r="M111" s="40" t="s">
        <v>1</v>
      </c>
      <c r="N111" s="40">
        <v>1.42</v>
      </c>
      <c r="O111" s="40">
        <v>3203.3710000000001</v>
      </c>
      <c r="P111" s="40">
        <v>65782</v>
      </c>
      <c r="Q111" s="40">
        <v>52132.258000000002</v>
      </c>
      <c r="R111" s="40">
        <v>1E-3</v>
      </c>
      <c r="S111" s="40">
        <v>0.97299999999999998</v>
      </c>
      <c r="U111" s="40">
        <v>34.052619999999997</v>
      </c>
    </row>
    <row r="112" spans="11:21" x14ac:dyDescent="0.25">
      <c r="K112" s="40" t="s">
        <v>129</v>
      </c>
      <c r="L112" s="40" t="s">
        <v>130</v>
      </c>
      <c r="M112" s="40" t="s">
        <v>1</v>
      </c>
      <c r="N112" s="40">
        <v>1.42</v>
      </c>
      <c r="O112" s="40">
        <v>3412.1669999999999</v>
      </c>
      <c r="P112" s="40">
        <v>69210</v>
      </c>
      <c r="Q112" s="40">
        <v>56200.18</v>
      </c>
      <c r="R112" s="40">
        <v>1E-3</v>
      </c>
      <c r="S112" s="40">
        <v>0.97299999999999998</v>
      </c>
      <c r="U112" s="40">
        <v>33.653530000000003</v>
      </c>
    </row>
    <row r="113" spans="11:21" x14ac:dyDescent="0.25">
      <c r="K113" s="40" t="s">
        <v>132</v>
      </c>
      <c r="L113" s="40" t="s">
        <v>133</v>
      </c>
      <c r="M113" s="40" t="s">
        <v>1</v>
      </c>
      <c r="Q113" s="40">
        <v>56441.741999999998</v>
      </c>
      <c r="S113" s="40">
        <v>0.97299999999999998</v>
      </c>
    </row>
    <row r="114" spans="11:21" x14ac:dyDescent="0.25">
      <c r="K114" s="40" t="s">
        <v>134</v>
      </c>
      <c r="L114" s="40" t="s">
        <v>135</v>
      </c>
      <c r="M114" s="40" t="s">
        <v>1</v>
      </c>
      <c r="Q114" s="40">
        <v>34176.769999999997</v>
      </c>
      <c r="S114" s="40">
        <v>0.97299999999999998</v>
      </c>
    </row>
    <row r="115" spans="11:21" x14ac:dyDescent="0.25">
      <c r="K115" s="40" t="s">
        <v>136</v>
      </c>
      <c r="L115" s="40" t="s">
        <v>137</v>
      </c>
      <c r="M115" s="40" t="s">
        <v>1</v>
      </c>
      <c r="Q115" s="40">
        <v>52576.815999999999</v>
      </c>
      <c r="S115" s="40">
        <v>0.97299999999999998</v>
      </c>
    </row>
    <row r="116" spans="11:21" x14ac:dyDescent="0.25">
      <c r="K116" s="40" t="s">
        <v>138</v>
      </c>
      <c r="L116" s="40" t="s">
        <v>139</v>
      </c>
      <c r="M116" s="40" t="s">
        <v>1</v>
      </c>
      <c r="Q116" s="40">
        <v>33791.328000000001</v>
      </c>
      <c r="S116" s="40">
        <v>0.97299999999999998</v>
      </c>
    </row>
    <row r="117" spans="11:21" x14ac:dyDescent="0.25">
      <c r="K117" s="40" t="s">
        <v>140</v>
      </c>
      <c r="L117" s="40" t="s">
        <v>141</v>
      </c>
      <c r="M117" s="40" t="s">
        <v>1</v>
      </c>
      <c r="Q117" s="40">
        <v>59295.273000000001</v>
      </c>
      <c r="S117" s="40">
        <v>0.97299999999999998</v>
      </c>
    </row>
    <row r="118" spans="11:21" x14ac:dyDescent="0.25">
      <c r="K118" s="40" t="s">
        <v>142</v>
      </c>
      <c r="L118" s="40" t="s">
        <v>143</v>
      </c>
      <c r="M118" s="40" t="s">
        <v>1</v>
      </c>
      <c r="Q118" s="40">
        <v>57848.629000000001</v>
      </c>
      <c r="S118" s="40">
        <v>0.97299999999999998</v>
      </c>
    </row>
    <row r="119" spans="11:21" x14ac:dyDescent="0.25">
      <c r="K119" s="40" t="s">
        <v>145</v>
      </c>
      <c r="L119" s="40" t="s">
        <v>146</v>
      </c>
      <c r="M119" s="40" t="s">
        <v>1</v>
      </c>
      <c r="N119" s="40">
        <v>1.42</v>
      </c>
      <c r="O119" s="40">
        <v>11103.288</v>
      </c>
      <c r="P119" s="40">
        <v>224340</v>
      </c>
      <c r="Q119" s="40">
        <v>47250.93</v>
      </c>
      <c r="R119" s="40">
        <v>2E-3</v>
      </c>
      <c r="S119" s="40">
        <v>0.97299999999999998</v>
      </c>
      <c r="U119" s="40">
        <v>124.82736</v>
      </c>
    </row>
    <row r="120" spans="11:21" x14ac:dyDescent="0.25">
      <c r="K120" s="40" t="s">
        <v>147</v>
      </c>
      <c r="L120" s="40" t="s">
        <v>148</v>
      </c>
      <c r="M120" s="40" t="s">
        <v>1</v>
      </c>
      <c r="N120" s="40">
        <v>1.42</v>
      </c>
      <c r="O120" s="40">
        <v>14051.019</v>
      </c>
      <c r="P120" s="40">
        <v>284989</v>
      </c>
      <c r="Q120" s="40">
        <v>54331.004000000001</v>
      </c>
      <c r="R120" s="40">
        <v>3.0000000000000001E-3</v>
      </c>
      <c r="S120" s="40">
        <v>0.97299999999999998</v>
      </c>
      <c r="U120" s="40">
        <v>136.65761000000001</v>
      </c>
    </row>
    <row r="121" spans="11:21" x14ac:dyDescent="0.25">
      <c r="K121" s="40" t="s">
        <v>149</v>
      </c>
      <c r="L121" s="40" t="s">
        <v>150</v>
      </c>
      <c r="M121" s="40" t="s">
        <v>1</v>
      </c>
      <c r="N121" s="40">
        <v>1.43</v>
      </c>
      <c r="O121" s="40">
        <v>7623.0619999999999</v>
      </c>
      <c r="P121" s="40">
        <v>152563</v>
      </c>
      <c r="Q121" s="40">
        <v>41411.125</v>
      </c>
      <c r="R121" s="40">
        <v>2E-3</v>
      </c>
      <c r="S121" s="40">
        <v>0.97299999999999998</v>
      </c>
      <c r="U121" s="40">
        <v>98.936899999999994</v>
      </c>
    </row>
    <row r="122" spans="11:21" x14ac:dyDescent="0.25">
      <c r="K122" s="40" t="s">
        <v>151</v>
      </c>
      <c r="L122" s="40" t="s">
        <v>152</v>
      </c>
      <c r="M122" s="40" t="s">
        <v>1</v>
      </c>
      <c r="Q122" s="40">
        <v>30629.328000000001</v>
      </c>
      <c r="S122" s="40">
        <v>0.97299999999999998</v>
      </c>
    </row>
    <row r="123" spans="11:21" x14ac:dyDescent="0.25">
      <c r="K123" s="40" t="s">
        <v>153</v>
      </c>
      <c r="L123" s="40" t="s">
        <v>154</v>
      </c>
      <c r="M123" s="40" t="s">
        <v>1</v>
      </c>
      <c r="Q123" s="40">
        <v>52164.042999999998</v>
      </c>
      <c r="S123" s="40">
        <v>0.97299999999999998</v>
      </c>
    </row>
    <row r="124" spans="11:21" x14ac:dyDescent="0.25">
      <c r="K124" s="40" t="s">
        <v>155</v>
      </c>
      <c r="L124" s="40" t="s">
        <v>156</v>
      </c>
      <c r="M124" s="40" t="s">
        <v>1</v>
      </c>
      <c r="Q124" s="40">
        <v>57487.98</v>
      </c>
      <c r="S124" s="40">
        <v>0.97299999999999998</v>
      </c>
    </row>
    <row r="125" spans="11:21" x14ac:dyDescent="0.25">
      <c r="K125" s="40" t="s">
        <v>158</v>
      </c>
      <c r="L125" s="40" t="s">
        <v>159</v>
      </c>
      <c r="M125" s="40" t="s">
        <v>1</v>
      </c>
      <c r="Q125" s="40">
        <v>45874.226999999999</v>
      </c>
      <c r="S125" s="40">
        <v>0.97299999999999998</v>
      </c>
    </row>
    <row r="126" spans="11:21" x14ac:dyDescent="0.25">
      <c r="K126" s="40" t="s">
        <v>160</v>
      </c>
      <c r="L126" s="40" t="s">
        <v>161</v>
      </c>
      <c r="M126" s="40" t="s">
        <v>1</v>
      </c>
      <c r="Q126" s="40">
        <v>45239.870999999999</v>
      </c>
      <c r="S126" s="40">
        <v>0.97299999999999998</v>
      </c>
    </row>
    <row r="127" spans="11:21" x14ac:dyDescent="0.25">
      <c r="K127" s="40" t="s">
        <v>162</v>
      </c>
      <c r="L127" s="40" t="s">
        <v>163</v>
      </c>
      <c r="M127" s="40" t="s">
        <v>1</v>
      </c>
      <c r="Q127" s="40">
        <v>57534.133000000002</v>
      </c>
      <c r="S127" s="40">
        <v>0.97299999999999998</v>
      </c>
    </row>
    <row r="128" spans="11:21" x14ac:dyDescent="0.25">
      <c r="K128" s="40" t="s">
        <v>164</v>
      </c>
      <c r="L128" s="40" t="s">
        <v>165</v>
      </c>
      <c r="M128" s="40" t="s">
        <v>1</v>
      </c>
      <c r="N128" s="40">
        <v>1.42</v>
      </c>
      <c r="O128" s="40">
        <v>6413.7960000000003</v>
      </c>
      <c r="P128" s="40">
        <v>130541</v>
      </c>
      <c r="Q128" s="40">
        <v>36646.362999999998</v>
      </c>
      <c r="R128" s="40">
        <v>2E-3</v>
      </c>
      <c r="S128" s="40">
        <v>0.97299999999999998</v>
      </c>
      <c r="U128" s="40">
        <v>94.266019999999997</v>
      </c>
    </row>
    <row r="129" spans="11:22" x14ac:dyDescent="0.25">
      <c r="K129" s="40" t="s">
        <v>166</v>
      </c>
      <c r="L129" s="40" t="s">
        <v>167</v>
      </c>
      <c r="M129" s="40" t="s">
        <v>1</v>
      </c>
      <c r="N129" s="40">
        <v>1.42</v>
      </c>
      <c r="O129" s="40">
        <v>9964.4840000000004</v>
      </c>
      <c r="P129" s="40">
        <v>203280</v>
      </c>
      <c r="Q129" s="40">
        <v>49044.972999999998</v>
      </c>
      <c r="R129" s="40">
        <v>2E-3</v>
      </c>
      <c r="S129" s="40">
        <v>0.97299999999999998</v>
      </c>
      <c r="U129" s="40">
        <v>108.71253</v>
      </c>
    </row>
    <row r="130" spans="11:22" x14ac:dyDescent="0.25">
      <c r="K130" s="40" t="s">
        <v>168</v>
      </c>
      <c r="L130" s="40" t="s">
        <v>169</v>
      </c>
      <c r="M130" s="40" t="s">
        <v>1</v>
      </c>
      <c r="N130" s="40">
        <v>1.41</v>
      </c>
      <c r="O130" s="40">
        <v>12607.103999999999</v>
      </c>
      <c r="P130" s="40">
        <v>256097</v>
      </c>
      <c r="Q130" s="40">
        <v>47256.273000000001</v>
      </c>
      <c r="R130" s="40">
        <v>3.0000000000000001E-3</v>
      </c>
      <c r="S130" s="40">
        <v>0.97299999999999998</v>
      </c>
      <c r="U130" s="40">
        <v>140.71669</v>
      </c>
    </row>
    <row r="131" spans="11:22" x14ac:dyDescent="0.25">
      <c r="K131" s="40" t="s">
        <v>171</v>
      </c>
      <c r="L131" s="40" t="s">
        <v>172</v>
      </c>
      <c r="M131" s="40" t="s">
        <v>1</v>
      </c>
      <c r="Q131" s="40">
        <v>45936.18</v>
      </c>
      <c r="S131" s="40">
        <v>0.97299999999999998</v>
      </c>
    </row>
    <row r="132" spans="11:22" x14ac:dyDescent="0.25">
      <c r="K132" s="40" t="s">
        <v>173</v>
      </c>
      <c r="L132" s="40" t="s">
        <v>174</v>
      </c>
      <c r="M132" s="40" t="s">
        <v>1</v>
      </c>
      <c r="Q132" s="40">
        <v>54378.945</v>
      </c>
      <c r="S132" s="40">
        <v>0.97299999999999998</v>
      </c>
    </row>
    <row r="133" spans="11:22" x14ac:dyDescent="0.25">
      <c r="K133" s="40" t="s">
        <v>175</v>
      </c>
      <c r="L133" s="40" t="s">
        <v>176</v>
      </c>
      <c r="M133" s="40" t="s">
        <v>1</v>
      </c>
      <c r="Q133" s="40">
        <v>53667.141000000003</v>
      </c>
      <c r="S133" s="40">
        <v>0.97299999999999998</v>
      </c>
    </row>
    <row r="135" spans="11:22" ht="15.75" x14ac:dyDescent="0.25">
      <c r="K135" s="78" t="s">
        <v>243</v>
      </c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</row>
    <row r="136" spans="11:22" x14ac:dyDescent="0.25">
      <c r="K136" s="41" t="s">
        <v>25</v>
      </c>
      <c r="L136" s="41" t="s">
        <v>26</v>
      </c>
      <c r="M136" s="41" t="s">
        <v>27</v>
      </c>
      <c r="N136" s="41" t="s">
        <v>28</v>
      </c>
      <c r="O136" s="41" t="s">
        <v>29</v>
      </c>
      <c r="P136" s="41" t="s">
        <v>30</v>
      </c>
      <c r="Q136" s="41" t="s">
        <v>32</v>
      </c>
      <c r="S136" s="41"/>
      <c r="T136" s="41" t="s">
        <v>34</v>
      </c>
      <c r="U136" s="41" t="s">
        <v>35</v>
      </c>
      <c r="V136" s="41" t="s">
        <v>36</v>
      </c>
    </row>
    <row r="137" spans="11:22" x14ac:dyDescent="0.25">
      <c r="K137" s="40" t="s">
        <v>54</v>
      </c>
      <c r="L137" s="40" t="s">
        <v>55</v>
      </c>
      <c r="M137" s="40" t="s">
        <v>56</v>
      </c>
      <c r="N137" s="40">
        <v>1.65</v>
      </c>
      <c r="O137" s="40">
        <v>42262.105000000003</v>
      </c>
      <c r="P137" s="40">
        <v>1090236</v>
      </c>
      <c r="Q137" s="40">
        <v>42262.105000000003</v>
      </c>
      <c r="T137" s="40">
        <v>0.01</v>
      </c>
    </row>
    <row r="138" spans="11:22" x14ac:dyDescent="0.25">
      <c r="K138" s="40" t="s">
        <v>105</v>
      </c>
      <c r="L138" s="40" t="s">
        <v>55</v>
      </c>
      <c r="M138" s="40" t="s">
        <v>56</v>
      </c>
      <c r="N138" s="40">
        <v>1.65</v>
      </c>
      <c r="O138" s="40">
        <v>41481.351999999999</v>
      </c>
      <c r="P138" s="40">
        <v>1087887</v>
      </c>
      <c r="Q138" s="40">
        <v>41481.351999999999</v>
      </c>
      <c r="T138" s="40">
        <v>0.01</v>
      </c>
    </row>
    <row r="139" spans="11:22" x14ac:dyDescent="0.25">
      <c r="K139" s="40" t="s">
        <v>112</v>
      </c>
      <c r="L139" s="40" t="s">
        <v>55</v>
      </c>
      <c r="M139" s="40" t="s">
        <v>56</v>
      </c>
      <c r="N139" s="40">
        <v>1.65</v>
      </c>
      <c r="O139" s="40">
        <v>42091.813000000002</v>
      </c>
      <c r="P139" s="40">
        <v>1082047</v>
      </c>
      <c r="Q139" s="40">
        <v>42091.813000000002</v>
      </c>
      <c r="T139" s="40">
        <v>0.01</v>
      </c>
    </row>
    <row r="140" spans="11:22" x14ac:dyDescent="0.25">
      <c r="K140" s="40" t="s">
        <v>179</v>
      </c>
      <c r="L140" s="40" t="s">
        <v>55</v>
      </c>
      <c r="M140" s="40" t="s">
        <v>56</v>
      </c>
      <c r="N140" s="40">
        <v>1.65</v>
      </c>
      <c r="O140" s="40">
        <v>43555.711000000003</v>
      </c>
      <c r="P140" s="40">
        <v>1117645</v>
      </c>
      <c r="Q140" s="40">
        <v>43555.711000000003</v>
      </c>
      <c r="T140" s="40">
        <v>0.01</v>
      </c>
    </row>
    <row r="141" spans="11:22" x14ac:dyDescent="0.25">
      <c r="K141" s="40" t="s">
        <v>205</v>
      </c>
      <c r="L141" s="40" t="s">
        <v>55</v>
      </c>
      <c r="M141" s="40" t="s">
        <v>56</v>
      </c>
      <c r="N141" s="40">
        <v>1.66</v>
      </c>
      <c r="O141" s="40">
        <v>44283.434000000001</v>
      </c>
      <c r="P141" s="40">
        <v>1145118</v>
      </c>
      <c r="Q141" s="40">
        <v>44283.434000000001</v>
      </c>
      <c r="T141" s="40">
        <v>0.01</v>
      </c>
      <c r="U141" s="40">
        <v>8.5199999999999998E-3</v>
      </c>
      <c r="V141" s="40">
        <v>-14.77</v>
      </c>
    </row>
    <row r="142" spans="11:22" x14ac:dyDescent="0.25">
      <c r="K142" s="40" t="s">
        <v>212</v>
      </c>
      <c r="L142" s="40" t="s">
        <v>55</v>
      </c>
      <c r="M142" s="40" t="s">
        <v>56</v>
      </c>
      <c r="N142" s="40">
        <v>1.66</v>
      </c>
      <c r="O142" s="40">
        <v>44876.281000000003</v>
      </c>
      <c r="P142" s="40">
        <v>1178140</v>
      </c>
      <c r="Q142" s="40">
        <v>44876.281000000003</v>
      </c>
      <c r="T142" s="40">
        <v>0.01</v>
      </c>
    </row>
    <row r="143" spans="11:22" x14ac:dyDescent="0.25">
      <c r="K143" s="40" t="s">
        <v>219</v>
      </c>
      <c r="L143" s="40" t="s">
        <v>55</v>
      </c>
      <c r="M143" s="40" t="s">
        <v>56</v>
      </c>
      <c r="N143" s="40">
        <v>1.65</v>
      </c>
      <c r="O143" s="40">
        <v>44182.633000000002</v>
      </c>
      <c r="P143" s="40">
        <v>1130710</v>
      </c>
      <c r="Q143" s="40">
        <v>44182.633000000002</v>
      </c>
      <c r="T143" s="40">
        <v>0.01</v>
      </c>
      <c r="U143" s="40">
        <v>8.3400000000000002E-3</v>
      </c>
      <c r="V143" s="40">
        <v>-16.62</v>
      </c>
    </row>
    <row r="144" spans="11:22" x14ac:dyDescent="0.25">
      <c r="K144" s="40" t="s">
        <v>58</v>
      </c>
      <c r="L144" s="40" t="s">
        <v>59</v>
      </c>
      <c r="M144" s="40" t="s">
        <v>56</v>
      </c>
      <c r="N144" s="40">
        <v>1.66</v>
      </c>
      <c r="O144" s="40">
        <v>53393.468999999997</v>
      </c>
      <c r="P144" s="40">
        <v>1357684</v>
      </c>
      <c r="Q144" s="40">
        <v>53393.468999999997</v>
      </c>
      <c r="T144" s="40">
        <v>0.01</v>
      </c>
      <c r="U144" s="40">
        <v>7.7400000000000004E-3</v>
      </c>
      <c r="V144" s="40">
        <v>-22.57</v>
      </c>
    </row>
    <row r="145" spans="11:22" x14ac:dyDescent="0.25">
      <c r="K145" s="40" t="s">
        <v>106</v>
      </c>
      <c r="L145" s="40" t="s">
        <v>59</v>
      </c>
      <c r="M145" s="40" t="s">
        <v>56</v>
      </c>
      <c r="N145" s="40">
        <v>1.66</v>
      </c>
      <c r="O145" s="40">
        <v>54305.758000000002</v>
      </c>
      <c r="P145" s="40">
        <v>1449870</v>
      </c>
      <c r="Q145" s="40">
        <v>54305.758000000002</v>
      </c>
      <c r="T145" s="40">
        <v>0.01</v>
      </c>
      <c r="U145" s="40">
        <v>1.094E-2</v>
      </c>
      <c r="V145" s="40">
        <v>9.4</v>
      </c>
    </row>
    <row r="146" spans="11:22" x14ac:dyDescent="0.25">
      <c r="K146" s="40" t="s">
        <v>113</v>
      </c>
      <c r="L146" s="40" t="s">
        <v>59</v>
      </c>
      <c r="M146" s="40" t="s">
        <v>56</v>
      </c>
      <c r="N146" s="40">
        <v>1.66</v>
      </c>
      <c r="O146" s="40">
        <v>54515.512000000002</v>
      </c>
      <c r="P146" s="40">
        <v>1399458</v>
      </c>
      <c r="Q146" s="40">
        <v>54515.512000000002</v>
      </c>
      <c r="T146" s="40">
        <v>0.01</v>
      </c>
    </row>
    <row r="147" spans="11:22" x14ac:dyDescent="0.25">
      <c r="K147" s="40" t="s">
        <v>180</v>
      </c>
      <c r="L147" s="40" t="s">
        <v>59</v>
      </c>
      <c r="M147" s="40" t="s">
        <v>56</v>
      </c>
      <c r="N147" s="40">
        <v>1.66</v>
      </c>
      <c r="O147" s="40">
        <v>55701.851999999999</v>
      </c>
      <c r="P147" s="40">
        <v>1415556</v>
      </c>
      <c r="Q147" s="40">
        <v>55701.851999999999</v>
      </c>
      <c r="T147" s="40">
        <v>0.01</v>
      </c>
      <c r="U147" s="40">
        <v>9.8700000000000003E-3</v>
      </c>
      <c r="V147" s="40">
        <v>-1.28</v>
      </c>
    </row>
    <row r="148" spans="11:22" x14ac:dyDescent="0.25">
      <c r="K148" s="40" t="s">
        <v>206</v>
      </c>
      <c r="L148" s="40" t="s">
        <v>59</v>
      </c>
      <c r="M148" s="40" t="s">
        <v>56</v>
      </c>
      <c r="N148" s="40">
        <v>1.65</v>
      </c>
      <c r="O148" s="40">
        <v>57249.995999999999</v>
      </c>
      <c r="P148" s="40">
        <v>1499095</v>
      </c>
      <c r="Q148" s="40">
        <v>57249.995999999999</v>
      </c>
      <c r="T148" s="40">
        <v>0.01</v>
      </c>
      <c r="U148" s="40">
        <v>9.2899999999999996E-3</v>
      </c>
      <c r="V148" s="40">
        <v>-7.06</v>
      </c>
    </row>
    <row r="149" spans="11:22" x14ac:dyDescent="0.25">
      <c r="K149" s="40" t="s">
        <v>213</v>
      </c>
      <c r="L149" s="40" t="s">
        <v>59</v>
      </c>
      <c r="M149" s="40" t="s">
        <v>56</v>
      </c>
      <c r="N149" s="40">
        <v>1.65</v>
      </c>
      <c r="O149" s="40">
        <v>56152.425999999999</v>
      </c>
      <c r="P149" s="40">
        <v>1454429</v>
      </c>
      <c r="Q149" s="40">
        <v>56152.425999999999</v>
      </c>
      <c r="T149" s="40">
        <v>0.01</v>
      </c>
      <c r="U149" s="40">
        <v>7.7000000000000002E-3</v>
      </c>
      <c r="V149" s="40">
        <v>-23.05</v>
      </c>
    </row>
    <row r="150" spans="11:22" x14ac:dyDescent="0.25">
      <c r="K150" s="40" t="s">
        <v>220</v>
      </c>
      <c r="L150" s="40" t="s">
        <v>59</v>
      </c>
      <c r="M150" s="40" t="s">
        <v>56</v>
      </c>
      <c r="N150" s="40">
        <v>1.65</v>
      </c>
      <c r="O150" s="40">
        <v>57855.211000000003</v>
      </c>
      <c r="P150" s="40">
        <v>1498013</v>
      </c>
      <c r="Q150" s="40">
        <v>57855.211000000003</v>
      </c>
      <c r="T150" s="40">
        <v>0.01</v>
      </c>
      <c r="U150" s="40">
        <v>1.0449999999999999E-2</v>
      </c>
      <c r="V150" s="40">
        <v>4.51</v>
      </c>
    </row>
    <row r="151" spans="11:22" x14ac:dyDescent="0.25">
      <c r="K151" s="40" t="s">
        <v>60</v>
      </c>
      <c r="L151" s="40" t="s">
        <v>61</v>
      </c>
      <c r="M151" s="40" t="s">
        <v>56</v>
      </c>
      <c r="N151" s="40">
        <v>1.65</v>
      </c>
      <c r="O151" s="40">
        <v>43713.379000000001</v>
      </c>
      <c r="P151" s="40">
        <v>1141202</v>
      </c>
      <c r="Q151" s="40">
        <v>43713.379000000001</v>
      </c>
      <c r="T151" s="40">
        <v>0.01</v>
      </c>
    </row>
    <row r="152" spans="11:22" x14ac:dyDescent="0.25">
      <c r="K152" s="40" t="s">
        <v>107</v>
      </c>
      <c r="L152" s="40" t="s">
        <v>61</v>
      </c>
      <c r="M152" s="40" t="s">
        <v>56</v>
      </c>
      <c r="N152" s="40">
        <v>1.65</v>
      </c>
      <c r="O152" s="40">
        <v>44326.188000000002</v>
      </c>
      <c r="P152" s="40">
        <v>1153553</v>
      </c>
      <c r="Q152" s="40">
        <v>44326.188000000002</v>
      </c>
      <c r="T152" s="40">
        <v>0.01</v>
      </c>
      <c r="U152" s="40">
        <v>8.1799999999999998E-3</v>
      </c>
      <c r="V152" s="40">
        <v>-18.16</v>
      </c>
    </row>
    <row r="153" spans="11:22" x14ac:dyDescent="0.25">
      <c r="K153" s="40" t="s">
        <v>114</v>
      </c>
      <c r="L153" s="40" t="s">
        <v>61</v>
      </c>
      <c r="M153" s="40" t="s">
        <v>56</v>
      </c>
      <c r="N153" s="40">
        <v>1.65</v>
      </c>
      <c r="O153" s="40">
        <v>43226.745999999999</v>
      </c>
      <c r="P153" s="40">
        <v>1102985</v>
      </c>
      <c r="Q153" s="40">
        <v>43226.745999999999</v>
      </c>
      <c r="T153" s="40">
        <v>0.01</v>
      </c>
      <c r="U153" s="40">
        <v>1.0710000000000001E-2</v>
      </c>
      <c r="V153" s="40">
        <v>7.14</v>
      </c>
    </row>
    <row r="154" spans="11:22" x14ac:dyDescent="0.25">
      <c r="K154" s="40" t="s">
        <v>181</v>
      </c>
      <c r="L154" s="40" t="s">
        <v>61</v>
      </c>
      <c r="M154" s="40" t="s">
        <v>56</v>
      </c>
      <c r="N154" s="40">
        <v>1.65</v>
      </c>
      <c r="O154" s="40">
        <v>44497.43</v>
      </c>
      <c r="P154" s="40">
        <v>1138831</v>
      </c>
      <c r="Q154" s="40">
        <v>44497.43</v>
      </c>
      <c r="T154" s="40">
        <v>0.01</v>
      </c>
      <c r="U154" s="40">
        <v>8.7399999999999995E-3</v>
      </c>
      <c r="V154" s="40">
        <v>-12.55</v>
      </c>
    </row>
    <row r="155" spans="11:22" x14ac:dyDescent="0.25">
      <c r="K155" s="40" t="s">
        <v>207</v>
      </c>
      <c r="L155" s="40" t="s">
        <v>61</v>
      </c>
      <c r="M155" s="40" t="s">
        <v>56</v>
      </c>
      <c r="N155" s="40">
        <v>1.65</v>
      </c>
      <c r="O155" s="40">
        <v>44871.175999999999</v>
      </c>
      <c r="P155" s="40">
        <v>1180257</v>
      </c>
      <c r="Q155" s="40">
        <v>44871.175999999999</v>
      </c>
      <c r="T155" s="40">
        <v>0.01</v>
      </c>
      <c r="U155" s="40">
        <v>1.056E-2</v>
      </c>
      <c r="V155" s="40">
        <v>5.64</v>
      </c>
    </row>
    <row r="156" spans="11:22" x14ac:dyDescent="0.25">
      <c r="K156" s="40" t="s">
        <v>214</v>
      </c>
      <c r="L156" s="40" t="s">
        <v>61</v>
      </c>
      <c r="M156" s="40" t="s">
        <v>56</v>
      </c>
      <c r="N156" s="40">
        <v>1.65</v>
      </c>
      <c r="O156" s="40">
        <v>46445.597999999998</v>
      </c>
      <c r="P156" s="40">
        <v>1205334</v>
      </c>
      <c r="Q156" s="40">
        <v>46445.597999999998</v>
      </c>
      <c r="T156" s="40">
        <v>0.01</v>
      </c>
      <c r="U156" s="40">
        <v>1.017E-2</v>
      </c>
      <c r="V156" s="40">
        <v>1.69</v>
      </c>
    </row>
    <row r="157" spans="11:22" x14ac:dyDescent="0.25">
      <c r="K157" s="40" t="s">
        <v>221</v>
      </c>
      <c r="L157" s="40" t="s">
        <v>61</v>
      </c>
      <c r="M157" s="40" t="s">
        <v>56</v>
      </c>
      <c r="N157" s="40">
        <v>1.66</v>
      </c>
      <c r="O157" s="40">
        <v>44306.464999999997</v>
      </c>
      <c r="P157" s="40">
        <v>1145242</v>
      </c>
      <c r="Q157" s="40">
        <v>44306.464999999997</v>
      </c>
      <c r="T157" s="40">
        <v>0.01</v>
      </c>
      <c r="U157" s="40">
        <v>1.0789999999999999E-2</v>
      </c>
      <c r="V157" s="40">
        <v>7.91</v>
      </c>
    </row>
    <row r="158" spans="11:22" x14ac:dyDescent="0.25">
      <c r="K158" s="40" t="s">
        <v>62</v>
      </c>
      <c r="L158" s="40" t="s">
        <v>63</v>
      </c>
      <c r="M158" s="40" t="s">
        <v>56</v>
      </c>
      <c r="N158" s="40">
        <v>1.66</v>
      </c>
      <c r="O158" s="40">
        <v>51266.394999999997</v>
      </c>
      <c r="P158" s="40">
        <v>1334036</v>
      </c>
      <c r="Q158" s="40">
        <v>51266.394999999997</v>
      </c>
      <c r="T158" s="40">
        <v>0.01</v>
      </c>
      <c r="U158" s="40">
        <v>9.0200000000000002E-3</v>
      </c>
      <c r="V158" s="40">
        <v>-9.7899999999999991</v>
      </c>
    </row>
    <row r="159" spans="11:22" x14ac:dyDescent="0.25">
      <c r="K159" s="40" t="s">
        <v>108</v>
      </c>
      <c r="L159" s="40" t="s">
        <v>63</v>
      </c>
      <c r="M159" s="40" t="s">
        <v>56</v>
      </c>
      <c r="N159" s="40">
        <v>1.66</v>
      </c>
      <c r="O159" s="40">
        <v>53548.398000000001</v>
      </c>
      <c r="P159" s="40">
        <v>1405841</v>
      </c>
      <c r="Q159" s="40">
        <v>53548.398000000001</v>
      </c>
      <c r="T159" s="40">
        <v>0.01</v>
      </c>
      <c r="U159" s="40">
        <v>8.3000000000000001E-3</v>
      </c>
      <c r="V159" s="40">
        <v>-16.96</v>
      </c>
    </row>
    <row r="160" spans="11:22" x14ac:dyDescent="0.25">
      <c r="K160" s="40" t="s">
        <v>115</v>
      </c>
      <c r="L160" s="40" t="s">
        <v>63</v>
      </c>
      <c r="M160" s="40" t="s">
        <v>56</v>
      </c>
      <c r="N160" s="40">
        <v>1.65</v>
      </c>
      <c r="O160" s="40">
        <v>52068.23</v>
      </c>
      <c r="P160" s="40">
        <v>1343425</v>
      </c>
      <c r="Q160" s="40">
        <v>52068.23</v>
      </c>
      <c r="T160" s="40">
        <v>0.01</v>
      </c>
      <c r="U160" s="40">
        <v>1.076E-2</v>
      </c>
      <c r="V160" s="40">
        <v>7.55</v>
      </c>
    </row>
    <row r="161" spans="11:22" x14ac:dyDescent="0.25">
      <c r="K161" s="40" t="s">
        <v>182</v>
      </c>
      <c r="L161" s="40" t="s">
        <v>63</v>
      </c>
      <c r="M161" s="40" t="s">
        <v>56</v>
      </c>
      <c r="N161" s="40">
        <v>1.65</v>
      </c>
      <c r="O161" s="40">
        <v>54306.866999999998</v>
      </c>
      <c r="P161" s="40">
        <v>1399977</v>
      </c>
      <c r="Q161" s="40">
        <v>54306.866999999998</v>
      </c>
      <c r="T161" s="40">
        <v>0.01</v>
      </c>
      <c r="U161" s="40">
        <v>8.5299999999999994E-3</v>
      </c>
      <c r="V161" s="40">
        <v>-14.72</v>
      </c>
    </row>
    <row r="162" spans="11:22" x14ac:dyDescent="0.25">
      <c r="K162" s="40" t="s">
        <v>208</v>
      </c>
      <c r="L162" s="40" t="s">
        <v>63</v>
      </c>
      <c r="M162" s="40" t="s">
        <v>56</v>
      </c>
      <c r="N162" s="40">
        <v>1.66</v>
      </c>
      <c r="O162" s="40">
        <v>54559.328000000001</v>
      </c>
      <c r="P162" s="40">
        <v>1422364</v>
      </c>
      <c r="Q162" s="40">
        <v>54559.328000000001</v>
      </c>
      <c r="T162" s="40">
        <v>0.01</v>
      </c>
      <c r="U162" s="40">
        <v>1.027E-2</v>
      </c>
      <c r="V162" s="40">
        <v>2.72</v>
      </c>
    </row>
    <row r="163" spans="11:22" x14ac:dyDescent="0.25">
      <c r="K163" s="40" t="s">
        <v>215</v>
      </c>
      <c r="L163" s="40" t="s">
        <v>63</v>
      </c>
      <c r="M163" s="40" t="s">
        <v>56</v>
      </c>
      <c r="N163" s="40">
        <v>1.65</v>
      </c>
      <c r="O163" s="40">
        <v>53843.964999999997</v>
      </c>
      <c r="P163" s="40">
        <v>1376335</v>
      </c>
      <c r="Q163" s="40">
        <v>53843.964999999997</v>
      </c>
      <c r="T163" s="40">
        <v>0.01</v>
      </c>
      <c r="U163" s="40">
        <v>1.009E-2</v>
      </c>
      <c r="V163" s="40">
        <v>0.92</v>
      </c>
    </row>
    <row r="164" spans="11:22" x14ac:dyDescent="0.25">
      <c r="K164" s="40" t="s">
        <v>222</v>
      </c>
      <c r="L164" s="40" t="s">
        <v>63</v>
      </c>
      <c r="M164" s="40" t="s">
        <v>56</v>
      </c>
      <c r="N164" s="40">
        <v>1.65</v>
      </c>
      <c r="O164" s="40">
        <v>53834.063000000002</v>
      </c>
      <c r="P164" s="40">
        <v>1377337</v>
      </c>
      <c r="Q164" s="40">
        <v>53834.063000000002</v>
      </c>
      <c r="T164" s="40">
        <v>0.01</v>
      </c>
      <c r="U164" s="40">
        <v>1.1209999999999999E-2</v>
      </c>
      <c r="V164" s="40">
        <v>12.1</v>
      </c>
    </row>
    <row r="165" spans="11:22" x14ac:dyDescent="0.25">
      <c r="K165" s="40" t="s">
        <v>64</v>
      </c>
      <c r="L165" s="40" t="s">
        <v>65</v>
      </c>
      <c r="M165" s="40" t="s">
        <v>56</v>
      </c>
      <c r="N165" s="40">
        <v>1.65</v>
      </c>
      <c r="O165" s="40">
        <v>47228.887000000002</v>
      </c>
      <c r="P165" s="40">
        <v>1243245</v>
      </c>
      <c r="Q165" s="40">
        <v>47228.887000000002</v>
      </c>
      <c r="T165" s="40">
        <v>0.01</v>
      </c>
    </row>
    <row r="166" spans="11:22" x14ac:dyDescent="0.25">
      <c r="K166" s="40" t="s">
        <v>109</v>
      </c>
      <c r="L166" s="40" t="s">
        <v>65</v>
      </c>
      <c r="M166" s="40" t="s">
        <v>56</v>
      </c>
      <c r="N166" s="40">
        <v>1.65</v>
      </c>
      <c r="O166" s="40">
        <v>51545.300999999999</v>
      </c>
      <c r="P166" s="40">
        <v>1343630</v>
      </c>
      <c r="Q166" s="40">
        <v>51545.300999999999</v>
      </c>
      <c r="T166" s="40">
        <v>0.01</v>
      </c>
      <c r="U166" s="40">
        <v>8.2799999999999992E-3</v>
      </c>
      <c r="V166" s="40">
        <v>-17.16</v>
      </c>
    </row>
    <row r="167" spans="11:22" x14ac:dyDescent="0.25">
      <c r="K167" s="40" t="s">
        <v>116</v>
      </c>
      <c r="L167" s="40" t="s">
        <v>65</v>
      </c>
      <c r="M167" s="40" t="s">
        <v>56</v>
      </c>
      <c r="N167" s="40">
        <v>1.66</v>
      </c>
      <c r="O167" s="40">
        <v>51157.074000000001</v>
      </c>
      <c r="P167" s="40">
        <v>1321757</v>
      </c>
      <c r="Q167" s="40">
        <v>51157.074000000001</v>
      </c>
      <c r="T167" s="40">
        <v>0.01</v>
      </c>
      <c r="U167" s="40">
        <v>6.9699999999999996E-3</v>
      </c>
      <c r="V167" s="40">
        <v>-30.35</v>
      </c>
    </row>
    <row r="168" spans="11:22" x14ac:dyDescent="0.25">
      <c r="K168" s="40" t="s">
        <v>183</v>
      </c>
      <c r="L168" s="40" t="s">
        <v>65</v>
      </c>
      <c r="M168" s="40" t="s">
        <v>56</v>
      </c>
      <c r="N168" s="40">
        <v>1.65</v>
      </c>
      <c r="O168" s="40">
        <v>50941.535000000003</v>
      </c>
      <c r="P168" s="40">
        <v>1309553</v>
      </c>
      <c r="Q168" s="40">
        <v>50941.535000000003</v>
      </c>
      <c r="T168" s="40">
        <v>0.01</v>
      </c>
      <c r="U168" s="40">
        <v>8.0099999999999998E-3</v>
      </c>
      <c r="V168" s="40">
        <v>-19.920000000000002</v>
      </c>
    </row>
    <row r="169" spans="11:22" x14ac:dyDescent="0.25">
      <c r="K169" s="40" t="s">
        <v>209</v>
      </c>
      <c r="L169" s="40" t="s">
        <v>65</v>
      </c>
      <c r="M169" s="40" t="s">
        <v>56</v>
      </c>
      <c r="N169" s="40">
        <v>1.65</v>
      </c>
      <c r="O169" s="40">
        <v>53296.703000000001</v>
      </c>
      <c r="P169" s="40">
        <v>1404700</v>
      </c>
      <c r="Q169" s="40">
        <v>53296.703000000001</v>
      </c>
      <c r="T169" s="40">
        <v>0.01</v>
      </c>
      <c r="U169" s="40">
        <v>9.7300000000000008E-3</v>
      </c>
      <c r="V169" s="40">
        <v>-2.74</v>
      </c>
    </row>
    <row r="170" spans="11:22" x14ac:dyDescent="0.25">
      <c r="K170" s="40" t="s">
        <v>216</v>
      </c>
      <c r="L170" s="40" t="s">
        <v>65</v>
      </c>
      <c r="M170" s="40" t="s">
        <v>56</v>
      </c>
      <c r="N170" s="40">
        <v>1.66</v>
      </c>
      <c r="O170" s="40">
        <v>52132.824000000001</v>
      </c>
      <c r="P170" s="40">
        <v>1333753</v>
      </c>
      <c r="Q170" s="40">
        <v>52132.824000000001</v>
      </c>
      <c r="T170" s="40">
        <v>0.01</v>
      </c>
      <c r="U170" s="40">
        <v>1.0279999999999999E-2</v>
      </c>
      <c r="V170" s="40">
        <v>2.85</v>
      </c>
    </row>
    <row r="171" spans="11:22" x14ac:dyDescent="0.25">
      <c r="K171" s="40" t="s">
        <v>223</v>
      </c>
      <c r="L171" s="40" t="s">
        <v>65</v>
      </c>
      <c r="M171" s="40" t="s">
        <v>56</v>
      </c>
      <c r="N171" s="40">
        <v>1.66</v>
      </c>
      <c r="O171" s="40">
        <v>51624.953000000001</v>
      </c>
      <c r="P171" s="40">
        <v>1334352</v>
      </c>
      <c r="Q171" s="40">
        <v>51624.953000000001</v>
      </c>
      <c r="T171" s="40">
        <v>0.01</v>
      </c>
      <c r="U171" s="40">
        <v>1.1089999999999999E-2</v>
      </c>
      <c r="V171" s="40">
        <v>10.87</v>
      </c>
    </row>
    <row r="172" spans="11:22" x14ac:dyDescent="0.25">
      <c r="K172" s="40" t="s">
        <v>66</v>
      </c>
      <c r="L172" s="40" t="s">
        <v>67</v>
      </c>
      <c r="M172" s="40" t="s">
        <v>56</v>
      </c>
      <c r="N172" s="40">
        <v>1.65</v>
      </c>
      <c r="O172" s="40">
        <v>53547.773000000001</v>
      </c>
      <c r="P172" s="40">
        <v>1411285</v>
      </c>
      <c r="Q172" s="40">
        <v>53547.773000000001</v>
      </c>
      <c r="T172" s="40">
        <v>0.01</v>
      </c>
      <c r="U172" s="40">
        <v>8.9700000000000005E-3</v>
      </c>
      <c r="V172" s="40">
        <v>-10.26</v>
      </c>
    </row>
    <row r="173" spans="11:22" x14ac:dyDescent="0.25">
      <c r="K173" s="40" t="s">
        <v>110</v>
      </c>
      <c r="L173" s="40" t="s">
        <v>67</v>
      </c>
      <c r="M173" s="40" t="s">
        <v>56</v>
      </c>
      <c r="N173" s="40">
        <v>1.65</v>
      </c>
      <c r="O173" s="40">
        <v>54696.987999999998</v>
      </c>
      <c r="P173" s="40">
        <v>1405725</v>
      </c>
      <c r="Q173" s="40">
        <v>54696.987999999998</v>
      </c>
      <c r="T173" s="40">
        <v>0.01</v>
      </c>
      <c r="U173" s="40">
        <v>1.1140000000000001E-2</v>
      </c>
      <c r="V173" s="40">
        <v>11.35</v>
      </c>
    </row>
    <row r="174" spans="11:22" x14ac:dyDescent="0.25">
      <c r="K174" s="40" t="s">
        <v>117</v>
      </c>
      <c r="L174" s="40" t="s">
        <v>67</v>
      </c>
      <c r="M174" s="40" t="s">
        <v>56</v>
      </c>
      <c r="N174" s="40">
        <v>1.65</v>
      </c>
      <c r="O174" s="40">
        <v>56821.667999999998</v>
      </c>
      <c r="P174" s="40">
        <v>1460112</v>
      </c>
      <c r="Q174" s="40">
        <v>56821.667999999998</v>
      </c>
      <c r="T174" s="40">
        <v>0.01</v>
      </c>
      <c r="U174" s="40">
        <v>6.7400000000000003E-3</v>
      </c>
      <c r="V174" s="40">
        <v>-32.57</v>
      </c>
    </row>
    <row r="175" spans="11:22" x14ac:dyDescent="0.25">
      <c r="K175" s="40" t="s">
        <v>184</v>
      </c>
      <c r="L175" s="40" t="s">
        <v>67</v>
      </c>
      <c r="M175" s="40" t="s">
        <v>56</v>
      </c>
      <c r="N175" s="40">
        <v>1.66</v>
      </c>
      <c r="O175" s="40">
        <v>58700.832000000002</v>
      </c>
      <c r="P175" s="40">
        <v>1520132</v>
      </c>
      <c r="Q175" s="40">
        <v>58700.832000000002</v>
      </c>
      <c r="T175" s="40">
        <v>0.01</v>
      </c>
      <c r="U175" s="40">
        <v>1.0370000000000001E-2</v>
      </c>
      <c r="V175" s="40">
        <v>3.73</v>
      </c>
    </row>
    <row r="176" spans="11:22" x14ac:dyDescent="0.25">
      <c r="K176" s="40" t="s">
        <v>210</v>
      </c>
      <c r="L176" s="40" t="s">
        <v>67</v>
      </c>
      <c r="M176" s="40" t="s">
        <v>56</v>
      </c>
      <c r="N176" s="40">
        <v>1.65</v>
      </c>
      <c r="O176" s="40">
        <v>60967.02</v>
      </c>
      <c r="P176" s="40">
        <v>1589004</v>
      </c>
      <c r="Q176" s="40">
        <v>60967.02</v>
      </c>
      <c r="T176" s="40">
        <v>0.01</v>
      </c>
      <c r="U176" s="40">
        <v>6.6699999999999997E-3</v>
      </c>
      <c r="V176" s="40">
        <v>-33.340000000000003</v>
      </c>
    </row>
    <row r="177" spans="11:22" x14ac:dyDescent="0.25">
      <c r="K177" s="40" t="s">
        <v>217</v>
      </c>
      <c r="L177" s="40" t="s">
        <v>67</v>
      </c>
      <c r="M177" s="40" t="s">
        <v>56</v>
      </c>
      <c r="N177" s="40">
        <v>1.66</v>
      </c>
      <c r="O177" s="40">
        <v>58280.995999999999</v>
      </c>
      <c r="P177" s="40">
        <v>1511109</v>
      </c>
      <c r="Q177" s="40">
        <v>58280.995999999999</v>
      </c>
      <c r="T177" s="40">
        <v>0.01</v>
      </c>
      <c r="U177" s="40">
        <v>1.17E-2</v>
      </c>
      <c r="V177" s="40">
        <v>16.98</v>
      </c>
    </row>
    <row r="178" spans="11:22" x14ac:dyDescent="0.25">
      <c r="K178" s="40" t="s">
        <v>224</v>
      </c>
      <c r="L178" s="40" t="s">
        <v>67</v>
      </c>
      <c r="M178" s="40" t="s">
        <v>56</v>
      </c>
      <c r="N178" s="40">
        <v>1.65</v>
      </c>
      <c r="O178" s="40">
        <v>60259.663999999997</v>
      </c>
      <c r="P178" s="40">
        <v>1551449</v>
      </c>
      <c r="Q178" s="40">
        <v>60259.663999999997</v>
      </c>
      <c r="T178" s="40">
        <v>0.01</v>
      </c>
      <c r="U178" s="40">
        <v>1.141E-2</v>
      </c>
      <c r="V178" s="40">
        <v>14.13</v>
      </c>
    </row>
    <row r="179" spans="11:22" x14ac:dyDescent="0.25">
      <c r="K179" s="40" t="s">
        <v>70</v>
      </c>
      <c r="L179" s="40" t="s">
        <v>71</v>
      </c>
      <c r="M179" s="40" t="s">
        <v>56</v>
      </c>
      <c r="N179" s="40">
        <v>1.65</v>
      </c>
      <c r="O179" s="40">
        <v>54217.18</v>
      </c>
      <c r="P179" s="40">
        <v>1420609</v>
      </c>
      <c r="Q179" s="40">
        <v>54217.18</v>
      </c>
      <c r="T179" s="40">
        <v>0.01</v>
      </c>
    </row>
    <row r="180" spans="11:22" x14ac:dyDescent="0.25">
      <c r="K180" s="40" t="s">
        <v>186</v>
      </c>
      <c r="L180" s="40" t="s">
        <v>71</v>
      </c>
      <c r="M180" s="40" t="s">
        <v>56</v>
      </c>
      <c r="N180" s="40">
        <v>1.65</v>
      </c>
      <c r="O180" s="40">
        <v>59610.211000000003</v>
      </c>
      <c r="P180" s="40">
        <v>1564369</v>
      </c>
      <c r="Q180" s="40">
        <v>59610.211000000003</v>
      </c>
      <c r="T180" s="40">
        <v>0.01</v>
      </c>
      <c r="U180" s="40">
        <v>9.3200000000000002E-3</v>
      </c>
      <c r="V180" s="40">
        <v>-6.78</v>
      </c>
    </row>
    <row r="181" spans="11:22" x14ac:dyDescent="0.25">
      <c r="K181" s="40" t="s">
        <v>72</v>
      </c>
      <c r="L181" s="40" t="s">
        <v>73</v>
      </c>
      <c r="M181" s="40" t="s">
        <v>56</v>
      </c>
      <c r="N181" s="40">
        <v>1.65</v>
      </c>
      <c r="O181" s="40">
        <v>53552.995999999999</v>
      </c>
      <c r="P181" s="40">
        <v>1362886</v>
      </c>
      <c r="Q181" s="40">
        <v>53552.995999999999</v>
      </c>
      <c r="T181" s="40">
        <v>0.01</v>
      </c>
      <c r="U181" s="40">
        <v>1.072E-2</v>
      </c>
      <c r="V181" s="40">
        <v>7.19</v>
      </c>
    </row>
    <row r="182" spans="11:22" x14ac:dyDescent="0.25">
      <c r="K182" s="40" t="s">
        <v>187</v>
      </c>
      <c r="L182" s="40" t="s">
        <v>73</v>
      </c>
      <c r="M182" s="40" t="s">
        <v>56</v>
      </c>
      <c r="N182" s="40">
        <v>1.65</v>
      </c>
      <c r="O182" s="40">
        <v>56613.711000000003</v>
      </c>
      <c r="P182" s="40">
        <v>1483223</v>
      </c>
      <c r="Q182" s="40">
        <v>56613.711000000003</v>
      </c>
      <c r="T182" s="40">
        <v>0.01</v>
      </c>
      <c r="U182" s="40">
        <v>8.1700000000000002E-3</v>
      </c>
      <c r="V182" s="40">
        <v>-18.3</v>
      </c>
    </row>
    <row r="183" spans="11:22" x14ac:dyDescent="0.25">
      <c r="K183" s="40" t="s">
        <v>74</v>
      </c>
      <c r="L183" s="40" t="s">
        <v>75</v>
      </c>
      <c r="M183" s="40" t="s">
        <v>56</v>
      </c>
      <c r="N183" s="40">
        <v>1.65</v>
      </c>
      <c r="O183" s="40">
        <v>49223.495999999999</v>
      </c>
      <c r="P183" s="40">
        <v>1279964</v>
      </c>
      <c r="Q183" s="40">
        <v>49223.495999999999</v>
      </c>
      <c r="T183" s="40">
        <v>0.01</v>
      </c>
      <c r="U183" s="40">
        <v>6.0400000000000002E-3</v>
      </c>
      <c r="V183" s="40">
        <v>-39.57</v>
      </c>
    </row>
    <row r="184" spans="11:22" x14ac:dyDescent="0.25">
      <c r="K184" s="40" t="s">
        <v>188</v>
      </c>
      <c r="L184" s="40" t="s">
        <v>75</v>
      </c>
      <c r="M184" s="40" t="s">
        <v>56</v>
      </c>
      <c r="N184" s="40">
        <v>1.65</v>
      </c>
      <c r="O184" s="40">
        <v>50303.035000000003</v>
      </c>
      <c r="P184" s="40">
        <v>1315596</v>
      </c>
      <c r="Q184" s="40">
        <v>50303.035000000003</v>
      </c>
      <c r="T184" s="40">
        <v>0.01</v>
      </c>
      <c r="U184" s="40">
        <v>1.0290000000000001E-2</v>
      </c>
      <c r="V184" s="40">
        <v>2.91</v>
      </c>
    </row>
    <row r="185" spans="11:22" x14ac:dyDescent="0.25">
      <c r="K185" s="40" t="s">
        <v>76</v>
      </c>
      <c r="L185" s="40" t="s">
        <v>77</v>
      </c>
      <c r="M185" s="40" t="s">
        <v>56</v>
      </c>
      <c r="N185" s="40">
        <v>1.65</v>
      </c>
      <c r="O185" s="40">
        <v>42552.059000000001</v>
      </c>
      <c r="P185" s="40">
        <v>1113454</v>
      </c>
      <c r="Q185" s="40">
        <v>42552.059000000001</v>
      </c>
      <c r="T185" s="40">
        <v>0.01</v>
      </c>
      <c r="U185" s="40">
        <v>1.0529999999999999E-2</v>
      </c>
      <c r="V185" s="40">
        <v>5.34</v>
      </c>
    </row>
    <row r="186" spans="11:22" x14ac:dyDescent="0.25">
      <c r="K186" s="40" t="s">
        <v>189</v>
      </c>
      <c r="L186" s="40" t="s">
        <v>77</v>
      </c>
      <c r="M186" s="40" t="s">
        <v>56</v>
      </c>
      <c r="N186" s="40">
        <v>1.65</v>
      </c>
      <c r="O186" s="40">
        <v>44131.18</v>
      </c>
      <c r="P186" s="40">
        <v>1151363</v>
      </c>
      <c r="Q186" s="40">
        <v>44131.18</v>
      </c>
      <c r="T186" s="40">
        <v>0.01</v>
      </c>
      <c r="U186" s="40">
        <v>8.6199999999999992E-3</v>
      </c>
      <c r="V186" s="40">
        <v>-13.76</v>
      </c>
    </row>
    <row r="187" spans="11:22" x14ac:dyDescent="0.25">
      <c r="K187" s="40" t="s">
        <v>78</v>
      </c>
      <c r="L187" s="40" t="s">
        <v>79</v>
      </c>
      <c r="M187" s="40" t="s">
        <v>56</v>
      </c>
      <c r="N187" s="40">
        <v>1.66</v>
      </c>
      <c r="O187" s="40">
        <v>47430.184000000001</v>
      </c>
      <c r="P187" s="40">
        <v>1225527</v>
      </c>
      <c r="Q187" s="40">
        <v>47430.184000000001</v>
      </c>
      <c r="T187" s="40">
        <v>0.01</v>
      </c>
      <c r="U187" s="40">
        <v>1.0109999999999999E-2</v>
      </c>
      <c r="V187" s="40">
        <v>1.1399999999999999</v>
      </c>
    </row>
    <row r="188" spans="11:22" x14ac:dyDescent="0.25">
      <c r="K188" s="40" t="s">
        <v>190</v>
      </c>
      <c r="L188" s="40" t="s">
        <v>79</v>
      </c>
      <c r="M188" s="40" t="s">
        <v>56</v>
      </c>
      <c r="N188" s="40">
        <v>1.65</v>
      </c>
      <c r="O188" s="40">
        <v>50219.855000000003</v>
      </c>
      <c r="P188" s="40">
        <v>1302623</v>
      </c>
      <c r="Q188" s="40">
        <v>50219.855000000003</v>
      </c>
      <c r="T188" s="40">
        <v>0.01</v>
      </c>
      <c r="U188" s="40">
        <v>9.3200000000000002E-3</v>
      </c>
      <c r="V188" s="40">
        <v>-6.83</v>
      </c>
    </row>
    <row r="189" spans="11:22" x14ac:dyDescent="0.25">
      <c r="K189" s="40" t="s">
        <v>80</v>
      </c>
      <c r="L189" s="40" t="s">
        <v>81</v>
      </c>
      <c r="M189" s="40" t="s">
        <v>56</v>
      </c>
      <c r="N189" s="40">
        <v>1.65</v>
      </c>
      <c r="O189" s="40">
        <v>43633.961000000003</v>
      </c>
      <c r="P189" s="40">
        <v>1124785</v>
      </c>
      <c r="Q189" s="40">
        <v>43633.961000000003</v>
      </c>
      <c r="T189" s="40">
        <v>0.01</v>
      </c>
      <c r="U189" s="40">
        <v>1.056E-2</v>
      </c>
      <c r="V189" s="40">
        <v>5.64</v>
      </c>
    </row>
    <row r="190" spans="11:22" x14ac:dyDescent="0.25">
      <c r="K190" s="40" t="s">
        <v>191</v>
      </c>
      <c r="L190" s="40" t="s">
        <v>81</v>
      </c>
      <c r="M190" s="40" t="s">
        <v>56</v>
      </c>
      <c r="N190" s="40">
        <v>1.66</v>
      </c>
      <c r="O190" s="40">
        <v>45424.964999999997</v>
      </c>
      <c r="P190" s="40">
        <v>1174001</v>
      </c>
      <c r="Q190" s="40">
        <v>45424.964999999997</v>
      </c>
      <c r="T190" s="40">
        <v>0.01</v>
      </c>
    </row>
    <row r="191" spans="11:22" x14ac:dyDescent="0.25">
      <c r="K191" s="40" t="s">
        <v>83</v>
      </c>
      <c r="L191" s="40" t="s">
        <v>84</v>
      </c>
      <c r="M191" s="40" t="s">
        <v>56</v>
      </c>
      <c r="N191" s="40">
        <v>1.65</v>
      </c>
      <c r="O191" s="40">
        <v>52485.565999999999</v>
      </c>
      <c r="P191" s="40">
        <v>1364649</v>
      </c>
      <c r="Q191" s="40">
        <v>52485.565999999999</v>
      </c>
      <c r="T191" s="40">
        <v>0.01</v>
      </c>
      <c r="U191" s="40">
        <v>1.0699999999999999E-2</v>
      </c>
      <c r="V191" s="40">
        <v>6.96</v>
      </c>
    </row>
    <row r="192" spans="11:22" x14ac:dyDescent="0.25">
      <c r="K192" s="40" t="s">
        <v>193</v>
      </c>
      <c r="L192" s="40" t="s">
        <v>84</v>
      </c>
      <c r="M192" s="40" t="s">
        <v>56</v>
      </c>
      <c r="N192" s="40">
        <v>1.65</v>
      </c>
      <c r="O192" s="40">
        <v>53965.093999999997</v>
      </c>
      <c r="P192" s="40">
        <v>1402512</v>
      </c>
      <c r="Q192" s="40">
        <v>53965.093999999997</v>
      </c>
      <c r="T192" s="40">
        <v>0.01</v>
      </c>
      <c r="U192" s="40">
        <v>1.057E-2</v>
      </c>
      <c r="V192" s="40">
        <v>5.65</v>
      </c>
    </row>
    <row r="193" spans="11:22" x14ac:dyDescent="0.25">
      <c r="K193" s="40" t="s">
        <v>85</v>
      </c>
      <c r="L193" s="40" t="s">
        <v>86</v>
      </c>
      <c r="M193" s="40" t="s">
        <v>56</v>
      </c>
      <c r="N193" s="40">
        <v>1.66</v>
      </c>
      <c r="O193" s="40">
        <v>52944.563000000002</v>
      </c>
      <c r="P193" s="40">
        <v>1395924</v>
      </c>
      <c r="Q193" s="40">
        <v>52944.563000000002</v>
      </c>
      <c r="T193" s="40">
        <v>0.01</v>
      </c>
      <c r="U193" s="40">
        <v>9.7099999999999999E-3</v>
      </c>
      <c r="V193" s="40">
        <v>-2.89</v>
      </c>
    </row>
    <row r="194" spans="11:22" x14ac:dyDescent="0.25">
      <c r="K194" s="40" t="s">
        <v>194</v>
      </c>
      <c r="L194" s="40" t="s">
        <v>86</v>
      </c>
      <c r="M194" s="40" t="s">
        <v>56</v>
      </c>
      <c r="N194" s="40">
        <v>1.66</v>
      </c>
      <c r="O194" s="40">
        <v>54936.171999999999</v>
      </c>
      <c r="P194" s="40">
        <v>1424141</v>
      </c>
      <c r="Q194" s="40">
        <v>54936.171999999999</v>
      </c>
      <c r="T194" s="40">
        <v>0.01</v>
      </c>
      <c r="U194" s="40">
        <v>8.3899999999999999E-3</v>
      </c>
      <c r="V194" s="40">
        <v>-16.05</v>
      </c>
    </row>
    <row r="195" spans="11:22" x14ac:dyDescent="0.25">
      <c r="K195" s="40" t="s">
        <v>87</v>
      </c>
      <c r="L195" s="40" t="s">
        <v>88</v>
      </c>
      <c r="M195" s="40" t="s">
        <v>56</v>
      </c>
      <c r="N195" s="40">
        <v>1.66</v>
      </c>
      <c r="O195" s="40">
        <v>52471.66</v>
      </c>
      <c r="P195" s="40">
        <v>1383070</v>
      </c>
      <c r="Q195" s="40">
        <v>52471.66</v>
      </c>
      <c r="T195" s="40">
        <v>0.01</v>
      </c>
      <c r="U195" s="40">
        <v>9.3600000000000003E-3</v>
      </c>
      <c r="V195" s="40">
        <v>-6.43</v>
      </c>
    </row>
    <row r="196" spans="11:22" x14ac:dyDescent="0.25">
      <c r="K196" s="40" t="s">
        <v>195</v>
      </c>
      <c r="L196" s="40" t="s">
        <v>88</v>
      </c>
      <c r="M196" s="40" t="s">
        <v>56</v>
      </c>
      <c r="N196" s="40">
        <v>1.65</v>
      </c>
      <c r="O196" s="40">
        <v>53020.940999999999</v>
      </c>
      <c r="P196" s="40">
        <v>1382744</v>
      </c>
      <c r="Q196" s="40">
        <v>53020.940999999999</v>
      </c>
      <c r="T196" s="40">
        <v>0.01</v>
      </c>
      <c r="U196" s="40">
        <v>8.6099999999999996E-3</v>
      </c>
      <c r="V196" s="40">
        <v>-13.92</v>
      </c>
    </row>
    <row r="197" spans="11:22" x14ac:dyDescent="0.25">
      <c r="K197" s="40" t="s">
        <v>89</v>
      </c>
      <c r="L197" s="40" t="s">
        <v>90</v>
      </c>
      <c r="M197" s="40" t="s">
        <v>56</v>
      </c>
      <c r="N197" s="40">
        <v>1.66</v>
      </c>
      <c r="O197" s="40">
        <v>39249.527000000002</v>
      </c>
      <c r="P197" s="40">
        <v>1026450</v>
      </c>
      <c r="Q197" s="40">
        <v>39249.527000000002</v>
      </c>
      <c r="T197" s="40">
        <v>0.01</v>
      </c>
      <c r="U197" s="40">
        <v>9.0600000000000003E-3</v>
      </c>
      <c r="V197" s="40">
        <v>-9.4499999999999993</v>
      </c>
    </row>
    <row r="198" spans="11:22" x14ac:dyDescent="0.25">
      <c r="K198" s="40" t="s">
        <v>196</v>
      </c>
      <c r="L198" s="40" t="s">
        <v>90</v>
      </c>
      <c r="M198" s="40" t="s">
        <v>56</v>
      </c>
      <c r="N198" s="40">
        <v>1.65</v>
      </c>
      <c r="O198" s="40">
        <v>39425.093999999997</v>
      </c>
      <c r="P198" s="40">
        <v>1022280</v>
      </c>
      <c r="Q198" s="40">
        <v>39425.093999999997</v>
      </c>
      <c r="T198" s="40">
        <v>0.01</v>
      </c>
      <c r="U198" s="40">
        <v>1.035E-2</v>
      </c>
      <c r="V198" s="40">
        <v>3.55</v>
      </c>
    </row>
    <row r="199" spans="11:22" x14ac:dyDescent="0.25">
      <c r="K199" s="40" t="s">
        <v>91</v>
      </c>
      <c r="L199" s="40" t="s">
        <v>92</v>
      </c>
      <c r="M199" s="40" t="s">
        <v>56</v>
      </c>
      <c r="N199" s="40">
        <v>1.66</v>
      </c>
      <c r="O199" s="40">
        <v>55452.813000000002</v>
      </c>
      <c r="P199" s="40">
        <v>1430533</v>
      </c>
      <c r="Q199" s="40">
        <v>55452.813000000002</v>
      </c>
      <c r="T199" s="40">
        <v>0.01</v>
      </c>
      <c r="U199" s="40">
        <v>1.0449999999999999E-2</v>
      </c>
      <c r="V199" s="40">
        <v>4.45</v>
      </c>
    </row>
    <row r="200" spans="11:22" x14ac:dyDescent="0.25">
      <c r="K200" s="40" t="s">
        <v>197</v>
      </c>
      <c r="L200" s="40" t="s">
        <v>92</v>
      </c>
      <c r="M200" s="40" t="s">
        <v>56</v>
      </c>
      <c r="N200" s="40">
        <v>1.65</v>
      </c>
      <c r="O200" s="40">
        <v>55267.370999999999</v>
      </c>
      <c r="P200" s="40">
        <v>1446172</v>
      </c>
      <c r="Q200" s="40">
        <v>55267.370999999999</v>
      </c>
      <c r="T200" s="40">
        <v>0.01</v>
      </c>
      <c r="U200" s="40">
        <v>1.035E-2</v>
      </c>
      <c r="V200" s="40">
        <v>3.52</v>
      </c>
    </row>
    <row r="201" spans="11:22" x14ac:dyDescent="0.25">
      <c r="K201" s="40" t="s">
        <v>48</v>
      </c>
      <c r="L201" s="40" t="s">
        <v>49</v>
      </c>
      <c r="M201" s="40" t="s">
        <v>50</v>
      </c>
      <c r="T201" s="40">
        <v>0.01</v>
      </c>
      <c r="U201" s="40">
        <v>1.1339999999999999E-2</v>
      </c>
      <c r="V201" s="40">
        <v>13.41</v>
      </c>
    </row>
    <row r="202" spans="11:22" x14ac:dyDescent="0.25">
      <c r="K202" s="40" t="s">
        <v>69</v>
      </c>
      <c r="L202" s="40" t="s">
        <v>49</v>
      </c>
      <c r="M202" s="40" t="s">
        <v>50</v>
      </c>
      <c r="T202" s="40">
        <v>0.01</v>
      </c>
    </row>
    <row r="203" spans="11:22" x14ac:dyDescent="0.25">
      <c r="K203" s="40" t="s">
        <v>157</v>
      </c>
      <c r="L203" s="40" t="s">
        <v>49</v>
      </c>
      <c r="M203" s="40" t="s">
        <v>50</v>
      </c>
      <c r="T203" s="40">
        <v>0.01</v>
      </c>
      <c r="U203" s="40">
        <v>9.0500000000000008E-3</v>
      </c>
      <c r="V203" s="40">
        <v>-9.5</v>
      </c>
    </row>
    <row r="204" spans="11:22" x14ac:dyDescent="0.25">
      <c r="K204" s="40" t="s">
        <v>185</v>
      </c>
      <c r="L204" s="40" t="s">
        <v>49</v>
      </c>
      <c r="M204" s="40" t="s">
        <v>50</v>
      </c>
      <c r="T204" s="40">
        <v>0.01</v>
      </c>
      <c r="U204" s="40">
        <v>8.9300000000000004E-3</v>
      </c>
      <c r="V204" s="40">
        <v>-10.75</v>
      </c>
    </row>
    <row r="205" spans="11:22" x14ac:dyDescent="0.25">
      <c r="K205" s="40" t="s">
        <v>51</v>
      </c>
      <c r="L205" s="40" t="s">
        <v>52</v>
      </c>
      <c r="M205" s="40" t="s">
        <v>50</v>
      </c>
      <c r="N205" s="40">
        <v>1.65</v>
      </c>
      <c r="O205" s="40">
        <v>43202.495999999999</v>
      </c>
      <c r="P205" s="40">
        <v>1117123</v>
      </c>
      <c r="Q205" s="40">
        <v>43202.495999999999</v>
      </c>
      <c r="T205" s="40">
        <v>0.01</v>
      </c>
      <c r="U205" s="40">
        <v>1.1350000000000001E-2</v>
      </c>
      <c r="V205" s="40">
        <v>13.51</v>
      </c>
    </row>
    <row r="206" spans="11:22" x14ac:dyDescent="0.25">
      <c r="K206" s="40" t="s">
        <v>82</v>
      </c>
      <c r="L206" s="40" t="s">
        <v>52</v>
      </c>
      <c r="M206" s="40" t="s">
        <v>50</v>
      </c>
      <c r="N206" s="40">
        <v>1.66</v>
      </c>
      <c r="O206" s="40">
        <v>45899.98</v>
      </c>
      <c r="P206" s="40">
        <v>1183267</v>
      </c>
      <c r="Q206" s="40">
        <v>45899.98</v>
      </c>
      <c r="T206" s="40">
        <v>0.01</v>
      </c>
      <c r="U206" s="40">
        <v>7.2300000000000003E-3</v>
      </c>
      <c r="V206" s="40">
        <v>-27.7</v>
      </c>
    </row>
    <row r="207" spans="11:22" x14ac:dyDescent="0.25">
      <c r="K207" s="40" t="s">
        <v>111</v>
      </c>
      <c r="L207" s="40" t="s">
        <v>52</v>
      </c>
      <c r="M207" s="40" t="s">
        <v>50</v>
      </c>
      <c r="N207" s="40">
        <v>1.65</v>
      </c>
      <c r="O207" s="40">
        <v>45727.023000000001</v>
      </c>
      <c r="P207" s="40">
        <v>1164782</v>
      </c>
      <c r="Q207" s="40">
        <v>45727.023000000001</v>
      </c>
      <c r="T207" s="40">
        <v>0.01</v>
      </c>
      <c r="U207" s="40">
        <v>9.6799999999999994E-3</v>
      </c>
      <c r="V207" s="40">
        <v>-3.24</v>
      </c>
    </row>
    <row r="208" spans="11:22" x14ac:dyDescent="0.25">
      <c r="K208" s="40" t="s">
        <v>131</v>
      </c>
      <c r="L208" s="40" t="s">
        <v>52</v>
      </c>
      <c r="M208" s="40" t="s">
        <v>50</v>
      </c>
      <c r="N208" s="40">
        <v>1.65</v>
      </c>
      <c r="O208" s="40">
        <v>45488.027000000002</v>
      </c>
      <c r="P208" s="40">
        <v>1171006</v>
      </c>
      <c r="Q208" s="40">
        <v>45488.027000000002</v>
      </c>
      <c r="T208" s="40">
        <v>0.01</v>
      </c>
      <c r="U208" s="40">
        <v>9.3200000000000002E-3</v>
      </c>
      <c r="V208" s="40">
        <v>-6.77</v>
      </c>
    </row>
    <row r="209" spans="11:22" x14ac:dyDescent="0.25">
      <c r="K209" s="40" t="s">
        <v>170</v>
      </c>
      <c r="L209" s="40" t="s">
        <v>52</v>
      </c>
      <c r="M209" s="40" t="s">
        <v>50</v>
      </c>
      <c r="N209" s="40">
        <v>1.65</v>
      </c>
      <c r="O209" s="40">
        <v>46848.25</v>
      </c>
      <c r="P209" s="40">
        <v>1207927</v>
      </c>
      <c r="Q209" s="40">
        <v>46848.25</v>
      </c>
      <c r="T209" s="40">
        <v>0.01</v>
      </c>
      <c r="U209" s="40">
        <v>9.2399999999999999E-3</v>
      </c>
      <c r="V209" s="40">
        <v>-7.58</v>
      </c>
    </row>
    <row r="210" spans="11:22" x14ac:dyDescent="0.25">
      <c r="K210" s="40" t="s">
        <v>177</v>
      </c>
      <c r="L210" s="40" t="s">
        <v>52</v>
      </c>
      <c r="M210" s="40" t="s">
        <v>50</v>
      </c>
      <c r="N210" s="40">
        <v>1.66</v>
      </c>
      <c r="O210" s="40">
        <v>46422.875</v>
      </c>
      <c r="P210" s="40">
        <v>1200023</v>
      </c>
      <c r="Q210" s="40">
        <v>46422.875</v>
      </c>
      <c r="T210" s="40">
        <v>0.01</v>
      </c>
      <c r="U210" s="40">
        <v>9.0600000000000003E-3</v>
      </c>
      <c r="V210" s="40">
        <v>-9.3800000000000008</v>
      </c>
    </row>
    <row r="211" spans="11:22" x14ac:dyDescent="0.25">
      <c r="K211" s="40" t="s">
        <v>192</v>
      </c>
      <c r="L211" s="40" t="s">
        <v>52</v>
      </c>
      <c r="M211" s="40" t="s">
        <v>50</v>
      </c>
      <c r="N211" s="40">
        <v>1.65</v>
      </c>
      <c r="O211" s="40">
        <v>48247.523000000001</v>
      </c>
      <c r="P211" s="40">
        <v>1263135</v>
      </c>
      <c r="Q211" s="40">
        <v>48247.523000000001</v>
      </c>
      <c r="T211" s="40">
        <v>0.01</v>
      </c>
      <c r="U211" s="40">
        <v>1.073E-2</v>
      </c>
      <c r="V211" s="40">
        <v>7.28</v>
      </c>
    </row>
    <row r="212" spans="11:22" x14ac:dyDescent="0.25">
      <c r="K212" s="40" t="s">
        <v>204</v>
      </c>
      <c r="L212" s="40" t="s">
        <v>52</v>
      </c>
      <c r="M212" s="40" t="s">
        <v>50</v>
      </c>
      <c r="N212" s="40">
        <v>1.66</v>
      </c>
      <c r="O212" s="40">
        <v>48733.125</v>
      </c>
      <c r="P212" s="40">
        <v>1285862</v>
      </c>
      <c r="Q212" s="40">
        <v>48733.125</v>
      </c>
      <c r="T212" s="40">
        <v>0.01</v>
      </c>
      <c r="U212" s="40">
        <v>1.059E-2</v>
      </c>
      <c r="V212" s="40">
        <v>5.88</v>
      </c>
    </row>
    <row r="213" spans="11:22" x14ac:dyDescent="0.25">
      <c r="K213" s="40" t="s">
        <v>211</v>
      </c>
      <c r="L213" s="40" t="s">
        <v>52</v>
      </c>
      <c r="M213" s="40" t="s">
        <v>50</v>
      </c>
      <c r="N213" s="40">
        <v>1.66</v>
      </c>
      <c r="O213" s="40">
        <v>17680.195</v>
      </c>
      <c r="P213" s="40">
        <v>450594</v>
      </c>
      <c r="Q213" s="40">
        <v>17680.195</v>
      </c>
      <c r="T213" s="40">
        <v>0.01</v>
      </c>
      <c r="U213" s="40">
        <v>9.1599999999999997E-3</v>
      </c>
      <c r="V213" s="40">
        <v>-8.42</v>
      </c>
    </row>
    <row r="214" spans="11:22" x14ac:dyDescent="0.25">
      <c r="K214" s="40" t="s">
        <v>95</v>
      </c>
      <c r="L214" s="40" t="s">
        <v>96</v>
      </c>
      <c r="M214" s="40" t="s">
        <v>97</v>
      </c>
      <c r="N214" s="40">
        <v>1.65</v>
      </c>
      <c r="O214" s="40">
        <v>50039.785000000003</v>
      </c>
      <c r="P214" s="40">
        <v>1299876</v>
      </c>
      <c r="Q214" s="40">
        <v>50039.785000000003</v>
      </c>
      <c r="T214" s="40">
        <v>0.01</v>
      </c>
    </row>
    <row r="215" spans="11:22" x14ac:dyDescent="0.25">
      <c r="K215" s="40" t="s">
        <v>199</v>
      </c>
      <c r="L215" s="40" t="s">
        <v>96</v>
      </c>
      <c r="M215" s="40" t="s">
        <v>97</v>
      </c>
      <c r="N215" s="40">
        <v>1.65</v>
      </c>
      <c r="O215" s="40">
        <v>52676.68</v>
      </c>
      <c r="P215" s="40">
        <v>1374768</v>
      </c>
      <c r="Q215" s="40">
        <v>52676.68</v>
      </c>
      <c r="T215" s="40">
        <v>0.01</v>
      </c>
      <c r="U215" s="40">
        <v>8.5900000000000004E-3</v>
      </c>
      <c r="V215" s="40">
        <v>-14.07</v>
      </c>
    </row>
    <row r="216" spans="11:22" x14ac:dyDescent="0.25">
      <c r="K216" s="40" t="s">
        <v>98</v>
      </c>
      <c r="L216" s="40" t="s">
        <v>99</v>
      </c>
      <c r="M216" s="40" t="s">
        <v>97</v>
      </c>
      <c r="N216" s="40">
        <v>1.66</v>
      </c>
      <c r="O216" s="40">
        <v>47111.527000000002</v>
      </c>
      <c r="P216" s="40">
        <v>1238325</v>
      </c>
      <c r="Q216" s="40">
        <v>47111.527000000002</v>
      </c>
      <c r="T216" s="40">
        <v>0.01</v>
      </c>
      <c r="U216" s="40">
        <v>1.099E-2</v>
      </c>
      <c r="V216" s="40">
        <v>9.89</v>
      </c>
    </row>
    <row r="217" spans="11:22" x14ac:dyDescent="0.25">
      <c r="K217" s="40" t="s">
        <v>200</v>
      </c>
      <c r="L217" s="40" t="s">
        <v>99</v>
      </c>
      <c r="M217" s="40" t="s">
        <v>97</v>
      </c>
      <c r="N217" s="40">
        <v>1.65</v>
      </c>
      <c r="O217" s="40">
        <v>48526.214999999997</v>
      </c>
      <c r="P217" s="40">
        <v>1253668</v>
      </c>
      <c r="Q217" s="40">
        <v>48526.214999999997</v>
      </c>
      <c r="T217" s="40">
        <v>0.01</v>
      </c>
      <c r="U217" s="40">
        <v>8.7799999999999996E-3</v>
      </c>
      <c r="V217" s="40">
        <v>-12.21</v>
      </c>
    </row>
    <row r="218" spans="11:22" x14ac:dyDescent="0.25">
      <c r="K218" s="40" t="s">
        <v>100</v>
      </c>
      <c r="L218" s="40" t="s">
        <v>101</v>
      </c>
      <c r="M218" s="40" t="s">
        <v>97</v>
      </c>
      <c r="N218" s="40">
        <v>1.65</v>
      </c>
      <c r="O218" s="40">
        <v>39005.199000000001</v>
      </c>
      <c r="P218" s="40">
        <v>1021090</v>
      </c>
      <c r="Q218" s="40">
        <v>39005.199000000001</v>
      </c>
      <c r="T218" s="40">
        <v>0.01</v>
      </c>
      <c r="U218" s="40">
        <v>1.0710000000000001E-2</v>
      </c>
      <c r="V218" s="40">
        <v>7.14</v>
      </c>
    </row>
    <row r="219" spans="11:22" x14ac:dyDescent="0.25">
      <c r="K219" s="40" t="s">
        <v>201</v>
      </c>
      <c r="L219" s="40" t="s">
        <v>101</v>
      </c>
      <c r="M219" s="40" t="s">
        <v>97</v>
      </c>
      <c r="N219" s="40">
        <v>1.66</v>
      </c>
      <c r="O219" s="40">
        <v>37949.538999999997</v>
      </c>
      <c r="P219" s="40">
        <v>994587</v>
      </c>
      <c r="Q219" s="40">
        <v>37949.538999999997</v>
      </c>
      <c r="T219" s="40">
        <v>0.01</v>
      </c>
      <c r="U219" s="40">
        <v>1.005E-2</v>
      </c>
      <c r="V219" s="40">
        <v>0.5</v>
      </c>
    </row>
    <row r="220" spans="11:22" x14ac:dyDescent="0.25">
      <c r="K220" s="40" t="s">
        <v>102</v>
      </c>
      <c r="L220" s="40" t="s">
        <v>103</v>
      </c>
      <c r="M220" s="40" t="s">
        <v>97</v>
      </c>
      <c r="N220" s="40">
        <v>1.65</v>
      </c>
      <c r="O220" s="40">
        <v>52973.343999999997</v>
      </c>
      <c r="P220" s="40">
        <v>1360460</v>
      </c>
      <c r="Q220" s="40">
        <v>52973.343999999997</v>
      </c>
      <c r="T220" s="40">
        <v>0.01</v>
      </c>
      <c r="U220" s="40">
        <v>1.158E-2</v>
      </c>
      <c r="V220" s="40">
        <v>15.81</v>
      </c>
    </row>
    <row r="221" spans="11:22" x14ac:dyDescent="0.25">
      <c r="K221" s="40" t="s">
        <v>202</v>
      </c>
      <c r="L221" s="40" t="s">
        <v>103</v>
      </c>
      <c r="M221" s="40" t="s">
        <v>97</v>
      </c>
      <c r="N221" s="40">
        <v>1.66</v>
      </c>
      <c r="O221" s="40">
        <v>54707.995999999999</v>
      </c>
      <c r="P221" s="40">
        <v>1415448</v>
      </c>
      <c r="Q221" s="40">
        <v>54707.995999999999</v>
      </c>
      <c r="T221" s="40">
        <v>0.01</v>
      </c>
    </row>
    <row r="222" spans="11:22" x14ac:dyDescent="0.25">
      <c r="K222" s="40" t="s">
        <v>43</v>
      </c>
      <c r="L222" s="40" t="s">
        <v>44</v>
      </c>
      <c r="M222" s="40" t="s">
        <v>45</v>
      </c>
      <c r="T222" s="40">
        <v>0.01</v>
      </c>
      <c r="U222" s="40">
        <v>1.176E-2</v>
      </c>
      <c r="V222" s="40">
        <v>17.600000000000001</v>
      </c>
    </row>
    <row r="223" spans="11:22" x14ac:dyDescent="0.25">
      <c r="K223" s="40" t="s">
        <v>46</v>
      </c>
      <c r="L223" s="40" t="s">
        <v>44</v>
      </c>
      <c r="M223" s="40" t="s">
        <v>45</v>
      </c>
      <c r="T223" s="40">
        <v>0.01</v>
      </c>
      <c r="U223" s="40">
        <v>1.1169999999999999E-2</v>
      </c>
      <c r="V223" s="40">
        <v>11.69</v>
      </c>
    </row>
    <row r="224" spans="11:22" x14ac:dyDescent="0.25">
      <c r="K224" s="40" t="s">
        <v>47</v>
      </c>
      <c r="L224" s="40" t="s">
        <v>44</v>
      </c>
      <c r="M224" s="40" t="s">
        <v>45</v>
      </c>
      <c r="T224" s="40">
        <v>0.01</v>
      </c>
      <c r="U224" s="40">
        <v>9.92E-3</v>
      </c>
      <c r="V224" s="40">
        <v>-0.76</v>
      </c>
    </row>
    <row r="225" spans="11:22" x14ac:dyDescent="0.25">
      <c r="K225" s="40" t="s">
        <v>53</v>
      </c>
      <c r="L225" s="40" t="s">
        <v>44</v>
      </c>
      <c r="M225" s="40" t="s">
        <v>45</v>
      </c>
      <c r="T225" s="40">
        <v>0.01</v>
      </c>
      <c r="U225" s="40">
        <v>8.7100000000000007E-3</v>
      </c>
      <c r="V225" s="40">
        <v>-12.94</v>
      </c>
    </row>
    <row r="226" spans="11:22" x14ac:dyDescent="0.25">
      <c r="K226" s="40" t="s">
        <v>93</v>
      </c>
      <c r="L226" s="40" t="s">
        <v>44</v>
      </c>
      <c r="M226" s="40" t="s">
        <v>45</v>
      </c>
      <c r="T226" s="40">
        <v>0.01</v>
      </c>
      <c r="U226" s="40">
        <v>9.9100000000000004E-3</v>
      </c>
      <c r="V226" s="40">
        <v>-0.92</v>
      </c>
    </row>
    <row r="227" spans="11:22" x14ac:dyDescent="0.25">
      <c r="K227" s="40" t="s">
        <v>104</v>
      </c>
      <c r="L227" s="40" t="s">
        <v>44</v>
      </c>
      <c r="M227" s="40" t="s">
        <v>45</v>
      </c>
      <c r="T227" s="40">
        <v>0.01</v>
      </c>
      <c r="U227" s="40">
        <v>8.9599999999999992E-3</v>
      </c>
      <c r="V227" s="40">
        <v>-10.38</v>
      </c>
    </row>
    <row r="228" spans="11:22" x14ac:dyDescent="0.25">
      <c r="K228" s="40" t="s">
        <v>118</v>
      </c>
      <c r="L228" s="40" t="s">
        <v>44</v>
      </c>
      <c r="M228" s="40" t="s">
        <v>45</v>
      </c>
      <c r="T228" s="40">
        <v>0.01</v>
      </c>
      <c r="U228" s="40">
        <v>9.5200000000000007E-3</v>
      </c>
      <c r="V228" s="40">
        <v>-4.82</v>
      </c>
    </row>
    <row r="229" spans="11:22" x14ac:dyDescent="0.25">
      <c r="K229" s="40" t="s">
        <v>144</v>
      </c>
      <c r="L229" s="40" t="s">
        <v>44</v>
      </c>
      <c r="M229" s="40" t="s">
        <v>45</v>
      </c>
      <c r="T229" s="40">
        <v>0.01</v>
      </c>
      <c r="U229" s="40">
        <v>1.065E-2</v>
      </c>
      <c r="V229" s="40">
        <v>6.46</v>
      </c>
    </row>
    <row r="230" spans="11:22" x14ac:dyDescent="0.25">
      <c r="K230" s="40" t="s">
        <v>178</v>
      </c>
      <c r="L230" s="40" t="s">
        <v>44</v>
      </c>
      <c r="M230" s="40" t="s">
        <v>45</v>
      </c>
      <c r="T230" s="40">
        <v>0.01</v>
      </c>
      <c r="U230" s="40">
        <v>1.0840000000000001E-2</v>
      </c>
      <c r="V230" s="40">
        <v>8.3800000000000008</v>
      </c>
    </row>
    <row r="231" spans="11:22" x14ac:dyDescent="0.25">
      <c r="K231" s="40" t="s">
        <v>198</v>
      </c>
      <c r="L231" s="40" t="s">
        <v>44</v>
      </c>
      <c r="M231" s="40" t="s">
        <v>45</v>
      </c>
      <c r="T231" s="40">
        <v>0.01</v>
      </c>
      <c r="U231" s="40">
        <v>1.0460000000000001E-2</v>
      </c>
      <c r="V231" s="40">
        <v>4.5999999999999996</v>
      </c>
    </row>
    <row r="232" spans="11:22" x14ac:dyDescent="0.25">
      <c r="K232" s="40" t="s">
        <v>203</v>
      </c>
      <c r="L232" s="40" t="s">
        <v>44</v>
      </c>
      <c r="M232" s="40" t="s">
        <v>45</v>
      </c>
      <c r="T232" s="40">
        <v>0.01</v>
      </c>
      <c r="U232" s="40">
        <v>7.7799999999999996E-3</v>
      </c>
      <c r="V232" s="40">
        <v>-22.22</v>
      </c>
    </row>
    <row r="233" spans="11:22" x14ac:dyDescent="0.25">
      <c r="K233" s="40" t="s">
        <v>218</v>
      </c>
      <c r="L233" s="40" t="s">
        <v>44</v>
      </c>
      <c r="M233" s="40" t="s">
        <v>45</v>
      </c>
      <c r="T233" s="40">
        <v>0.01</v>
      </c>
      <c r="U233" s="40">
        <v>1.09E-2</v>
      </c>
      <c r="V233" s="40">
        <v>9.0299999999999994</v>
      </c>
    </row>
    <row r="234" spans="11:22" x14ac:dyDescent="0.25">
      <c r="K234" s="40" t="s">
        <v>225</v>
      </c>
      <c r="L234" s="40" t="s">
        <v>44</v>
      </c>
      <c r="M234" s="40" t="s">
        <v>45</v>
      </c>
      <c r="T234" s="40">
        <v>0.01</v>
      </c>
    </row>
    <row r="235" spans="11:22" x14ac:dyDescent="0.25">
      <c r="K235" s="40" t="s">
        <v>226</v>
      </c>
      <c r="L235" s="40" t="s">
        <v>44</v>
      </c>
      <c r="M235" s="40" t="s">
        <v>45</v>
      </c>
      <c r="T235" s="40">
        <v>0.01</v>
      </c>
      <c r="U235" s="40">
        <v>1.039E-2</v>
      </c>
      <c r="V235" s="40">
        <v>3.92</v>
      </c>
    </row>
    <row r="236" spans="11:22" x14ac:dyDescent="0.25">
      <c r="K236" s="40" t="s">
        <v>227</v>
      </c>
      <c r="L236" s="40" t="s">
        <v>44</v>
      </c>
      <c r="M236" s="40" t="s">
        <v>45</v>
      </c>
      <c r="T236" s="40">
        <v>0.01</v>
      </c>
      <c r="U236" s="40">
        <v>9.5700000000000004E-3</v>
      </c>
      <c r="V236" s="40">
        <v>-4.2699999999999996</v>
      </c>
    </row>
    <row r="237" spans="11:22" x14ac:dyDescent="0.25">
      <c r="K237" s="40" t="s">
        <v>228</v>
      </c>
      <c r="L237" s="40" t="s">
        <v>44</v>
      </c>
      <c r="M237" s="40" t="s">
        <v>45</v>
      </c>
      <c r="T237" s="40">
        <v>0.01</v>
      </c>
      <c r="U237" s="40">
        <v>7.4900000000000001E-3</v>
      </c>
      <c r="V237" s="40">
        <v>-25.13</v>
      </c>
    </row>
    <row r="238" spans="11:22" x14ac:dyDescent="0.25">
      <c r="K238" s="40" t="s">
        <v>229</v>
      </c>
      <c r="L238" s="40" t="s">
        <v>44</v>
      </c>
      <c r="M238" s="40" t="s">
        <v>45</v>
      </c>
      <c r="T238" s="40">
        <v>0.01</v>
      </c>
      <c r="U238" s="40">
        <v>1.0789999999999999E-2</v>
      </c>
      <c r="V238" s="40">
        <v>7.93</v>
      </c>
    </row>
    <row r="239" spans="11:22" x14ac:dyDescent="0.25">
      <c r="K239" s="40" t="s">
        <v>230</v>
      </c>
      <c r="L239" s="40" t="s">
        <v>44</v>
      </c>
      <c r="M239" s="40" t="s">
        <v>45</v>
      </c>
      <c r="T239" s="40">
        <v>0.01</v>
      </c>
    </row>
    <row r="240" spans="11:22" x14ac:dyDescent="0.25">
      <c r="K240" s="40" t="s">
        <v>231</v>
      </c>
      <c r="L240" s="40" t="s">
        <v>44</v>
      </c>
      <c r="M240" s="40" t="s">
        <v>45</v>
      </c>
      <c r="T240" s="40">
        <v>0.01</v>
      </c>
      <c r="U240" s="40">
        <v>9.6100000000000005E-3</v>
      </c>
      <c r="V240" s="40">
        <v>-3.86</v>
      </c>
    </row>
    <row r="241" spans="11:22" x14ac:dyDescent="0.25">
      <c r="K241" s="40" t="s">
        <v>119</v>
      </c>
      <c r="L241" s="40" t="s">
        <v>120</v>
      </c>
      <c r="M241" s="40" t="s">
        <v>1</v>
      </c>
      <c r="N241" s="40">
        <v>1.65</v>
      </c>
      <c r="O241" s="40">
        <v>41988.601999999999</v>
      </c>
      <c r="P241" s="40">
        <v>1072329</v>
      </c>
      <c r="Q241" s="40">
        <v>41988.601999999999</v>
      </c>
      <c r="T241" s="40">
        <v>0.01</v>
      </c>
      <c r="U241" s="40">
        <v>8.7399999999999995E-3</v>
      </c>
      <c r="V241" s="40">
        <v>-12.64</v>
      </c>
    </row>
    <row r="242" spans="11:22" x14ac:dyDescent="0.25">
      <c r="K242" s="40" t="s">
        <v>121</v>
      </c>
      <c r="L242" s="40" t="s">
        <v>122</v>
      </c>
      <c r="M242" s="40" t="s">
        <v>1</v>
      </c>
      <c r="N242" s="40">
        <v>1.66</v>
      </c>
      <c r="O242" s="40">
        <v>35305.667999999998</v>
      </c>
      <c r="P242" s="40">
        <v>930520</v>
      </c>
      <c r="Q242" s="40">
        <v>35305.667999999998</v>
      </c>
      <c r="T242" s="40">
        <v>0.01</v>
      </c>
      <c r="U242" s="40">
        <v>1.129E-2</v>
      </c>
      <c r="V242" s="40">
        <v>12.95</v>
      </c>
    </row>
    <row r="243" spans="11:22" x14ac:dyDescent="0.25">
      <c r="K243" s="40" t="s">
        <v>123</v>
      </c>
      <c r="L243" s="40" t="s">
        <v>124</v>
      </c>
      <c r="M243" s="40" t="s">
        <v>1</v>
      </c>
      <c r="N243" s="40">
        <v>1.65</v>
      </c>
      <c r="O243" s="40">
        <v>40590.648000000001</v>
      </c>
      <c r="P243" s="40">
        <v>1056558</v>
      </c>
      <c r="Q243" s="40">
        <v>40590.648000000001</v>
      </c>
      <c r="T243" s="40">
        <v>0.01</v>
      </c>
      <c r="U243" s="40">
        <v>8.8500000000000002E-3</v>
      </c>
      <c r="V243" s="40">
        <v>-11.48</v>
      </c>
    </row>
    <row r="244" spans="11:22" x14ac:dyDescent="0.25">
      <c r="K244" s="40" t="s">
        <v>125</v>
      </c>
      <c r="L244" s="40" t="s">
        <v>126</v>
      </c>
      <c r="M244" s="40" t="s">
        <v>1</v>
      </c>
      <c r="N244" s="40">
        <v>1.65</v>
      </c>
      <c r="O244" s="40">
        <v>49300.91</v>
      </c>
      <c r="P244" s="40">
        <v>1258963</v>
      </c>
      <c r="Q244" s="40">
        <v>49300.91</v>
      </c>
      <c r="T244" s="40">
        <v>0.01</v>
      </c>
      <c r="U244" s="40">
        <v>1.076E-2</v>
      </c>
      <c r="V244" s="40">
        <v>7.64</v>
      </c>
    </row>
    <row r="245" spans="11:22" x14ac:dyDescent="0.25">
      <c r="K245" s="40" t="s">
        <v>127</v>
      </c>
      <c r="L245" s="40" t="s">
        <v>128</v>
      </c>
      <c r="M245" s="40" t="s">
        <v>1</v>
      </c>
      <c r="N245" s="40">
        <v>1.66</v>
      </c>
      <c r="O245" s="40">
        <v>52132.258000000002</v>
      </c>
      <c r="P245" s="40">
        <v>1366753</v>
      </c>
      <c r="Q245" s="40">
        <v>52132.258000000002</v>
      </c>
      <c r="T245" s="40">
        <v>0.01</v>
      </c>
      <c r="U245" s="40">
        <v>1.051E-2</v>
      </c>
      <c r="V245" s="40">
        <v>5.15</v>
      </c>
    </row>
    <row r="246" spans="11:22" x14ac:dyDescent="0.25">
      <c r="K246" s="40" t="s">
        <v>129</v>
      </c>
      <c r="L246" s="40" t="s">
        <v>130</v>
      </c>
      <c r="M246" s="40" t="s">
        <v>1</v>
      </c>
      <c r="N246" s="40">
        <v>1.65</v>
      </c>
      <c r="O246" s="40">
        <v>56200.18</v>
      </c>
      <c r="P246" s="40">
        <v>1450120</v>
      </c>
      <c r="Q246" s="40">
        <v>56200.18</v>
      </c>
      <c r="T246" s="40">
        <v>0.01</v>
      </c>
      <c r="U246" s="40">
        <v>1.2030000000000001E-2</v>
      </c>
      <c r="V246" s="40">
        <v>20.28</v>
      </c>
    </row>
    <row r="247" spans="11:22" x14ac:dyDescent="0.25">
      <c r="K247" s="40" t="s">
        <v>132</v>
      </c>
      <c r="L247" s="40" t="s">
        <v>133</v>
      </c>
      <c r="M247" s="40" t="s">
        <v>1</v>
      </c>
      <c r="N247" s="40">
        <v>1.66</v>
      </c>
      <c r="O247" s="40">
        <v>56441.741999999998</v>
      </c>
      <c r="P247" s="40">
        <v>1447922</v>
      </c>
      <c r="Q247" s="40">
        <v>56441.741999999998</v>
      </c>
      <c r="T247" s="40">
        <v>0.01</v>
      </c>
      <c r="U247" s="40">
        <v>3.49E-3</v>
      </c>
      <c r="V247" s="40">
        <v>-65.12</v>
      </c>
    </row>
    <row r="248" spans="11:22" x14ac:dyDescent="0.25">
      <c r="K248" s="40" t="s">
        <v>134</v>
      </c>
      <c r="L248" s="40" t="s">
        <v>135</v>
      </c>
      <c r="M248" s="40" t="s">
        <v>1</v>
      </c>
      <c r="N248" s="40">
        <v>1.65</v>
      </c>
      <c r="O248" s="40">
        <v>34176.769999999997</v>
      </c>
      <c r="P248" s="40">
        <v>877708</v>
      </c>
      <c r="Q248" s="40">
        <v>34176.769999999997</v>
      </c>
      <c r="T248" s="40">
        <v>0.01</v>
      </c>
      <c r="U248" s="40">
        <v>8.8500000000000002E-3</v>
      </c>
      <c r="V248" s="40">
        <v>-11.47</v>
      </c>
    </row>
    <row r="249" spans="11:22" x14ac:dyDescent="0.25">
      <c r="K249" s="40" t="s">
        <v>136</v>
      </c>
      <c r="L249" s="40" t="s">
        <v>137</v>
      </c>
      <c r="M249" s="40" t="s">
        <v>1</v>
      </c>
      <c r="N249" s="40">
        <v>1.65</v>
      </c>
      <c r="O249" s="40">
        <v>52576.815999999999</v>
      </c>
      <c r="P249" s="40">
        <v>1358856</v>
      </c>
      <c r="Q249" s="40">
        <v>52576.815999999999</v>
      </c>
      <c r="T249" s="40">
        <v>0.01</v>
      </c>
      <c r="U249" s="40">
        <v>1.108E-2</v>
      </c>
      <c r="V249" s="40">
        <v>10.78</v>
      </c>
    </row>
    <row r="250" spans="11:22" x14ac:dyDescent="0.25">
      <c r="K250" s="40" t="s">
        <v>138</v>
      </c>
      <c r="L250" s="40" t="s">
        <v>139</v>
      </c>
      <c r="M250" s="40" t="s">
        <v>1</v>
      </c>
      <c r="N250" s="40">
        <v>1.65</v>
      </c>
      <c r="O250" s="40">
        <v>33791.328000000001</v>
      </c>
      <c r="P250" s="40">
        <v>862201</v>
      </c>
      <c r="Q250" s="40">
        <v>33791.328000000001</v>
      </c>
      <c r="T250" s="40">
        <v>0.01</v>
      </c>
      <c r="U250" s="40">
        <v>9.1599999999999997E-3</v>
      </c>
      <c r="V250" s="40">
        <v>-8.3699999999999992</v>
      </c>
    </row>
    <row r="251" spans="11:22" x14ac:dyDescent="0.25">
      <c r="K251" s="40" t="s">
        <v>140</v>
      </c>
      <c r="L251" s="40" t="s">
        <v>141</v>
      </c>
      <c r="M251" s="40" t="s">
        <v>1</v>
      </c>
      <c r="N251" s="40">
        <v>1.65</v>
      </c>
      <c r="O251" s="40">
        <v>59295.273000000001</v>
      </c>
      <c r="P251" s="40">
        <v>1547990</v>
      </c>
      <c r="Q251" s="40">
        <v>59295.273000000001</v>
      </c>
      <c r="T251" s="40">
        <v>0.01</v>
      </c>
      <c r="U251" s="40">
        <v>1.0619999999999999E-2</v>
      </c>
      <c r="V251" s="40">
        <v>6.23</v>
      </c>
    </row>
    <row r="252" spans="11:22" x14ac:dyDescent="0.25">
      <c r="K252" s="40" t="s">
        <v>142</v>
      </c>
      <c r="L252" s="40" t="s">
        <v>143</v>
      </c>
      <c r="M252" s="40" t="s">
        <v>1</v>
      </c>
      <c r="N252" s="40">
        <v>1.65</v>
      </c>
      <c r="O252" s="40">
        <v>57848.629000000001</v>
      </c>
      <c r="P252" s="40">
        <v>1518121</v>
      </c>
      <c r="Q252" s="40">
        <v>57848.629000000001</v>
      </c>
      <c r="T252" s="40">
        <v>0.01</v>
      </c>
      <c r="U252" s="40">
        <v>1.0279999999999999E-2</v>
      </c>
      <c r="V252" s="40">
        <v>2.85</v>
      </c>
    </row>
    <row r="253" spans="11:22" x14ac:dyDescent="0.25">
      <c r="K253" s="40" t="s">
        <v>145</v>
      </c>
      <c r="L253" s="40" t="s">
        <v>146</v>
      </c>
      <c r="M253" s="40" t="s">
        <v>1</v>
      </c>
      <c r="N253" s="40">
        <v>1.65</v>
      </c>
      <c r="O253" s="40">
        <v>47250.93</v>
      </c>
      <c r="P253" s="40">
        <v>1219623</v>
      </c>
      <c r="Q253" s="40">
        <v>47250.93</v>
      </c>
      <c r="T253" s="40">
        <v>0.01</v>
      </c>
      <c r="U253" s="40">
        <v>1.15E-2</v>
      </c>
      <c r="V253" s="40">
        <v>14.98</v>
      </c>
    </row>
    <row r="254" spans="11:22" x14ac:dyDescent="0.25">
      <c r="K254" s="40" t="s">
        <v>147</v>
      </c>
      <c r="L254" s="40" t="s">
        <v>148</v>
      </c>
      <c r="M254" s="40" t="s">
        <v>1</v>
      </c>
      <c r="N254" s="40">
        <v>1.65</v>
      </c>
      <c r="O254" s="40">
        <v>54331.004000000001</v>
      </c>
      <c r="P254" s="40">
        <v>1417983</v>
      </c>
      <c r="Q254" s="40">
        <v>54331.004000000001</v>
      </c>
      <c r="T254" s="40">
        <v>0.01</v>
      </c>
    </row>
    <row r="255" spans="11:22" x14ac:dyDescent="0.25">
      <c r="K255" s="40" t="s">
        <v>149</v>
      </c>
      <c r="L255" s="40" t="s">
        <v>150</v>
      </c>
      <c r="M255" s="40" t="s">
        <v>1</v>
      </c>
      <c r="N255" s="40">
        <v>1.65</v>
      </c>
      <c r="O255" s="40">
        <v>41411.125</v>
      </c>
      <c r="P255" s="40">
        <v>1058214</v>
      </c>
      <c r="Q255" s="40">
        <v>41411.125</v>
      </c>
      <c r="T255" s="40">
        <v>0.01</v>
      </c>
      <c r="U255" s="40">
        <v>8.7200000000000003E-3</v>
      </c>
      <c r="V255" s="40">
        <v>-12.83</v>
      </c>
    </row>
    <row r="256" spans="11:22" x14ac:dyDescent="0.25">
      <c r="K256" s="40" t="s">
        <v>151</v>
      </c>
      <c r="L256" s="40" t="s">
        <v>152</v>
      </c>
      <c r="M256" s="40" t="s">
        <v>1</v>
      </c>
      <c r="N256" s="40">
        <v>1.65</v>
      </c>
      <c r="O256" s="40">
        <v>30629.328000000001</v>
      </c>
      <c r="P256" s="40">
        <v>796397</v>
      </c>
      <c r="Q256" s="40">
        <v>30629.328000000001</v>
      </c>
      <c r="T256" s="40">
        <v>0.01</v>
      </c>
      <c r="U256" s="40">
        <v>1.141E-2</v>
      </c>
      <c r="V256" s="40">
        <v>14.14</v>
      </c>
    </row>
    <row r="257" spans="11:22" x14ac:dyDescent="0.25">
      <c r="K257" s="40" t="s">
        <v>153</v>
      </c>
      <c r="L257" s="40" t="s">
        <v>154</v>
      </c>
      <c r="M257" s="40" t="s">
        <v>1</v>
      </c>
      <c r="N257" s="40">
        <v>1.65</v>
      </c>
      <c r="O257" s="40">
        <v>52164.042999999998</v>
      </c>
      <c r="P257" s="40">
        <v>1323551</v>
      </c>
      <c r="Q257" s="40">
        <v>52164.042999999998</v>
      </c>
      <c r="T257" s="40">
        <v>0.01</v>
      </c>
      <c r="U257" s="40">
        <v>8.7399999999999995E-3</v>
      </c>
      <c r="V257" s="40">
        <v>-12.59</v>
      </c>
    </row>
    <row r="258" spans="11:22" x14ac:dyDescent="0.25">
      <c r="K258" s="40" t="s">
        <v>155</v>
      </c>
      <c r="L258" s="40" t="s">
        <v>156</v>
      </c>
      <c r="M258" s="40" t="s">
        <v>1</v>
      </c>
      <c r="N258" s="40">
        <v>1.65</v>
      </c>
      <c r="O258" s="40">
        <v>57487.98</v>
      </c>
      <c r="P258" s="40">
        <v>1512315</v>
      </c>
      <c r="Q258" s="40">
        <v>57487.98</v>
      </c>
      <c r="T258" s="40">
        <v>0.01</v>
      </c>
      <c r="U258" s="40">
        <v>1.0619999999999999E-2</v>
      </c>
      <c r="V258" s="40">
        <v>6.21</v>
      </c>
    </row>
    <row r="259" spans="11:22" x14ac:dyDescent="0.25">
      <c r="K259" s="40" t="s">
        <v>158</v>
      </c>
      <c r="L259" s="40" t="s">
        <v>159</v>
      </c>
      <c r="M259" s="40" t="s">
        <v>1</v>
      </c>
      <c r="N259" s="40">
        <v>1.66</v>
      </c>
      <c r="O259" s="40">
        <v>45874.226999999999</v>
      </c>
      <c r="P259" s="40">
        <v>1193126</v>
      </c>
      <c r="Q259" s="40">
        <v>45874.226999999999</v>
      </c>
      <c r="T259" s="40">
        <v>0.01</v>
      </c>
      <c r="U259" s="40">
        <v>1.018E-2</v>
      </c>
      <c r="V259" s="40">
        <v>1.85</v>
      </c>
    </row>
    <row r="260" spans="11:22" x14ac:dyDescent="0.25">
      <c r="K260" s="40" t="s">
        <v>160</v>
      </c>
      <c r="L260" s="40" t="s">
        <v>161</v>
      </c>
      <c r="M260" s="40" t="s">
        <v>1</v>
      </c>
      <c r="N260" s="40">
        <v>1.66</v>
      </c>
      <c r="O260" s="40">
        <v>45239.870999999999</v>
      </c>
      <c r="P260" s="40">
        <v>1169541</v>
      </c>
      <c r="Q260" s="40">
        <v>45239.870999999999</v>
      </c>
      <c r="T260" s="40">
        <v>0.01</v>
      </c>
      <c r="U260" s="40">
        <v>1.189E-2</v>
      </c>
      <c r="V260" s="40">
        <v>18.88</v>
      </c>
    </row>
    <row r="261" spans="11:22" x14ac:dyDescent="0.25">
      <c r="K261" s="40" t="s">
        <v>162</v>
      </c>
      <c r="L261" s="40" t="s">
        <v>163</v>
      </c>
      <c r="M261" s="40" t="s">
        <v>1</v>
      </c>
      <c r="N261" s="40">
        <v>1.66</v>
      </c>
      <c r="O261" s="40">
        <v>57534.133000000002</v>
      </c>
      <c r="P261" s="40">
        <v>1487830</v>
      </c>
      <c r="Q261" s="40">
        <v>57534.133000000002</v>
      </c>
      <c r="T261" s="40">
        <v>0.01</v>
      </c>
    </row>
    <row r="262" spans="11:22" x14ac:dyDescent="0.25">
      <c r="K262" s="40" t="s">
        <v>164</v>
      </c>
      <c r="L262" s="40" t="s">
        <v>165</v>
      </c>
      <c r="M262" s="40" t="s">
        <v>1</v>
      </c>
      <c r="N262" s="40">
        <v>1.65</v>
      </c>
      <c r="O262" s="40">
        <v>36646.362999999998</v>
      </c>
      <c r="P262" s="40">
        <v>945509</v>
      </c>
      <c r="Q262" s="40">
        <v>36646.362999999998</v>
      </c>
      <c r="T262" s="40">
        <v>0.01</v>
      </c>
    </row>
    <row r="263" spans="11:22" x14ac:dyDescent="0.25">
      <c r="K263" s="40" t="s">
        <v>166</v>
      </c>
      <c r="L263" s="40" t="s">
        <v>167</v>
      </c>
      <c r="M263" s="40" t="s">
        <v>1</v>
      </c>
      <c r="N263" s="40">
        <v>1.65</v>
      </c>
      <c r="O263" s="40">
        <v>49044.972999999998</v>
      </c>
      <c r="P263" s="40">
        <v>1288121</v>
      </c>
      <c r="Q263" s="40">
        <v>49044.972999999998</v>
      </c>
      <c r="T263" s="40">
        <v>0.01</v>
      </c>
    </row>
    <row r="264" spans="11:22" x14ac:dyDescent="0.25">
      <c r="K264" s="40" t="s">
        <v>168</v>
      </c>
      <c r="L264" s="40" t="s">
        <v>169</v>
      </c>
      <c r="M264" s="40" t="s">
        <v>1</v>
      </c>
      <c r="N264" s="40">
        <v>1.65</v>
      </c>
      <c r="O264" s="40">
        <v>47256.273000000001</v>
      </c>
      <c r="P264" s="40">
        <v>1222526</v>
      </c>
      <c r="Q264" s="40">
        <v>47256.273000000001</v>
      </c>
      <c r="T264" s="40">
        <v>0.01</v>
      </c>
    </row>
    <row r="265" spans="11:22" x14ac:dyDescent="0.25">
      <c r="K265" s="40" t="s">
        <v>171</v>
      </c>
      <c r="L265" s="40" t="s">
        <v>172</v>
      </c>
      <c r="M265" s="40" t="s">
        <v>1</v>
      </c>
      <c r="N265" s="40">
        <v>1.66</v>
      </c>
      <c r="O265" s="40">
        <v>45936.18</v>
      </c>
      <c r="P265" s="40">
        <v>1178094</v>
      </c>
      <c r="Q265" s="40">
        <v>45936.18</v>
      </c>
      <c r="T265" s="40">
        <v>0.01</v>
      </c>
    </row>
    <row r="266" spans="11:22" x14ac:dyDescent="0.25">
      <c r="K266" s="40" t="s">
        <v>173</v>
      </c>
      <c r="L266" s="40" t="s">
        <v>174</v>
      </c>
      <c r="M266" s="40" t="s">
        <v>1</v>
      </c>
      <c r="N266" s="40">
        <v>1.65</v>
      </c>
      <c r="O266" s="40">
        <v>54378.945</v>
      </c>
      <c r="P266" s="40">
        <v>1406899</v>
      </c>
      <c r="Q266" s="40">
        <v>54378.945</v>
      </c>
      <c r="T266" s="40">
        <v>0.01</v>
      </c>
    </row>
    <row r="267" spans="11:22" x14ac:dyDescent="0.25">
      <c r="K267" s="40" t="s">
        <v>175</v>
      </c>
      <c r="L267" s="40" t="s">
        <v>176</v>
      </c>
      <c r="M267" s="40" t="s">
        <v>1</v>
      </c>
      <c r="N267" s="40">
        <v>1.66</v>
      </c>
      <c r="O267" s="40">
        <v>53667.141000000003</v>
      </c>
      <c r="P267" s="40">
        <v>1406725</v>
      </c>
      <c r="Q267" s="40">
        <v>53667.141000000003</v>
      </c>
      <c r="T267" s="40">
        <v>0.01</v>
      </c>
    </row>
  </sheetData>
  <sortState xmlns:xlrd2="http://schemas.microsoft.com/office/spreadsheetml/2017/richdata2" ref="K137:Q267">
    <sortCondition ref="L137"/>
  </sortState>
  <mergeCells count="12">
    <mergeCell ref="H17:H23"/>
    <mergeCell ref="I17:I23"/>
    <mergeCell ref="K1:V1"/>
    <mergeCell ref="K135:V135"/>
    <mergeCell ref="A3:G3"/>
    <mergeCell ref="E5:E7"/>
    <mergeCell ref="F5:F7"/>
    <mergeCell ref="G5:G7"/>
    <mergeCell ref="D8:G13"/>
    <mergeCell ref="E17:E23"/>
    <mergeCell ref="F17:F23"/>
    <mergeCell ref="G17:G2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867C-038F-4509-8B7D-4899477B43FE}">
  <dimension ref="A1:V267"/>
  <sheetViews>
    <sheetView workbookViewId="0">
      <selection activeCell="J1" sqref="A1:J1048576"/>
    </sheetView>
  </sheetViews>
  <sheetFormatPr defaultRowHeight="15" x14ac:dyDescent="0.25"/>
  <cols>
    <col min="1" max="1" width="33.5703125" bestFit="1" customWidth="1"/>
    <col min="2" max="2" width="17.140625" customWidth="1"/>
    <col min="3" max="3" width="19.42578125" bestFit="1" customWidth="1"/>
    <col min="4" max="4" width="16.28515625" bestFit="1" customWidth="1"/>
    <col min="5" max="5" width="18.140625" bestFit="1" customWidth="1"/>
    <col min="6" max="6" width="11" bestFit="1" customWidth="1"/>
    <col min="8" max="8" width="10.7109375" bestFit="1" customWidth="1"/>
    <col min="9" max="9" width="17.85546875" bestFit="1" customWidth="1"/>
    <col min="11" max="11" width="33.5703125" style="51" bestFit="1" customWidth="1"/>
    <col min="12" max="12" width="23.7109375" style="51" bestFit="1" customWidth="1"/>
    <col min="13" max="17" width="9.140625" style="51"/>
    <col min="18" max="18" width="10" style="51" bestFit="1" customWidth="1"/>
    <col min="19" max="19" width="22.85546875" style="51" bestFit="1" customWidth="1"/>
    <col min="20" max="20" width="14.140625" style="51" bestFit="1" customWidth="1"/>
    <col min="21" max="21" width="16.28515625" style="51" bestFit="1" customWidth="1"/>
    <col min="22" max="22" width="9.140625" style="51"/>
  </cols>
  <sheetData>
    <row r="1" spans="1:22" ht="15.75" x14ac:dyDescent="0.25">
      <c r="A1" t="s">
        <v>280</v>
      </c>
      <c r="C1" s="46"/>
      <c r="K1" s="78" t="s">
        <v>232</v>
      </c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</row>
    <row r="2" spans="1:22" x14ac:dyDescent="0.25">
      <c r="K2" s="41" t="s">
        <v>25</v>
      </c>
      <c r="L2" s="41" t="s">
        <v>26</v>
      </c>
      <c r="M2" s="41" t="s">
        <v>27</v>
      </c>
      <c r="N2" s="41" t="s">
        <v>28</v>
      </c>
      <c r="O2" s="41" t="s">
        <v>29</v>
      </c>
      <c r="P2" s="41" t="s">
        <v>30</v>
      </c>
      <c r="Q2" s="41" t="s">
        <v>31</v>
      </c>
      <c r="R2" s="41" t="s">
        <v>32</v>
      </c>
      <c r="S2" s="41" t="s">
        <v>33</v>
      </c>
      <c r="T2" s="41" t="s">
        <v>34</v>
      </c>
      <c r="U2" s="41" t="s">
        <v>35</v>
      </c>
      <c r="V2" s="41" t="s">
        <v>36</v>
      </c>
    </row>
    <row r="3" spans="1:22" ht="15.75" x14ac:dyDescent="0.25">
      <c r="A3" s="79" t="s">
        <v>251</v>
      </c>
      <c r="B3" s="79"/>
      <c r="C3" s="79"/>
      <c r="D3" s="79"/>
      <c r="E3" s="79"/>
      <c r="F3" s="79"/>
      <c r="G3" s="79"/>
      <c r="H3" s="47"/>
      <c r="I3" s="47"/>
      <c r="J3" s="47"/>
      <c r="K3" s="51" t="s">
        <v>54</v>
      </c>
      <c r="L3" s="51" t="s">
        <v>55</v>
      </c>
      <c r="M3" s="51" t="s">
        <v>56</v>
      </c>
      <c r="N3" s="51">
        <v>1.74</v>
      </c>
      <c r="O3" s="51">
        <v>29.42</v>
      </c>
      <c r="P3" s="51">
        <v>572</v>
      </c>
      <c r="Q3" s="51">
        <v>46500.285000000003</v>
      </c>
      <c r="R3" s="51">
        <v>0</v>
      </c>
      <c r="S3" s="51">
        <v>0.98699999999999999</v>
      </c>
      <c r="T3" s="51">
        <v>0.17</v>
      </c>
    </row>
    <row r="4" spans="1:22" ht="15.75" x14ac:dyDescent="0.25">
      <c r="A4" s="41" t="s">
        <v>26</v>
      </c>
      <c r="B4" s="41" t="s">
        <v>35</v>
      </c>
      <c r="C4" s="41" t="s">
        <v>252</v>
      </c>
      <c r="D4" s="41" t="s">
        <v>253</v>
      </c>
      <c r="E4" s="45" t="s">
        <v>19</v>
      </c>
      <c r="F4" s="41" t="s">
        <v>20</v>
      </c>
      <c r="G4" s="45" t="s">
        <v>254</v>
      </c>
      <c r="H4" s="41"/>
      <c r="I4" s="41"/>
      <c r="J4" s="41"/>
      <c r="K4" s="51" t="s">
        <v>105</v>
      </c>
      <c r="L4" s="51" t="s">
        <v>55</v>
      </c>
      <c r="M4" s="51" t="s">
        <v>56</v>
      </c>
      <c r="N4" s="51">
        <v>1.75</v>
      </c>
      <c r="O4" s="51">
        <v>116.30200000000001</v>
      </c>
      <c r="P4" s="51">
        <v>3505</v>
      </c>
      <c r="Q4" s="51">
        <v>46804.508000000002</v>
      </c>
      <c r="R4" s="51">
        <v>0</v>
      </c>
      <c r="S4" s="51">
        <v>0.98699999999999999</v>
      </c>
      <c r="T4" s="51">
        <v>0.17</v>
      </c>
      <c r="U4" s="51">
        <v>0.37320999999999999</v>
      </c>
      <c r="V4" s="51">
        <v>119.53</v>
      </c>
    </row>
    <row r="5" spans="1:22" x14ac:dyDescent="0.25">
      <c r="A5" s="51" t="s">
        <v>133</v>
      </c>
      <c r="B5" s="48">
        <v>1.48956</v>
      </c>
      <c r="C5" s="48">
        <f>B5*2*4*4</f>
        <v>47.66592</v>
      </c>
      <c r="D5" s="49">
        <f>C5/C11</f>
        <v>5.6392779289180517E-3</v>
      </c>
      <c r="E5" s="80">
        <f>AVERAGE(D5:D7)</f>
        <v>5.801302957520532E-3</v>
      </c>
      <c r="F5" s="81">
        <f>STDEV(D5:D7)</f>
        <v>8.0363140626442669E-4</v>
      </c>
      <c r="G5" s="82">
        <f>F5/E5</f>
        <v>0.13852601943889817</v>
      </c>
      <c r="H5" s="50"/>
      <c r="I5" s="50"/>
      <c r="J5" s="50"/>
      <c r="K5" s="51" t="s">
        <v>112</v>
      </c>
      <c r="L5" s="51" t="s">
        <v>55</v>
      </c>
      <c r="M5" s="51" t="s">
        <v>56</v>
      </c>
      <c r="N5" s="51">
        <v>1.74</v>
      </c>
      <c r="O5" s="51">
        <v>101.929</v>
      </c>
      <c r="P5" s="51">
        <v>2280</v>
      </c>
      <c r="Q5" s="51">
        <v>46055.059000000001</v>
      </c>
      <c r="R5" s="51">
        <v>0</v>
      </c>
      <c r="S5" s="51">
        <v>0.98699999999999999</v>
      </c>
      <c r="T5" s="51">
        <v>0.17</v>
      </c>
      <c r="U5" s="51">
        <v>0.31457000000000002</v>
      </c>
      <c r="V5" s="51">
        <v>85.04</v>
      </c>
    </row>
    <row r="6" spans="1:22" x14ac:dyDescent="0.25">
      <c r="A6" s="51" t="s">
        <v>135</v>
      </c>
      <c r="B6" s="48">
        <v>1.7437800000000001</v>
      </c>
      <c r="C6" s="48">
        <f t="shared" ref="C6:C7" si="0">B6*2*4*4</f>
        <v>55.800960000000003</v>
      </c>
      <c r="D6" s="49">
        <f t="shared" ref="D6:D7" si="1">C6/C12</f>
        <v>6.6736019905457508E-3</v>
      </c>
      <c r="E6" s="80"/>
      <c r="F6" s="81"/>
      <c r="G6" s="82"/>
      <c r="K6" s="51" t="s">
        <v>179</v>
      </c>
      <c r="L6" s="51" t="s">
        <v>55</v>
      </c>
      <c r="M6" s="51" t="s">
        <v>56</v>
      </c>
      <c r="N6" s="51">
        <v>1.74</v>
      </c>
      <c r="O6" s="51">
        <v>192.28399999999999</v>
      </c>
      <c r="P6" s="51">
        <v>2862</v>
      </c>
      <c r="Q6" s="51">
        <v>47154.843999999997</v>
      </c>
      <c r="R6" s="51">
        <v>0</v>
      </c>
      <c r="S6" s="51">
        <v>0.98699999999999999</v>
      </c>
      <c r="T6" s="51">
        <v>0.17</v>
      </c>
      <c r="U6" s="51">
        <v>0.71697</v>
      </c>
      <c r="V6" s="51">
        <v>321.75</v>
      </c>
    </row>
    <row r="7" spans="1:22" x14ac:dyDescent="0.25">
      <c r="A7" s="51" t="s">
        <v>137</v>
      </c>
      <c r="B7" s="48">
        <v>1.1027800000000001</v>
      </c>
      <c r="C7" s="48">
        <f t="shared" si="0"/>
        <v>35.288960000000003</v>
      </c>
      <c r="D7" s="49">
        <f t="shared" si="1"/>
        <v>5.0910289530977926E-3</v>
      </c>
      <c r="E7" s="80"/>
      <c r="F7" s="81"/>
      <c r="G7" s="82"/>
      <c r="K7" s="51" t="s">
        <v>205</v>
      </c>
      <c r="L7" s="51" t="s">
        <v>55</v>
      </c>
      <c r="M7" s="51" t="s">
        <v>56</v>
      </c>
      <c r="N7" s="51">
        <v>1.74</v>
      </c>
      <c r="O7" s="51">
        <v>107.514</v>
      </c>
      <c r="P7" s="51">
        <v>2433</v>
      </c>
      <c r="Q7" s="51">
        <v>45883.237999999998</v>
      </c>
      <c r="R7" s="51">
        <v>0</v>
      </c>
      <c r="S7" s="51">
        <v>0.98699999999999999</v>
      </c>
      <c r="T7" s="51">
        <v>0.17</v>
      </c>
      <c r="U7" s="51">
        <v>0.34262999999999999</v>
      </c>
      <c r="V7" s="51">
        <v>101.55</v>
      </c>
    </row>
    <row r="8" spans="1:22" x14ac:dyDescent="0.25">
      <c r="A8" s="51" t="s">
        <v>152</v>
      </c>
      <c r="B8" s="48">
        <v>175.18772999999999</v>
      </c>
      <c r="C8" s="48">
        <f>B8*5*4*4</f>
        <v>14015.018399999999</v>
      </c>
      <c r="D8" s="83"/>
      <c r="E8" s="83"/>
      <c r="F8" s="83"/>
      <c r="G8" s="83"/>
      <c r="K8" s="51" t="s">
        <v>212</v>
      </c>
      <c r="L8" s="51" t="s">
        <v>55</v>
      </c>
      <c r="M8" s="51" t="s">
        <v>56</v>
      </c>
      <c r="N8" s="51">
        <v>1.75</v>
      </c>
      <c r="O8" s="51">
        <v>58.387</v>
      </c>
      <c r="P8" s="51">
        <v>878</v>
      </c>
      <c r="Q8" s="51">
        <v>46009.586000000003</v>
      </c>
      <c r="R8" s="51">
        <v>0</v>
      </c>
      <c r="S8" s="51">
        <v>0.98699999999999999</v>
      </c>
      <c r="T8" s="51">
        <v>0.17</v>
      </c>
      <c r="U8" s="51">
        <v>0.11072</v>
      </c>
      <c r="V8" s="51">
        <v>-34.869999999999997</v>
      </c>
    </row>
    <row r="9" spans="1:22" x14ac:dyDescent="0.25">
      <c r="A9" s="51" t="s">
        <v>154</v>
      </c>
      <c r="B9" s="48">
        <v>108.99003999999999</v>
      </c>
      <c r="C9" s="48">
        <f t="shared" ref="C9:C13" si="2">B9*5*4*4</f>
        <v>8719.2031999999999</v>
      </c>
      <c r="D9" s="83"/>
      <c r="E9" s="83"/>
      <c r="F9" s="83"/>
      <c r="G9" s="83"/>
      <c r="K9" s="51" t="s">
        <v>219</v>
      </c>
      <c r="L9" s="51" t="s">
        <v>55</v>
      </c>
      <c r="M9" s="51" t="s">
        <v>56</v>
      </c>
      <c r="N9" s="51">
        <v>1.75</v>
      </c>
      <c r="O9" s="51">
        <v>33.816000000000003</v>
      </c>
      <c r="P9" s="51">
        <v>811</v>
      </c>
      <c r="Q9" s="51">
        <v>46629.991999999998</v>
      </c>
      <c r="R9" s="51">
        <v>0</v>
      </c>
      <c r="S9" s="51">
        <v>0.98699999999999999</v>
      </c>
      <c r="T9" s="51">
        <v>0.17</v>
      </c>
    </row>
    <row r="10" spans="1:22" x14ac:dyDescent="0.25">
      <c r="A10" s="51" t="s">
        <v>156</v>
      </c>
      <c r="B10" s="48">
        <v>103.25191</v>
      </c>
      <c r="C10" s="48">
        <f t="shared" si="2"/>
        <v>8260.1527999999998</v>
      </c>
      <c r="D10" s="83"/>
      <c r="E10" s="83"/>
      <c r="F10" s="83"/>
      <c r="G10" s="83"/>
      <c r="K10" s="51" t="s">
        <v>58</v>
      </c>
      <c r="L10" s="51" t="s">
        <v>59</v>
      </c>
      <c r="M10" s="51" t="s">
        <v>56</v>
      </c>
      <c r="N10" s="51">
        <v>1.75</v>
      </c>
      <c r="O10" s="51">
        <v>52.713999999999999</v>
      </c>
      <c r="P10" s="51">
        <v>952</v>
      </c>
      <c r="Q10" s="51">
        <v>65639.672000000006</v>
      </c>
      <c r="R10" s="51">
        <v>0</v>
      </c>
      <c r="S10" s="51">
        <v>0.98699999999999999</v>
      </c>
      <c r="T10" s="51">
        <v>0.28000000000000003</v>
      </c>
      <c r="U10" s="51">
        <v>1.0109999999999999E-2</v>
      </c>
      <c r="V10" s="51">
        <v>-96.39</v>
      </c>
    </row>
    <row r="11" spans="1:22" x14ac:dyDescent="0.25">
      <c r="A11" s="51" t="s">
        <v>172</v>
      </c>
      <c r="B11" s="48">
        <v>105.65608</v>
      </c>
      <c r="C11" s="48">
        <f t="shared" si="2"/>
        <v>8452.4863999999998</v>
      </c>
      <c r="D11" s="83"/>
      <c r="E11" s="83"/>
      <c r="F11" s="83"/>
      <c r="G11" s="83"/>
      <c r="K11" s="51" t="s">
        <v>106</v>
      </c>
      <c r="L11" s="51" t="s">
        <v>59</v>
      </c>
      <c r="M11" s="51" t="s">
        <v>56</v>
      </c>
      <c r="N11" s="51">
        <v>1.75</v>
      </c>
      <c r="O11" s="51">
        <v>120.252</v>
      </c>
      <c r="P11" s="51">
        <v>3433</v>
      </c>
      <c r="Q11" s="51">
        <v>68538.25</v>
      </c>
      <c r="R11" s="51">
        <v>0</v>
      </c>
      <c r="S11" s="51">
        <v>0.98699999999999999</v>
      </c>
      <c r="T11" s="51">
        <v>0.28000000000000003</v>
      </c>
      <c r="U11" s="51">
        <v>0.21554999999999999</v>
      </c>
      <c r="V11" s="51">
        <v>-23.02</v>
      </c>
    </row>
    <row r="12" spans="1:22" x14ac:dyDescent="0.25">
      <c r="A12" s="51" t="s">
        <v>174</v>
      </c>
      <c r="B12" s="48">
        <v>104.51806999999999</v>
      </c>
      <c r="C12" s="48">
        <f t="shared" si="2"/>
        <v>8361.4455999999991</v>
      </c>
      <c r="D12" s="83"/>
      <c r="E12" s="83"/>
      <c r="F12" s="83"/>
      <c r="G12" s="83"/>
      <c r="K12" s="51" t="s">
        <v>113</v>
      </c>
      <c r="L12" s="51" t="s">
        <v>59</v>
      </c>
      <c r="M12" s="51" t="s">
        <v>56</v>
      </c>
      <c r="N12" s="51">
        <v>1.75</v>
      </c>
      <c r="O12" s="51">
        <v>122.92400000000001</v>
      </c>
      <c r="P12" s="51">
        <v>1802</v>
      </c>
      <c r="Q12" s="51">
        <v>68372.983999999997</v>
      </c>
      <c r="R12" s="51">
        <v>0</v>
      </c>
      <c r="S12" s="51">
        <v>0.98699999999999999</v>
      </c>
      <c r="T12" s="51">
        <v>0.28000000000000003</v>
      </c>
      <c r="U12" s="51">
        <v>0.22489999999999999</v>
      </c>
      <c r="V12" s="51">
        <v>-19.68</v>
      </c>
    </row>
    <row r="13" spans="1:22" x14ac:dyDescent="0.25">
      <c r="A13" s="51" t="s">
        <v>176</v>
      </c>
      <c r="B13" s="48">
        <v>86.644959999999998</v>
      </c>
      <c r="C13" s="48">
        <f t="shared" si="2"/>
        <v>6931.5967999999993</v>
      </c>
      <c r="D13" s="83"/>
      <c r="E13" s="83"/>
      <c r="F13" s="83"/>
      <c r="G13" s="83"/>
      <c r="K13" s="51" t="s">
        <v>180</v>
      </c>
      <c r="L13" s="51" t="s">
        <v>59</v>
      </c>
      <c r="M13" s="51" t="s">
        <v>56</v>
      </c>
      <c r="N13" s="51">
        <v>1.75</v>
      </c>
      <c r="O13" s="51">
        <v>163.21199999999999</v>
      </c>
      <c r="P13" s="51">
        <v>3097</v>
      </c>
      <c r="Q13" s="51">
        <v>72226.108999999997</v>
      </c>
      <c r="R13" s="51">
        <v>0</v>
      </c>
      <c r="S13" s="51">
        <v>0.98699999999999999</v>
      </c>
      <c r="T13" s="51">
        <v>0.28000000000000003</v>
      </c>
      <c r="U13" s="51">
        <v>0.32462000000000002</v>
      </c>
      <c r="V13" s="51">
        <v>15.93</v>
      </c>
    </row>
    <row r="14" spans="1:22" x14ac:dyDescent="0.25">
      <c r="K14" s="51" t="s">
        <v>206</v>
      </c>
      <c r="L14" s="51" t="s">
        <v>59</v>
      </c>
      <c r="M14" s="51" t="s">
        <v>56</v>
      </c>
      <c r="N14" s="51">
        <v>1.74</v>
      </c>
      <c r="O14" s="51">
        <v>147.92699999999999</v>
      </c>
      <c r="P14" s="51">
        <v>2865</v>
      </c>
      <c r="Q14" s="51">
        <v>70505.554999999993</v>
      </c>
      <c r="R14" s="51">
        <v>0</v>
      </c>
      <c r="S14" s="51">
        <v>0.98699999999999999</v>
      </c>
      <c r="T14" s="51">
        <v>0.28000000000000003</v>
      </c>
      <c r="U14" s="51">
        <v>0.28971999999999998</v>
      </c>
      <c r="V14" s="51">
        <v>3.47</v>
      </c>
    </row>
    <row r="15" spans="1:22" x14ac:dyDescent="0.25">
      <c r="A15" s="52" t="s">
        <v>255</v>
      </c>
      <c r="K15" s="51" t="s">
        <v>213</v>
      </c>
      <c r="L15" s="51" t="s">
        <v>59</v>
      </c>
      <c r="M15" s="51" t="s">
        <v>56</v>
      </c>
      <c r="N15" s="51">
        <v>1.75</v>
      </c>
      <c r="O15" s="51">
        <v>135.74799999999999</v>
      </c>
      <c r="P15" s="51">
        <v>3175</v>
      </c>
      <c r="Q15" s="51">
        <v>72291.968999999997</v>
      </c>
      <c r="R15" s="51">
        <v>0</v>
      </c>
      <c r="S15" s="51">
        <v>0.98699999999999999</v>
      </c>
      <c r="T15" s="51">
        <v>0.28000000000000003</v>
      </c>
      <c r="U15" s="51">
        <v>0.24215999999999999</v>
      </c>
      <c r="V15" s="51">
        <v>-13.51</v>
      </c>
    </row>
    <row r="16" spans="1:22" ht="15.75" x14ac:dyDescent="0.25">
      <c r="A16" s="41" t="s">
        <v>256</v>
      </c>
      <c r="B16" s="43" t="s">
        <v>257</v>
      </c>
      <c r="C16" s="41" t="s">
        <v>34</v>
      </c>
      <c r="D16" s="41" t="s">
        <v>35</v>
      </c>
      <c r="E16" s="41" t="s">
        <v>258</v>
      </c>
      <c r="F16" s="41" t="s">
        <v>259</v>
      </c>
      <c r="G16" s="41" t="s">
        <v>254</v>
      </c>
      <c r="H16" s="45" t="s">
        <v>260</v>
      </c>
      <c r="I16" s="45" t="s">
        <v>261</v>
      </c>
      <c r="K16" s="51" t="s">
        <v>220</v>
      </c>
      <c r="L16" s="51" t="s">
        <v>59</v>
      </c>
      <c r="M16" s="51" t="s">
        <v>56</v>
      </c>
      <c r="N16" s="51">
        <v>1.74</v>
      </c>
      <c r="O16" s="51">
        <v>81.337000000000003</v>
      </c>
      <c r="P16" s="51">
        <v>1490</v>
      </c>
      <c r="Q16" s="51">
        <v>71992.601999999999</v>
      </c>
      <c r="R16" s="51">
        <v>0</v>
      </c>
      <c r="S16" s="51">
        <v>0.98699999999999999</v>
      </c>
      <c r="T16" s="51">
        <v>0.28000000000000003</v>
      </c>
      <c r="U16" s="51">
        <v>8.0659999999999996E-2</v>
      </c>
      <c r="V16" s="51">
        <v>-71.19</v>
      </c>
    </row>
    <row r="17" spans="1:22" x14ac:dyDescent="0.25">
      <c r="A17" s="51" t="s">
        <v>64</v>
      </c>
      <c r="B17" s="51" t="s">
        <v>281</v>
      </c>
      <c r="C17" s="51">
        <v>1.1399999999999999</v>
      </c>
      <c r="D17" s="53">
        <v>0.73929999999999996</v>
      </c>
      <c r="E17" s="81">
        <f>AVERAGE(D17:D23)</f>
        <v>0.99920142857142846</v>
      </c>
      <c r="F17" s="81">
        <f>STDEV(D17:D23)</f>
        <v>0.15779521015423542</v>
      </c>
      <c r="G17" s="84">
        <f>F17/E17</f>
        <v>0.15792132160963512</v>
      </c>
      <c r="H17" s="76">
        <f>F17*3.143</f>
        <v>0.49595034551476191</v>
      </c>
      <c r="I17" s="77">
        <f>(E17-C17)/C17</f>
        <v>-0.1235075187969925</v>
      </c>
      <c r="K17" s="51" t="s">
        <v>60</v>
      </c>
      <c r="L17" s="51" t="s">
        <v>61</v>
      </c>
      <c r="M17" s="51" t="s">
        <v>56</v>
      </c>
      <c r="N17" s="51">
        <v>1.74</v>
      </c>
      <c r="O17" s="51">
        <v>93.82</v>
      </c>
      <c r="P17" s="51">
        <v>2335</v>
      </c>
      <c r="Q17" s="51">
        <v>47445</v>
      </c>
      <c r="R17" s="51">
        <v>0</v>
      </c>
      <c r="S17" s="51">
        <v>0.98699999999999999</v>
      </c>
      <c r="T17" s="51">
        <v>0.44</v>
      </c>
      <c r="U17" s="51">
        <v>0.26368000000000003</v>
      </c>
      <c r="V17" s="51">
        <v>-40.07</v>
      </c>
    </row>
    <row r="18" spans="1:22" x14ac:dyDescent="0.25">
      <c r="A18" s="51" t="s">
        <v>109</v>
      </c>
      <c r="B18" s="51" t="s">
        <v>281</v>
      </c>
      <c r="C18" s="51">
        <v>1.1399999999999999</v>
      </c>
      <c r="D18" s="53">
        <v>1.03047</v>
      </c>
      <c r="E18" s="81"/>
      <c r="F18" s="81"/>
      <c r="G18" s="84"/>
      <c r="H18" s="76"/>
      <c r="I18" s="77"/>
      <c r="K18" s="51" t="s">
        <v>107</v>
      </c>
      <c r="L18" s="51" t="s">
        <v>61</v>
      </c>
      <c r="M18" s="51" t="s">
        <v>56</v>
      </c>
      <c r="N18" s="51">
        <v>1.75</v>
      </c>
      <c r="O18" s="51">
        <v>159.22399999999999</v>
      </c>
      <c r="P18" s="51">
        <v>3091</v>
      </c>
      <c r="Q18" s="51">
        <v>47895.055</v>
      </c>
      <c r="R18" s="51">
        <v>0</v>
      </c>
      <c r="S18" s="51">
        <v>0.98699999999999999</v>
      </c>
      <c r="T18" s="51">
        <v>0.44</v>
      </c>
      <c r="U18" s="51">
        <v>0.55442000000000002</v>
      </c>
      <c r="V18" s="51">
        <v>26</v>
      </c>
    </row>
    <row r="19" spans="1:22" x14ac:dyDescent="0.25">
      <c r="A19" s="51" t="s">
        <v>116</v>
      </c>
      <c r="B19" s="51" t="s">
        <v>281</v>
      </c>
      <c r="C19" s="51">
        <v>1.1399999999999999</v>
      </c>
      <c r="D19" s="53">
        <v>1.00753</v>
      </c>
      <c r="E19" s="81"/>
      <c r="F19" s="81"/>
      <c r="G19" s="84"/>
      <c r="H19" s="76"/>
      <c r="I19" s="77"/>
      <c r="K19" s="51" t="s">
        <v>114</v>
      </c>
      <c r="L19" s="51" t="s">
        <v>61</v>
      </c>
      <c r="M19" s="51" t="s">
        <v>56</v>
      </c>
      <c r="N19" s="51">
        <v>1.75</v>
      </c>
      <c r="O19" s="51">
        <v>143.73500000000001</v>
      </c>
      <c r="P19" s="51">
        <v>2916</v>
      </c>
      <c r="Q19" s="51">
        <v>48659.675999999999</v>
      </c>
      <c r="R19" s="51">
        <v>0</v>
      </c>
      <c r="S19" s="51">
        <v>0.98699999999999999</v>
      </c>
      <c r="T19" s="51">
        <v>0.44</v>
      </c>
      <c r="U19" s="51">
        <v>0.47444999999999998</v>
      </c>
      <c r="V19" s="51">
        <v>7.83</v>
      </c>
    </row>
    <row r="20" spans="1:22" x14ac:dyDescent="0.25">
      <c r="A20" s="51" t="s">
        <v>183</v>
      </c>
      <c r="B20" s="51" t="s">
        <v>281</v>
      </c>
      <c r="C20" s="51">
        <v>1.1399999999999999</v>
      </c>
      <c r="D20" s="53">
        <v>1.1527700000000001</v>
      </c>
      <c r="E20" s="81"/>
      <c r="F20" s="81"/>
      <c r="G20" s="84"/>
      <c r="H20" s="76"/>
      <c r="I20" s="77"/>
      <c r="K20" s="51" t="s">
        <v>181</v>
      </c>
      <c r="L20" s="51" t="s">
        <v>61</v>
      </c>
      <c r="M20" s="51" t="s">
        <v>56</v>
      </c>
      <c r="N20" s="51">
        <v>1.75</v>
      </c>
      <c r="O20" s="51">
        <v>195.87799999999999</v>
      </c>
      <c r="P20" s="51">
        <v>3408</v>
      </c>
      <c r="Q20" s="51">
        <v>48953.387000000002</v>
      </c>
      <c r="R20" s="51">
        <v>0</v>
      </c>
      <c r="S20" s="51">
        <v>0.98699999999999999</v>
      </c>
      <c r="T20" s="51">
        <v>0.44</v>
      </c>
      <c r="U20" s="51">
        <v>0.70048999999999995</v>
      </c>
      <c r="V20" s="51">
        <v>59.2</v>
      </c>
    </row>
    <row r="21" spans="1:22" x14ac:dyDescent="0.25">
      <c r="A21" s="51" t="s">
        <v>209</v>
      </c>
      <c r="B21" s="51" t="s">
        <v>281</v>
      </c>
      <c r="C21" s="51">
        <v>1.1399999999999999</v>
      </c>
      <c r="D21" s="53">
        <v>1.1982699999999999</v>
      </c>
      <c r="E21" s="81"/>
      <c r="F21" s="81"/>
      <c r="G21" s="84"/>
      <c r="H21" s="76"/>
      <c r="I21" s="77"/>
      <c r="K21" s="51" t="s">
        <v>207</v>
      </c>
      <c r="L21" s="51" t="s">
        <v>61</v>
      </c>
      <c r="M21" s="51" t="s">
        <v>56</v>
      </c>
      <c r="N21" s="51">
        <v>1.74</v>
      </c>
      <c r="O21" s="51">
        <v>152.83099999999999</v>
      </c>
      <c r="P21" s="51">
        <v>2709</v>
      </c>
      <c r="Q21" s="51">
        <v>49975.976999999999</v>
      </c>
      <c r="R21" s="51">
        <v>0</v>
      </c>
      <c r="S21" s="51">
        <v>0.98699999999999999</v>
      </c>
      <c r="T21" s="51">
        <v>0.44</v>
      </c>
      <c r="U21" s="51">
        <v>0.49693999999999999</v>
      </c>
      <c r="V21" s="51">
        <v>12.94</v>
      </c>
    </row>
    <row r="22" spans="1:22" x14ac:dyDescent="0.25">
      <c r="A22" s="51" t="s">
        <v>216</v>
      </c>
      <c r="B22" s="51" t="s">
        <v>281</v>
      </c>
      <c r="C22" s="51">
        <v>1.1399999999999999</v>
      </c>
      <c r="D22" s="53">
        <v>0.86658000000000002</v>
      </c>
      <c r="E22" s="81"/>
      <c r="F22" s="81"/>
      <c r="G22" s="84"/>
      <c r="H22" s="76"/>
      <c r="I22" s="77"/>
      <c r="K22" s="51" t="s">
        <v>214</v>
      </c>
      <c r="L22" s="51" t="s">
        <v>61</v>
      </c>
      <c r="M22" s="51" t="s">
        <v>56</v>
      </c>
      <c r="N22" s="51">
        <v>1.75</v>
      </c>
      <c r="O22" s="51">
        <v>178.82599999999999</v>
      </c>
      <c r="P22" s="51">
        <v>3530</v>
      </c>
      <c r="Q22" s="51">
        <v>47082.453000000001</v>
      </c>
      <c r="R22" s="51">
        <v>0</v>
      </c>
      <c r="S22" s="51">
        <v>0.98699999999999999</v>
      </c>
      <c r="T22" s="51">
        <v>0.44</v>
      </c>
      <c r="U22" s="51">
        <v>0.65664999999999996</v>
      </c>
      <c r="V22" s="51">
        <v>49.24</v>
      </c>
    </row>
    <row r="23" spans="1:22" x14ac:dyDescent="0.25">
      <c r="A23" s="51" t="s">
        <v>223</v>
      </c>
      <c r="B23" s="51" t="s">
        <v>281</v>
      </c>
      <c r="C23" s="51">
        <v>1.1399999999999999</v>
      </c>
      <c r="D23" s="53">
        <v>0.99948999999999999</v>
      </c>
      <c r="E23" s="81"/>
      <c r="F23" s="81"/>
      <c r="G23" s="84"/>
      <c r="H23" s="76"/>
      <c r="I23" s="77"/>
      <c r="K23" s="51" t="s">
        <v>221</v>
      </c>
      <c r="L23" s="51" t="s">
        <v>61</v>
      </c>
      <c r="M23" s="51" t="s">
        <v>56</v>
      </c>
      <c r="N23" s="51">
        <v>1.74</v>
      </c>
      <c r="O23" s="51">
        <v>117.898</v>
      </c>
      <c r="P23" s="51">
        <v>2195</v>
      </c>
      <c r="Q23" s="51">
        <v>47222.093999999997</v>
      </c>
      <c r="R23" s="51">
        <v>0</v>
      </c>
      <c r="S23" s="51">
        <v>0.98699999999999999</v>
      </c>
      <c r="T23" s="51">
        <v>0.44</v>
      </c>
      <c r="U23" s="51">
        <v>0.37575999999999998</v>
      </c>
      <c r="V23" s="51">
        <v>-14.6</v>
      </c>
    </row>
    <row r="24" spans="1:22" x14ac:dyDescent="0.25">
      <c r="B24" s="51"/>
      <c r="K24" s="51" t="s">
        <v>62</v>
      </c>
      <c r="L24" s="51" t="s">
        <v>63</v>
      </c>
      <c r="M24" s="51" t="s">
        <v>56</v>
      </c>
      <c r="N24" s="51">
        <v>1.75</v>
      </c>
      <c r="O24" s="51">
        <v>156.905</v>
      </c>
      <c r="P24" s="51">
        <v>3729</v>
      </c>
      <c r="Q24" s="51">
        <v>59773.218999999997</v>
      </c>
      <c r="R24" s="51">
        <v>0</v>
      </c>
      <c r="S24" s="51">
        <v>0.98699999999999999</v>
      </c>
      <c r="T24" s="51">
        <v>0.71</v>
      </c>
      <c r="U24" s="51">
        <v>0.40345999999999999</v>
      </c>
      <c r="V24" s="51">
        <v>-43.17</v>
      </c>
    </row>
    <row r="25" spans="1:22" x14ac:dyDescent="0.25">
      <c r="K25" s="51" t="s">
        <v>108</v>
      </c>
      <c r="L25" s="51" t="s">
        <v>63</v>
      </c>
      <c r="M25" s="51" t="s">
        <v>56</v>
      </c>
      <c r="N25" s="51">
        <v>1.75</v>
      </c>
      <c r="O25" s="51">
        <v>283.13400000000001</v>
      </c>
      <c r="P25" s="51">
        <v>5922</v>
      </c>
      <c r="Q25" s="51">
        <v>59635.394999999997</v>
      </c>
      <c r="R25" s="51">
        <v>0</v>
      </c>
      <c r="S25" s="51">
        <v>0.98699999999999999</v>
      </c>
      <c r="T25" s="51">
        <v>0.71</v>
      </c>
      <c r="U25" s="51">
        <v>0.86153000000000002</v>
      </c>
      <c r="V25" s="51">
        <v>21.34</v>
      </c>
    </row>
    <row r="26" spans="1:22" x14ac:dyDescent="0.25">
      <c r="K26" s="51" t="s">
        <v>115</v>
      </c>
      <c r="L26" s="51" t="s">
        <v>63</v>
      </c>
      <c r="M26" s="51" t="s">
        <v>56</v>
      </c>
      <c r="N26" s="51">
        <v>1.75</v>
      </c>
      <c r="O26" s="51">
        <v>164.321</v>
      </c>
      <c r="P26" s="51">
        <v>3401</v>
      </c>
      <c r="Q26" s="51">
        <v>63097.711000000003</v>
      </c>
      <c r="R26" s="51">
        <v>0</v>
      </c>
      <c r="S26" s="51">
        <v>0.98699999999999999</v>
      </c>
      <c r="T26" s="51">
        <v>0.71</v>
      </c>
      <c r="U26" s="51">
        <v>0.39898</v>
      </c>
      <c r="V26" s="51">
        <v>-43.81</v>
      </c>
    </row>
    <row r="27" spans="1:22" x14ac:dyDescent="0.25">
      <c r="K27" s="51" t="s">
        <v>182</v>
      </c>
      <c r="L27" s="51" t="s">
        <v>63</v>
      </c>
      <c r="M27" s="51" t="s">
        <v>56</v>
      </c>
      <c r="N27" s="51">
        <v>1.75</v>
      </c>
      <c r="O27" s="51">
        <v>294.78100000000001</v>
      </c>
      <c r="P27" s="51">
        <v>6080</v>
      </c>
      <c r="Q27" s="51">
        <v>63620.722999999998</v>
      </c>
      <c r="R27" s="51">
        <v>0</v>
      </c>
      <c r="S27" s="51">
        <v>0.98699999999999999</v>
      </c>
      <c r="T27" s="51">
        <v>0.71</v>
      </c>
      <c r="U27" s="51">
        <v>0.83687</v>
      </c>
      <c r="V27" s="51">
        <v>17.87</v>
      </c>
    </row>
    <row r="28" spans="1:22" x14ac:dyDescent="0.25">
      <c r="K28" s="51" t="s">
        <v>208</v>
      </c>
      <c r="L28" s="51" t="s">
        <v>63</v>
      </c>
      <c r="M28" s="51" t="s">
        <v>56</v>
      </c>
      <c r="N28" s="51">
        <v>1.75</v>
      </c>
      <c r="O28" s="51">
        <v>256.959</v>
      </c>
      <c r="P28" s="51">
        <v>4610</v>
      </c>
      <c r="Q28" s="51">
        <v>65496.487999999998</v>
      </c>
      <c r="R28" s="51">
        <v>0</v>
      </c>
      <c r="S28" s="51">
        <v>0.98699999999999999</v>
      </c>
      <c r="T28" s="51">
        <v>0.71</v>
      </c>
      <c r="U28" s="51">
        <v>0.68364000000000003</v>
      </c>
      <c r="V28" s="51">
        <v>-3.71</v>
      </c>
    </row>
    <row r="29" spans="1:22" x14ac:dyDescent="0.25">
      <c r="K29" s="51" t="s">
        <v>215</v>
      </c>
      <c r="L29" s="51" t="s">
        <v>63</v>
      </c>
      <c r="M29" s="51" t="s">
        <v>56</v>
      </c>
      <c r="N29" s="51">
        <v>1.75</v>
      </c>
      <c r="O29" s="51">
        <v>289.95800000000003</v>
      </c>
      <c r="P29" s="51">
        <v>6228</v>
      </c>
      <c r="Q29" s="51">
        <v>65187.495999999999</v>
      </c>
      <c r="R29" s="51">
        <v>0</v>
      </c>
      <c r="S29" s="51">
        <v>0.98699999999999999</v>
      </c>
      <c r="T29" s="51">
        <v>0.71</v>
      </c>
      <c r="U29" s="51">
        <v>0.79688000000000003</v>
      </c>
      <c r="V29" s="51">
        <v>12.24</v>
      </c>
    </row>
    <row r="30" spans="1:22" x14ac:dyDescent="0.25">
      <c r="K30" s="51" t="s">
        <v>222</v>
      </c>
      <c r="L30" s="51" t="s">
        <v>63</v>
      </c>
      <c r="M30" s="51" t="s">
        <v>56</v>
      </c>
      <c r="N30" s="51">
        <v>1.74</v>
      </c>
      <c r="O30" s="51">
        <v>316.27499999999998</v>
      </c>
      <c r="P30" s="51">
        <v>6903</v>
      </c>
      <c r="Q30" s="51">
        <v>65633.585999999996</v>
      </c>
      <c r="R30" s="51">
        <v>0</v>
      </c>
      <c r="S30" s="51">
        <v>0.98699999999999999</v>
      </c>
      <c r="T30" s="51">
        <v>0.71</v>
      </c>
      <c r="U30" s="51">
        <v>0.87685999999999997</v>
      </c>
      <c r="V30" s="51">
        <v>23.5</v>
      </c>
    </row>
    <row r="31" spans="1:22" x14ac:dyDescent="0.25">
      <c r="K31" s="51" t="s">
        <v>64</v>
      </c>
      <c r="L31" s="51" t="s">
        <v>65</v>
      </c>
      <c r="M31" s="51" t="s">
        <v>56</v>
      </c>
      <c r="N31" s="51">
        <v>1.75</v>
      </c>
      <c r="O31" s="51">
        <v>255.39099999999999</v>
      </c>
      <c r="P31" s="51">
        <v>4527</v>
      </c>
      <c r="Q31" s="51">
        <v>61080.726999999999</v>
      </c>
      <c r="R31" s="51">
        <v>0</v>
      </c>
      <c r="S31" s="51">
        <v>0.98699999999999999</v>
      </c>
      <c r="T31" s="51">
        <v>1.1399999999999999</v>
      </c>
      <c r="U31" s="51">
        <v>0.73929999999999996</v>
      </c>
      <c r="V31" s="51">
        <v>-35.15</v>
      </c>
    </row>
    <row r="32" spans="1:22" x14ac:dyDescent="0.25">
      <c r="K32" s="51" t="s">
        <v>109</v>
      </c>
      <c r="L32" s="51" t="s">
        <v>65</v>
      </c>
      <c r="M32" s="51" t="s">
        <v>56</v>
      </c>
      <c r="N32" s="51">
        <v>1.75</v>
      </c>
      <c r="O32" s="51">
        <v>369.75700000000001</v>
      </c>
      <c r="P32" s="51">
        <v>7420</v>
      </c>
      <c r="Q32" s="51">
        <v>66853.023000000001</v>
      </c>
      <c r="R32" s="51">
        <v>0</v>
      </c>
      <c r="S32" s="51">
        <v>0.98699999999999999</v>
      </c>
      <c r="T32" s="51">
        <v>1.1399999999999999</v>
      </c>
      <c r="U32" s="51">
        <v>1.03047</v>
      </c>
      <c r="V32" s="51">
        <v>-9.61</v>
      </c>
    </row>
    <row r="33" spans="1:22" x14ac:dyDescent="0.25">
      <c r="K33" s="51" t="s">
        <v>116</v>
      </c>
      <c r="L33" s="51" t="s">
        <v>65</v>
      </c>
      <c r="M33" s="51" t="s">
        <v>56</v>
      </c>
      <c r="N33" s="51">
        <v>1.75</v>
      </c>
      <c r="O33" s="51">
        <v>359.04199999999997</v>
      </c>
      <c r="P33" s="51">
        <v>7177</v>
      </c>
      <c r="Q33" s="51">
        <v>66188.585999999996</v>
      </c>
      <c r="R33" s="51">
        <v>0</v>
      </c>
      <c r="S33" s="51">
        <v>0.98699999999999999</v>
      </c>
      <c r="T33" s="51">
        <v>1.1399999999999999</v>
      </c>
      <c r="U33" s="51">
        <v>1.00753</v>
      </c>
      <c r="V33" s="51">
        <v>-11.62</v>
      </c>
    </row>
    <row r="34" spans="1:22" x14ac:dyDescent="0.25">
      <c r="K34" s="51" t="s">
        <v>183</v>
      </c>
      <c r="L34" s="51" t="s">
        <v>65</v>
      </c>
      <c r="M34" s="51" t="s">
        <v>56</v>
      </c>
      <c r="N34" s="51">
        <v>1.74</v>
      </c>
      <c r="O34" s="51">
        <v>403.33</v>
      </c>
      <c r="P34" s="51">
        <v>7920</v>
      </c>
      <c r="Q34" s="51">
        <v>66142.148000000001</v>
      </c>
      <c r="R34" s="51">
        <v>0</v>
      </c>
      <c r="S34" s="51">
        <v>0.98699999999999999</v>
      </c>
      <c r="T34" s="51">
        <v>1.1399999999999999</v>
      </c>
      <c r="U34" s="51">
        <v>1.1527700000000001</v>
      </c>
      <c r="V34" s="51">
        <v>1.1200000000000001</v>
      </c>
    </row>
    <row r="35" spans="1:22" x14ac:dyDescent="0.25">
      <c r="K35" s="51" t="s">
        <v>209</v>
      </c>
      <c r="L35" s="51" t="s">
        <v>65</v>
      </c>
      <c r="M35" s="51" t="s">
        <v>56</v>
      </c>
      <c r="N35" s="51">
        <v>1.75</v>
      </c>
      <c r="O35" s="51">
        <v>429.53800000000001</v>
      </c>
      <c r="P35" s="51">
        <v>7367</v>
      </c>
      <c r="Q35" s="51">
        <v>68084.233999999997</v>
      </c>
      <c r="R35" s="51">
        <v>0</v>
      </c>
      <c r="S35" s="51">
        <v>0.98699999999999999</v>
      </c>
      <c r="T35" s="51">
        <v>1.1399999999999999</v>
      </c>
      <c r="U35" s="51">
        <v>1.1982699999999999</v>
      </c>
      <c r="V35" s="51">
        <v>5.1100000000000003</v>
      </c>
    </row>
    <row r="36" spans="1:22" x14ac:dyDescent="0.25">
      <c r="K36" s="51" t="s">
        <v>216</v>
      </c>
      <c r="L36" s="51" t="s">
        <v>65</v>
      </c>
      <c r="M36" s="51" t="s">
        <v>56</v>
      </c>
      <c r="N36" s="51">
        <v>1.75</v>
      </c>
      <c r="O36" s="51">
        <v>326.79500000000002</v>
      </c>
      <c r="P36" s="51">
        <v>7298</v>
      </c>
      <c r="Q36" s="51">
        <v>68494.258000000002</v>
      </c>
      <c r="R36" s="51">
        <v>0</v>
      </c>
      <c r="S36" s="51">
        <v>0.98699999999999999</v>
      </c>
      <c r="T36" s="51">
        <v>1.1399999999999999</v>
      </c>
      <c r="U36" s="51">
        <v>0.86658000000000002</v>
      </c>
      <c r="V36" s="51">
        <v>-23.98</v>
      </c>
    </row>
    <row r="37" spans="1:22" ht="15.75" x14ac:dyDescent="0.25">
      <c r="A37" s="41"/>
      <c r="B37" s="41"/>
      <c r="C37" s="41"/>
      <c r="D37" s="45"/>
      <c r="E37" s="45"/>
      <c r="F37" s="45"/>
      <c r="K37" s="51" t="s">
        <v>223</v>
      </c>
      <c r="L37" s="51" t="s">
        <v>65</v>
      </c>
      <c r="M37" s="51" t="s">
        <v>56</v>
      </c>
      <c r="N37" s="51">
        <v>1.75</v>
      </c>
      <c r="O37" s="51">
        <v>365.733</v>
      </c>
      <c r="P37" s="51">
        <v>8021</v>
      </c>
      <c r="Q37" s="51">
        <v>67888.562999999995</v>
      </c>
      <c r="R37" s="51">
        <v>0</v>
      </c>
      <c r="S37" s="51">
        <v>0.98699999999999999</v>
      </c>
      <c r="T37" s="51">
        <v>1.1399999999999999</v>
      </c>
      <c r="U37" s="51">
        <v>0.99948999999999999</v>
      </c>
      <c r="V37" s="51">
        <v>-12.33</v>
      </c>
    </row>
    <row r="38" spans="1:22" ht="15.75" x14ac:dyDescent="0.25">
      <c r="A38" s="54"/>
      <c r="B38" s="54"/>
      <c r="C38" s="55"/>
      <c r="D38" s="56"/>
      <c r="E38" s="56"/>
      <c r="F38" s="57"/>
      <c r="K38" s="51" t="s">
        <v>66</v>
      </c>
      <c r="L38" s="51" t="s">
        <v>67</v>
      </c>
      <c r="M38" s="51" t="s">
        <v>56</v>
      </c>
      <c r="N38" s="51">
        <v>1.75</v>
      </c>
      <c r="O38" s="51">
        <v>335.76299999999998</v>
      </c>
      <c r="P38" s="51">
        <v>6621</v>
      </c>
      <c r="Q38" s="51">
        <v>66628.085999999996</v>
      </c>
      <c r="R38" s="51">
        <v>0</v>
      </c>
      <c r="S38" s="51">
        <v>0.98699999999999999</v>
      </c>
      <c r="T38" s="51">
        <v>1.82</v>
      </c>
      <c r="U38" s="51">
        <v>0.92444000000000004</v>
      </c>
      <c r="V38" s="51">
        <v>-49.21</v>
      </c>
    </row>
    <row r="39" spans="1:22" ht="15.75" x14ac:dyDescent="0.25">
      <c r="A39" s="54"/>
      <c r="B39" s="54"/>
      <c r="C39" s="55"/>
      <c r="D39" s="56"/>
      <c r="E39" s="56"/>
      <c r="F39" s="57"/>
      <c r="K39" s="51" t="s">
        <v>110</v>
      </c>
      <c r="L39" s="51" t="s">
        <v>67</v>
      </c>
      <c r="M39" s="51" t="s">
        <v>56</v>
      </c>
      <c r="N39" s="51">
        <v>1.75</v>
      </c>
      <c r="O39" s="51">
        <v>576.90200000000004</v>
      </c>
      <c r="P39" s="51">
        <v>11404</v>
      </c>
      <c r="Q39" s="51">
        <v>71053.5</v>
      </c>
      <c r="R39" s="51">
        <v>0</v>
      </c>
      <c r="S39" s="51">
        <v>0.98699999999999999</v>
      </c>
      <c r="T39" s="51">
        <v>1.82</v>
      </c>
      <c r="U39" s="51">
        <v>1.5885899999999999</v>
      </c>
      <c r="V39" s="51">
        <v>-12.71</v>
      </c>
    </row>
    <row r="40" spans="1:22" ht="15.75" x14ac:dyDescent="0.25">
      <c r="A40" s="54"/>
      <c r="B40" s="54"/>
      <c r="C40" s="55"/>
      <c r="D40" s="56"/>
      <c r="E40" s="56"/>
      <c r="F40" s="57"/>
      <c r="K40" s="51" t="s">
        <v>117</v>
      </c>
      <c r="L40" s="51" t="s">
        <v>67</v>
      </c>
      <c r="M40" s="51" t="s">
        <v>56</v>
      </c>
      <c r="N40" s="51">
        <v>1.75</v>
      </c>
      <c r="O40" s="51">
        <v>660.57399999999996</v>
      </c>
      <c r="P40" s="51">
        <v>12164</v>
      </c>
      <c r="Q40" s="51">
        <v>75211.968999999997</v>
      </c>
      <c r="R40" s="51">
        <v>0</v>
      </c>
      <c r="S40" s="51">
        <v>0.98699999999999999</v>
      </c>
      <c r="T40" s="51">
        <v>1.82</v>
      </c>
      <c r="U40" s="51">
        <v>1.7316199999999999</v>
      </c>
      <c r="V40" s="51">
        <v>-4.8600000000000003</v>
      </c>
    </row>
    <row r="41" spans="1:22" ht="15.75" x14ac:dyDescent="0.25">
      <c r="A41" s="54"/>
      <c r="B41" s="54"/>
      <c r="C41" s="55"/>
      <c r="D41" s="56"/>
      <c r="E41" s="56"/>
      <c r="F41" s="57"/>
      <c r="K41" s="51" t="s">
        <v>184</v>
      </c>
      <c r="L41" s="51" t="s">
        <v>67</v>
      </c>
      <c r="M41" s="51" t="s">
        <v>56</v>
      </c>
      <c r="N41" s="51">
        <v>1.75</v>
      </c>
      <c r="O41" s="51">
        <v>552.75199999999995</v>
      </c>
      <c r="P41" s="51">
        <v>11905</v>
      </c>
      <c r="Q41" s="51">
        <v>78620.75</v>
      </c>
      <c r="R41" s="51">
        <v>0</v>
      </c>
      <c r="S41" s="51">
        <v>0.98699999999999999</v>
      </c>
      <c r="T41" s="51">
        <v>1.82</v>
      </c>
      <c r="U41" s="51">
        <v>1.35389</v>
      </c>
      <c r="V41" s="51">
        <v>-25.61</v>
      </c>
    </row>
    <row r="42" spans="1:22" ht="15.75" x14ac:dyDescent="0.25">
      <c r="A42" s="54"/>
      <c r="B42" s="54"/>
      <c r="C42" s="55"/>
      <c r="D42" s="56"/>
      <c r="E42" s="56"/>
      <c r="F42" s="57"/>
      <c r="K42" s="51" t="s">
        <v>210</v>
      </c>
      <c r="L42" s="51" t="s">
        <v>67</v>
      </c>
      <c r="M42" s="51" t="s">
        <v>56</v>
      </c>
      <c r="N42" s="51">
        <v>1.74</v>
      </c>
      <c r="O42" s="51">
        <v>604.64700000000005</v>
      </c>
      <c r="P42" s="51">
        <v>12983</v>
      </c>
      <c r="Q42" s="51">
        <v>77116.766000000003</v>
      </c>
      <c r="R42" s="51">
        <v>0</v>
      </c>
      <c r="S42" s="51">
        <v>0.98699999999999999</v>
      </c>
      <c r="T42" s="51">
        <v>1.82</v>
      </c>
      <c r="U42" s="51">
        <v>1.5285299999999999</v>
      </c>
      <c r="V42" s="51">
        <v>-16.010000000000002</v>
      </c>
    </row>
    <row r="43" spans="1:22" ht="15.75" x14ac:dyDescent="0.25">
      <c r="A43" s="54"/>
      <c r="B43" s="54"/>
      <c r="C43" s="55"/>
      <c r="D43" s="56"/>
      <c r="E43" s="56"/>
      <c r="F43" s="57"/>
      <c r="K43" s="51" t="s">
        <v>217</v>
      </c>
      <c r="L43" s="51" t="s">
        <v>67</v>
      </c>
      <c r="M43" s="51" t="s">
        <v>56</v>
      </c>
      <c r="N43" s="51">
        <v>1.75</v>
      </c>
      <c r="O43" s="51">
        <v>654.42399999999998</v>
      </c>
      <c r="P43" s="51">
        <v>15058</v>
      </c>
      <c r="Q43" s="51">
        <v>77554.233999999997</v>
      </c>
      <c r="R43" s="51">
        <v>0</v>
      </c>
      <c r="S43" s="51">
        <v>0.98699999999999999</v>
      </c>
      <c r="T43" s="51">
        <v>1.82</v>
      </c>
      <c r="U43" s="51">
        <v>1.6573500000000001</v>
      </c>
      <c r="V43" s="51">
        <v>-8.94</v>
      </c>
    </row>
    <row r="44" spans="1:22" ht="15.75" x14ac:dyDescent="0.25">
      <c r="A44" s="54"/>
      <c r="B44" s="54"/>
      <c r="C44" s="55"/>
      <c r="D44" s="56"/>
      <c r="E44" s="56"/>
      <c r="F44" s="57"/>
      <c r="K44" s="51" t="s">
        <v>224</v>
      </c>
      <c r="L44" s="51" t="s">
        <v>67</v>
      </c>
      <c r="M44" s="51" t="s">
        <v>56</v>
      </c>
      <c r="N44" s="51">
        <v>1.74</v>
      </c>
      <c r="O44" s="51">
        <v>709.64099999999996</v>
      </c>
      <c r="P44" s="51">
        <v>14903</v>
      </c>
      <c r="Q44" s="51">
        <v>77363.741999999998</v>
      </c>
      <c r="R44" s="51">
        <v>0</v>
      </c>
      <c r="S44" s="51">
        <v>0.98699999999999999</v>
      </c>
      <c r="T44" s="51">
        <v>1.82</v>
      </c>
      <c r="U44" s="51">
        <v>1.8156600000000001</v>
      </c>
      <c r="V44" s="51">
        <v>-0.24</v>
      </c>
    </row>
    <row r="45" spans="1:22" x14ac:dyDescent="0.25">
      <c r="K45" s="51" t="s">
        <v>70</v>
      </c>
      <c r="L45" s="51" t="s">
        <v>71</v>
      </c>
      <c r="M45" s="51" t="s">
        <v>56</v>
      </c>
      <c r="N45" s="51">
        <v>1.75</v>
      </c>
      <c r="O45" s="51">
        <v>677.13499999999999</v>
      </c>
      <c r="P45" s="51">
        <v>11334</v>
      </c>
      <c r="Q45" s="51">
        <v>67808.320000000007</v>
      </c>
      <c r="R45" s="51">
        <v>0</v>
      </c>
      <c r="S45" s="51">
        <v>0.98699999999999999</v>
      </c>
      <c r="T45" s="51">
        <v>2.91</v>
      </c>
      <c r="U45" s="51">
        <v>1.99089</v>
      </c>
      <c r="V45" s="51">
        <v>-31.58</v>
      </c>
    </row>
    <row r="46" spans="1:22" x14ac:dyDescent="0.25">
      <c r="K46" s="51" t="s">
        <v>186</v>
      </c>
      <c r="L46" s="51" t="s">
        <v>71</v>
      </c>
      <c r="M46" s="51" t="s">
        <v>56</v>
      </c>
      <c r="N46" s="51">
        <v>1.74</v>
      </c>
      <c r="O46" s="51">
        <v>979.82</v>
      </c>
      <c r="P46" s="51">
        <v>19979</v>
      </c>
      <c r="Q46" s="51">
        <v>76765.016000000003</v>
      </c>
      <c r="R46" s="51">
        <v>0</v>
      </c>
      <c r="S46" s="51">
        <v>0.98699999999999999</v>
      </c>
      <c r="T46" s="51">
        <v>2.91</v>
      </c>
      <c r="U46" s="51">
        <v>2.5891999999999999</v>
      </c>
      <c r="V46" s="51">
        <v>-11.02</v>
      </c>
    </row>
    <row r="47" spans="1:22" x14ac:dyDescent="0.25">
      <c r="K47" s="51" t="s">
        <v>72</v>
      </c>
      <c r="L47" s="51" t="s">
        <v>73</v>
      </c>
      <c r="M47" s="51" t="s">
        <v>56</v>
      </c>
      <c r="N47" s="51">
        <v>1.75</v>
      </c>
      <c r="O47" s="51">
        <v>1230.828</v>
      </c>
      <c r="P47" s="51">
        <v>21797</v>
      </c>
      <c r="Q47" s="51">
        <v>69513.077999999994</v>
      </c>
      <c r="R47" s="51">
        <v>0</v>
      </c>
      <c r="S47" s="51">
        <v>0.98699999999999999</v>
      </c>
      <c r="T47" s="51">
        <v>4.66</v>
      </c>
      <c r="U47" s="51">
        <v>3.6527500000000002</v>
      </c>
      <c r="V47" s="51">
        <v>-21.61</v>
      </c>
    </row>
    <row r="48" spans="1:22" x14ac:dyDescent="0.25">
      <c r="K48" s="51" t="s">
        <v>187</v>
      </c>
      <c r="L48" s="51" t="s">
        <v>73</v>
      </c>
      <c r="M48" s="51" t="s">
        <v>56</v>
      </c>
      <c r="N48" s="51">
        <v>1.75</v>
      </c>
      <c r="O48" s="51">
        <v>1500.425</v>
      </c>
      <c r="P48" s="51">
        <v>29736</v>
      </c>
      <c r="Q48" s="51">
        <v>69884.898000000001</v>
      </c>
      <c r="R48" s="51">
        <v>0</v>
      </c>
      <c r="S48" s="51">
        <v>0.98699999999999999</v>
      </c>
      <c r="T48" s="51">
        <v>4.66</v>
      </c>
      <c r="U48" s="51">
        <v>4.4617300000000002</v>
      </c>
      <c r="V48" s="51">
        <v>-4.25</v>
      </c>
    </row>
    <row r="49" spans="11:22" x14ac:dyDescent="0.25">
      <c r="K49" s="51" t="s">
        <v>74</v>
      </c>
      <c r="L49" s="51" t="s">
        <v>75</v>
      </c>
      <c r="M49" s="51" t="s">
        <v>56</v>
      </c>
      <c r="N49" s="51">
        <v>1.74</v>
      </c>
      <c r="O49" s="51">
        <v>1911.5909999999999</v>
      </c>
      <c r="P49" s="51">
        <v>37642</v>
      </c>
      <c r="Q49" s="51">
        <v>56664.597999999998</v>
      </c>
      <c r="R49" s="51">
        <v>0</v>
      </c>
      <c r="S49" s="51">
        <v>0.98699999999999999</v>
      </c>
      <c r="T49" s="51">
        <v>7.45</v>
      </c>
      <c r="U49" s="51">
        <v>7.0930299999999997</v>
      </c>
      <c r="V49" s="51">
        <v>-4.79</v>
      </c>
    </row>
    <row r="50" spans="11:22" x14ac:dyDescent="0.25">
      <c r="K50" s="51" t="s">
        <v>188</v>
      </c>
      <c r="L50" s="51" t="s">
        <v>75</v>
      </c>
      <c r="M50" s="51" t="s">
        <v>56</v>
      </c>
      <c r="N50" s="51">
        <v>1.74</v>
      </c>
      <c r="O50" s="51">
        <v>2269.7179999999998</v>
      </c>
      <c r="P50" s="51">
        <v>47222</v>
      </c>
      <c r="Q50" s="51">
        <v>58747.241999999998</v>
      </c>
      <c r="R50" s="51">
        <v>0</v>
      </c>
      <c r="S50" s="51">
        <v>0.98699999999999999</v>
      </c>
      <c r="T50" s="51">
        <v>7.45</v>
      </c>
      <c r="U50" s="51">
        <v>8.14208</v>
      </c>
      <c r="V50" s="51">
        <v>9.2899999999999991</v>
      </c>
    </row>
    <row r="51" spans="11:22" x14ac:dyDescent="0.25">
      <c r="K51" s="51" t="s">
        <v>76</v>
      </c>
      <c r="L51" s="51" t="s">
        <v>77</v>
      </c>
      <c r="M51" s="51" t="s">
        <v>56</v>
      </c>
      <c r="N51" s="51">
        <v>1.74</v>
      </c>
      <c r="O51" s="51">
        <v>2984.3589999999999</v>
      </c>
      <c r="P51" s="51">
        <v>58214</v>
      </c>
      <c r="Q51" s="51">
        <v>49570.004000000001</v>
      </c>
      <c r="R51" s="51">
        <v>1E-3</v>
      </c>
      <c r="S51" s="51">
        <v>0.98699999999999999</v>
      </c>
      <c r="T51" s="51">
        <v>11.92</v>
      </c>
      <c r="U51" s="51">
        <v>12.74513</v>
      </c>
      <c r="V51" s="51">
        <v>6.92</v>
      </c>
    </row>
    <row r="52" spans="11:22" x14ac:dyDescent="0.25">
      <c r="K52" s="51" t="s">
        <v>189</v>
      </c>
      <c r="L52" s="51" t="s">
        <v>77</v>
      </c>
      <c r="M52" s="51" t="s">
        <v>56</v>
      </c>
      <c r="N52" s="51">
        <v>1.75</v>
      </c>
      <c r="O52" s="51">
        <v>3016.241</v>
      </c>
      <c r="P52" s="51">
        <v>69780</v>
      </c>
      <c r="Q52" s="51">
        <v>51148.879000000001</v>
      </c>
      <c r="R52" s="51">
        <v>1E-3</v>
      </c>
      <c r="S52" s="51">
        <v>0.98699999999999999</v>
      </c>
      <c r="T52" s="51">
        <v>11.92</v>
      </c>
      <c r="U52" s="51">
        <v>12.482200000000001</v>
      </c>
      <c r="V52" s="51">
        <v>4.72</v>
      </c>
    </row>
    <row r="53" spans="11:22" x14ac:dyDescent="0.25">
      <c r="K53" s="51" t="s">
        <v>78</v>
      </c>
      <c r="L53" s="51" t="s">
        <v>79</v>
      </c>
      <c r="M53" s="51" t="s">
        <v>56</v>
      </c>
      <c r="N53" s="51">
        <v>1.75</v>
      </c>
      <c r="O53" s="51">
        <v>4987.5690000000004</v>
      </c>
      <c r="P53" s="51">
        <v>92835</v>
      </c>
      <c r="Q53" s="51">
        <v>56722.023000000001</v>
      </c>
      <c r="R53" s="51">
        <v>1E-3</v>
      </c>
      <c r="S53" s="51">
        <v>0.98699999999999999</v>
      </c>
      <c r="T53" s="51">
        <v>19.07</v>
      </c>
      <c r="U53" s="51">
        <v>18.626999999999999</v>
      </c>
      <c r="V53" s="51">
        <v>-2.3199999999999998</v>
      </c>
    </row>
    <row r="54" spans="11:22" x14ac:dyDescent="0.25">
      <c r="K54" s="51" t="s">
        <v>190</v>
      </c>
      <c r="L54" s="51" t="s">
        <v>79</v>
      </c>
      <c r="M54" s="51" t="s">
        <v>56</v>
      </c>
      <c r="N54" s="51">
        <v>1.74</v>
      </c>
      <c r="O54" s="51">
        <v>5523.2489999999998</v>
      </c>
      <c r="P54" s="51">
        <v>117974</v>
      </c>
      <c r="Q54" s="51">
        <v>61010.296999999999</v>
      </c>
      <c r="R54" s="51">
        <v>1E-3</v>
      </c>
      <c r="S54" s="51">
        <v>0.98699999999999999</v>
      </c>
      <c r="T54" s="51">
        <v>19.07</v>
      </c>
      <c r="U54" s="51">
        <v>19.176549999999999</v>
      </c>
      <c r="V54" s="51">
        <v>0.56000000000000005</v>
      </c>
    </row>
    <row r="55" spans="11:22" x14ac:dyDescent="0.25">
      <c r="K55" s="51" t="s">
        <v>80</v>
      </c>
      <c r="L55" s="51" t="s">
        <v>81</v>
      </c>
      <c r="M55" s="51" t="s">
        <v>56</v>
      </c>
      <c r="N55" s="51">
        <v>1.74</v>
      </c>
      <c r="O55" s="51">
        <v>6761.5020000000004</v>
      </c>
      <c r="P55" s="51">
        <v>132738</v>
      </c>
      <c r="Q55" s="51">
        <v>44334.516000000003</v>
      </c>
      <c r="R55" s="51">
        <v>2E-3</v>
      </c>
      <c r="S55" s="51">
        <v>0.98699999999999999</v>
      </c>
      <c r="T55" s="51">
        <v>30.52</v>
      </c>
      <c r="U55" s="51">
        <v>32.180129999999998</v>
      </c>
      <c r="V55" s="51">
        <v>5.44</v>
      </c>
    </row>
    <row r="56" spans="11:22" x14ac:dyDescent="0.25">
      <c r="K56" s="51" t="s">
        <v>191</v>
      </c>
      <c r="L56" s="51" t="s">
        <v>81</v>
      </c>
      <c r="M56" s="51" t="s">
        <v>56</v>
      </c>
      <c r="N56" s="51">
        <v>1.75</v>
      </c>
      <c r="O56" s="51">
        <v>8142.2340000000004</v>
      </c>
      <c r="P56" s="51">
        <v>179506</v>
      </c>
      <c r="Q56" s="51">
        <v>49075.652000000002</v>
      </c>
      <c r="R56" s="51">
        <v>2E-3</v>
      </c>
      <c r="S56" s="51">
        <v>0.98699999999999999</v>
      </c>
      <c r="T56" s="51">
        <v>30.52</v>
      </c>
      <c r="U56" s="51">
        <v>34.967210000000001</v>
      </c>
      <c r="V56" s="51">
        <v>14.57</v>
      </c>
    </row>
    <row r="57" spans="11:22" x14ac:dyDescent="0.25">
      <c r="K57" s="51" t="s">
        <v>83</v>
      </c>
      <c r="L57" s="51" t="s">
        <v>84</v>
      </c>
      <c r="M57" s="51" t="s">
        <v>56</v>
      </c>
      <c r="N57" s="51">
        <v>1.75</v>
      </c>
      <c r="O57" s="51">
        <v>14376.262000000001</v>
      </c>
      <c r="P57" s="51">
        <v>279299</v>
      </c>
      <c r="Q57" s="51">
        <v>64638.16</v>
      </c>
      <c r="R57" s="51">
        <v>2E-3</v>
      </c>
      <c r="S57" s="51">
        <v>0.98699999999999999</v>
      </c>
      <c r="T57" s="51">
        <v>48.83</v>
      </c>
      <c r="U57" s="51">
        <v>46.625279999999997</v>
      </c>
      <c r="V57" s="51">
        <v>-4.5199999999999996</v>
      </c>
    </row>
    <row r="58" spans="11:22" x14ac:dyDescent="0.25">
      <c r="K58" s="51" t="s">
        <v>193</v>
      </c>
      <c r="L58" s="51" t="s">
        <v>84</v>
      </c>
      <c r="M58" s="51" t="s">
        <v>56</v>
      </c>
      <c r="N58" s="51">
        <v>1.75</v>
      </c>
      <c r="O58" s="51">
        <v>14931.112999999999</v>
      </c>
      <c r="P58" s="51">
        <v>315710</v>
      </c>
      <c r="Q58" s="51">
        <v>66909.093999999997</v>
      </c>
      <c r="R58" s="51">
        <v>2E-3</v>
      </c>
      <c r="S58" s="51">
        <v>0.98699999999999999</v>
      </c>
      <c r="T58" s="51">
        <v>48.83</v>
      </c>
      <c r="U58" s="51">
        <v>46.77778</v>
      </c>
      <c r="V58" s="51">
        <v>-4.2</v>
      </c>
    </row>
    <row r="59" spans="11:22" x14ac:dyDescent="0.25">
      <c r="K59" s="51" t="s">
        <v>85</v>
      </c>
      <c r="L59" s="51" t="s">
        <v>86</v>
      </c>
      <c r="M59" s="51" t="s">
        <v>56</v>
      </c>
      <c r="N59" s="51">
        <v>1.75</v>
      </c>
      <c r="O59" s="51">
        <v>22111.33</v>
      </c>
      <c r="P59" s="51">
        <v>446426</v>
      </c>
      <c r="Q59" s="51">
        <v>66672.358999999997</v>
      </c>
      <c r="R59" s="51">
        <v>3.0000000000000001E-3</v>
      </c>
      <c r="S59" s="51">
        <v>0.98699999999999999</v>
      </c>
      <c r="T59" s="51">
        <v>78.13</v>
      </c>
      <c r="U59" s="51">
        <v>68.755970000000005</v>
      </c>
      <c r="V59" s="51">
        <v>-12</v>
      </c>
    </row>
    <row r="60" spans="11:22" x14ac:dyDescent="0.25">
      <c r="K60" s="51" t="s">
        <v>194</v>
      </c>
      <c r="L60" s="51" t="s">
        <v>86</v>
      </c>
      <c r="M60" s="51" t="s">
        <v>56</v>
      </c>
      <c r="N60" s="51">
        <v>1.75</v>
      </c>
      <c r="O60" s="51">
        <v>22384.655999999999</v>
      </c>
      <c r="P60" s="51">
        <v>478989</v>
      </c>
      <c r="Q60" s="51">
        <v>65091.866999999998</v>
      </c>
      <c r="R60" s="51">
        <v>3.0000000000000001E-3</v>
      </c>
      <c r="S60" s="51">
        <v>0.98699999999999999</v>
      </c>
      <c r="T60" s="51">
        <v>78.13</v>
      </c>
      <c r="U60" s="51">
        <v>71.205979999999997</v>
      </c>
      <c r="V60" s="51">
        <v>-8.86</v>
      </c>
    </row>
    <row r="61" spans="11:22" x14ac:dyDescent="0.25">
      <c r="K61" s="51" t="s">
        <v>87</v>
      </c>
      <c r="L61" s="51" t="s">
        <v>88</v>
      </c>
      <c r="M61" s="51" t="s">
        <v>56</v>
      </c>
      <c r="N61" s="51">
        <v>1.75</v>
      </c>
      <c r="O61" s="51">
        <v>33740.788999999997</v>
      </c>
      <c r="P61" s="51">
        <v>701069</v>
      </c>
      <c r="Q61" s="51">
        <v>58268.175999999999</v>
      </c>
      <c r="R61" s="51">
        <v>6.0000000000000001E-3</v>
      </c>
      <c r="S61" s="51">
        <v>0.98699999999999999</v>
      </c>
      <c r="T61" s="51">
        <v>125</v>
      </c>
      <c r="U61" s="51">
        <v>117.06242</v>
      </c>
      <c r="V61" s="51">
        <v>-6.35</v>
      </c>
    </row>
    <row r="62" spans="11:22" x14ac:dyDescent="0.25">
      <c r="K62" s="51" t="s">
        <v>195</v>
      </c>
      <c r="L62" s="51" t="s">
        <v>88</v>
      </c>
      <c r="M62" s="51" t="s">
        <v>56</v>
      </c>
      <c r="N62" s="51">
        <v>1.74</v>
      </c>
      <c r="O62" s="51">
        <v>38699.589999999997</v>
      </c>
      <c r="P62" s="51">
        <v>861610</v>
      </c>
      <c r="Q62" s="51">
        <v>65602.008000000002</v>
      </c>
      <c r="R62" s="51">
        <v>6.0000000000000001E-3</v>
      </c>
      <c r="S62" s="51">
        <v>0.98699999999999999</v>
      </c>
      <c r="T62" s="51">
        <v>125</v>
      </c>
      <c r="U62" s="51">
        <v>119.12796</v>
      </c>
      <c r="V62" s="51">
        <v>-4.7</v>
      </c>
    </row>
    <row r="63" spans="11:22" x14ac:dyDescent="0.25">
      <c r="K63" s="51" t="s">
        <v>89</v>
      </c>
      <c r="L63" s="51" t="s">
        <v>90</v>
      </c>
      <c r="M63" s="51" t="s">
        <v>56</v>
      </c>
      <c r="N63" s="51">
        <v>1.75</v>
      </c>
      <c r="O63" s="51">
        <v>32734.605</v>
      </c>
      <c r="P63" s="51">
        <v>696036</v>
      </c>
      <c r="Q63" s="51">
        <v>36305.309000000001</v>
      </c>
      <c r="R63" s="51">
        <v>8.9999999999999993E-3</v>
      </c>
      <c r="S63" s="51">
        <v>0.98699999999999999</v>
      </c>
      <c r="T63" s="51">
        <v>156.25</v>
      </c>
      <c r="U63" s="51">
        <v>176.72121999999999</v>
      </c>
      <c r="V63" s="51">
        <v>13.1</v>
      </c>
    </row>
    <row r="64" spans="11:22" x14ac:dyDescent="0.25">
      <c r="K64" s="51" t="s">
        <v>196</v>
      </c>
      <c r="L64" s="51" t="s">
        <v>90</v>
      </c>
      <c r="M64" s="51" t="s">
        <v>56</v>
      </c>
      <c r="N64" s="51">
        <v>1.74</v>
      </c>
      <c r="O64" s="51">
        <v>34974.976999999999</v>
      </c>
      <c r="P64" s="51">
        <v>775618</v>
      </c>
      <c r="Q64" s="51">
        <v>36977.980000000003</v>
      </c>
      <c r="R64" s="51">
        <v>8.9999999999999993E-3</v>
      </c>
      <c r="S64" s="51">
        <v>0.98699999999999999</v>
      </c>
      <c r="T64" s="51">
        <v>156.25</v>
      </c>
      <c r="U64" s="51">
        <v>184.63140000000001</v>
      </c>
      <c r="V64" s="51">
        <v>18.16</v>
      </c>
    </row>
    <row r="65" spans="11:22" x14ac:dyDescent="0.25">
      <c r="K65" s="51" t="s">
        <v>91</v>
      </c>
      <c r="L65" s="51" t="s">
        <v>92</v>
      </c>
      <c r="M65" s="51" t="s">
        <v>56</v>
      </c>
      <c r="N65" s="51">
        <v>1.75</v>
      </c>
      <c r="O65" s="51">
        <v>76201.710999999996</v>
      </c>
      <c r="P65" s="51">
        <v>1576106</v>
      </c>
      <c r="Q65" s="51">
        <v>61139.688000000002</v>
      </c>
      <c r="R65" s="51">
        <v>1.2E-2</v>
      </c>
      <c r="S65" s="51">
        <v>0.98699999999999999</v>
      </c>
      <c r="T65" s="51">
        <v>250</v>
      </c>
      <c r="U65" s="51">
        <v>236.94193000000001</v>
      </c>
      <c r="V65" s="51">
        <v>-5.22</v>
      </c>
    </row>
    <row r="66" spans="11:22" x14ac:dyDescent="0.25">
      <c r="K66" s="51" t="s">
        <v>197</v>
      </c>
      <c r="L66" s="51" t="s">
        <v>92</v>
      </c>
      <c r="M66" s="51" t="s">
        <v>56</v>
      </c>
      <c r="N66" s="51">
        <v>1.74</v>
      </c>
      <c r="O66" s="51">
        <v>82890.383000000002</v>
      </c>
      <c r="P66" s="51">
        <v>1879900</v>
      </c>
      <c r="Q66" s="51">
        <v>64019.637000000002</v>
      </c>
      <c r="R66" s="51">
        <v>1.2999999999999999E-2</v>
      </c>
      <c r="S66" s="51">
        <v>0.98699999999999999</v>
      </c>
      <c r="T66" s="51">
        <v>250</v>
      </c>
      <c r="U66" s="51">
        <v>245.14035000000001</v>
      </c>
      <c r="V66" s="51">
        <v>-1.94</v>
      </c>
    </row>
    <row r="67" spans="11:22" x14ac:dyDescent="0.25">
      <c r="K67" s="51" t="s">
        <v>48</v>
      </c>
      <c r="L67" s="51" t="s">
        <v>49</v>
      </c>
      <c r="M67" s="51" t="s">
        <v>50</v>
      </c>
      <c r="S67" s="51">
        <v>0.98699999999999999</v>
      </c>
    </row>
    <row r="68" spans="11:22" x14ac:dyDescent="0.25">
      <c r="K68" s="51" t="s">
        <v>69</v>
      </c>
      <c r="L68" s="51" t="s">
        <v>49</v>
      </c>
      <c r="M68" s="51" t="s">
        <v>50</v>
      </c>
      <c r="N68" s="51">
        <v>1.76</v>
      </c>
      <c r="O68" s="51">
        <v>14.701000000000001</v>
      </c>
      <c r="P68" s="51">
        <v>480</v>
      </c>
      <c r="S68" s="51">
        <v>0.98699999999999999</v>
      </c>
    </row>
    <row r="69" spans="11:22" x14ac:dyDescent="0.25">
      <c r="K69" s="51" t="s">
        <v>157</v>
      </c>
      <c r="L69" s="51" t="s">
        <v>49</v>
      </c>
      <c r="M69" s="51" t="s">
        <v>50</v>
      </c>
      <c r="N69" s="51">
        <v>1.74</v>
      </c>
      <c r="O69" s="51">
        <v>845.221</v>
      </c>
      <c r="P69" s="51">
        <v>12919</v>
      </c>
      <c r="S69" s="51">
        <v>0.98699999999999999</v>
      </c>
    </row>
    <row r="70" spans="11:22" x14ac:dyDescent="0.25">
      <c r="K70" s="51" t="s">
        <v>185</v>
      </c>
      <c r="L70" s="51" t="s">
        <v>49</v>
      </c>
      <c r="M70" s="51" t="s">
        <v>50</v>
      </c>
      <c r="N70" s="51">
        <v>1.75</v>
      </c>
      <c r="O70" s="51">
        <v>18.904</v>
      </c>
      <c r="P70" s="51">
        <v>453</v>
      </c>
      <c r="S70" s="51">
        <v>0.98699999999999999</v>
      </c>
    </row>
    <row r="71" spans="11:22" x14ac:dyDescent="0.25">
      <c r="K71" s="51" t="s">
        <v>51</v>
      </c>
      <c r="L71" s="51" t="s">
        <v>52</v>
      </c>
      <c r="M71" s="51" t="s">
        <v>50</v>
      </c>
      <c r="N71" s="51">
        <v>1.71</v>
      </c>
      <c r="O71" s="51">
        <v>2.17</v>
      </c>
      <c r="P71" s="51">
        <v>56</v>
      </c>
      <c r="Q71" s="51">
        <v>45883.637000000002</v>
      </c>
      <c r="R71" s="51">
        <v>0</v>
      </c>
      <c r="S71" s="51">
        <v>0.98699999999999999</v>
      </c>
    </row>
    <row r="72" spans="11:22" x14ac:dyDescent="0.25">
      <c r="K72" s="51" t="s">
        <v>82</v>
      </c>
      <c r="L72" s="51" t="s">
        <v>52</v>
      </c>
      <c r="M72" s="51" t="s">
        <v>50</v>
      </c>
      <c r="N72" s="51">
        <v>1.75</v>
      </c>
      <c r="O72" s="51">
        <v>133.541</v>
      </c>
      <c r="P72" s="51">
        <v>3159</v>
      </c>
      <c r="Q72" s="51">
        <v>51443.891000000003</v>
      </c>
      <c r="R72" s="51">
        <v>0</v>
      </c>
      <c r="S72" s="51">
        <v>0.98699999999999999</v>
      </c>
      <c r="U72" s="51">
        <v>0.39717000000000002</v>
      </c>
    </row>
    <row r="73" spans="11:22" x14ac:dyDescent="0.25">
      <c r="K73" s="51" t="s">
        <v>111</v>
      </c>
      <c r="L73" s="51" t="s">
        <v>52</v>
      </c>
      <c r="M73" s="51" t="s">
        <v>50</v>
      </c>
      <c r="N73" s="51">
        <v>1.74</v>
      </c>
      <c r="O73" s="51">
        <v>39.808</v>
      </c>
      <c r="P73" s="51">
        <v>1243</v>
      </c>
      <c r="Q73" s="51">
        <v>50982.120999999999</v>
      </c>
      <c r="R73" s="51">
        <v>0</v>
      </c>
      <c r="S73" s="51">
        <v>0.98699999999999999</v>
      </c>
      <c r="U73" s="51">
        <v>5.3099999999999996E-3</v>
      </c>
    </row>
    <row r="74" spans="11:22" x14ac:dyDescent="0.25">
      <c r="K74" s="51" t="s">
        <v>131</v>
      </c>
      <c r="L74" s="51" t="s">
        <v>52</v>
      </c>
      <c r="M74" s="51" t="s">
        <v>50</v>
      </c>
      <c r="N74" s="51">
        <v>1.77</v>
      </c>
      <c r="O74" s="51">
        <v>16.963999999999999</v>
      </c>
      <c r="P74" s="51">
        <v>472</v>
      </c>
      <c r="Q74" s="51">
        <v>50849.805</v>
      </c>
      <c r="R74" s="51">
        <v>0</v>
      </c>
      <c r="S74" s="51">
        <v>0.98699999999999999</v>
      </c>
    </row>
    <row r="75" spans="11:22" x14ac:dyDescent="0.25">
      <c r="K75" s="51" t="s">
        <v>170</v>
      </c>
      <c r="L75" s="51" t="s">
        <v>52</v>
      </c>
      <c r="M75" s="51" t="s">
        <v>50</v>
      </c>
      <c r="N75" s="51">
        <v>1.75</v>
      </c>
      <c r="O75" s="51">
        <v>12.443</v>
      </c>
      <c r="P75" s="51">
        <v>248</v>
      </c>
      <c r="Q75" s="51">
        <v>53354.862999999998</v>
      </c>
      <c r="R75" s="51">
        <v>0</v>
      </c>
      <c r="S75" s="51">
        <v>0.98699999999999999</v>
      </c>
    </row>
    <row r="76" spans="11:22" x14ac:dyDescent="0.25">
      <c r="K76" s="51" t="s">
        <v>177</v>
      </c>
      <c r="L76" s="51" t="s">
        <v>52</v>
      </c>
      <c r="M76" s="51" t="s">
        <v>50</v>
      </c>
      <c r="N76" s="51">
        <v>1.73</v>
      </c>
      <c r="O76" s="51">
        <v>682.07399999999996</v>
      </c>
      <c r="P76" s="51">
        <v>10202</v>
      </c>
      <c r="Q76" s="51">
        <v>52625.523000000001</v>
      </c>
      <c r="R76" s="51">
        <v>0</v>
      </c>
      <c r="S76" s="51">
        <v>0.98699999999999999</v>
      </c>
      <c r="U76" s="51">
        <v>2.6316199999999998</v>
      </c>
    </row>
    <row r="77" spans="11:22" x14ac:dyDescent="0.25">
      <c r="K77" s="51" t="s">
        <v>192</v>
      </c>
      <c r="L77" s="51" t="s">
        <v>52</v>
      </c>
      <c r="M77" s="51" t="s">
        <v>50</v>
      </c>
      <c r="N77" s="51">
        <v>1.74</v>
      </c>
      <c r="O77" s="51">
        <v>127.61799999999999</v>
      </c>
      <c r="P77" s="51">
        <v>1940</v>
      </c>
      <c r="Q77" s="51">
        <v>52519.934000000001</v>
      </c>
      <c r="R77" s="51">
        <v>0</v>
      </c>
      <c r="S77" s="51">
        <v>0.98699999999999999</v>
      </c>
      <c r="U77" s="51">
        <v>0.36135</v>
      </c>
    </row>
    <row r="78" spans="11:22" x14ac:dyDescent="0.25">
      <c r="K78" s="51" t="s">
        <v>204</v>
      </c>
      <c r="L78" s="51" t="s">
        <v>52</v>
      </c>
      <c r="M78" s="51" t="s">
        <v>50</v>
      </c>
      <c r="N78" s="51">
        <v>1.75</v>
      </c>
      <c r="O78" s="51">
        <v>111.724</v>
      </c>
      <c r="P78" s="51">
        <v>2127</v>
      </c>
      <c r="Q78" s="51">
        <v>52482.684000000001</v>
      </c>
      <c r="R78" s="51">
        <v>0</v>
      </c>
      <c r="S78" s="51">
        <v>0.98699999999999999</v>
      </c>
      <c r="U78" s="51">
        <v>0.29635</v>
      </c>
    </row>
    <row r="79" spans="11:22" x14ac:dyDescent="0.25">
      <c r="K79" s="51" t="s">
        <v>211</v>
      </c>
      <c r="L79" s="51" t="s">
        <v>52</v>
      </c>
      <c r="M79" s="51" t="s">
        <v>50</v>
      </c>
      <c r="N79" s="51">
        <v>1.73</v>
      </c>
      <c r="O79" s="51">
        <v>23.433</v>
      </c>
      <c r="P79" s="51">
        <v>807</v>
      </c>
      <c r="Q79" s="51">
        <v>19411.416000000001</v>
      </c>
      <c r="R79" s="51">
        <v>0</v>
      </c>
      <c r="S79" s="51">
        <v>0.98699999999999999</v>
      </c>
      <c r="U79" s="51">
        <v>9.7369999999999998E-2</v>
      </c>
    </row>
    <row r="80" spans="11:22" x14ac:dyDescent="0.25">
      <c r="K80" s="51" t="s">
        <v>95</v>
      </c>
      <c r="L80" s="51" t="s">
        <v>96</v>
      </c>
      <c r="M80" s="51" t="s">
        <v>97</v>
      </c>
      <c r="N80" s="51">
        <v>1.75</v>
      </c>
      <c r="O80" s="51">
        <v>606.70299999999997</v>
      </c>
      <c r="P80" s="51">
        <v>9420</v>
      </c>
      <c r="Q80" s="51">
        <v>58107.726999999999</v>
      </c>
      <c r="R80" s="51">
        <v>0</v>
      </c>
      <c r="S80" s="51">
        <v>0.98699999999999999</v>
      </c>
      <c r="T80" s="51">
        <v>0.63</v>
      </c>
      <c r="U80" s="51">
        <v>2.0889199999999999</v>
      </c>
      <c r="V80" s="51">
        <v>231.57</v>
      </c>
    </row>
    <row r="81" spans="11:22" x14ac:dyDescent="0.25">
      <c r="K81" s="51" t="s">
        <v>199</v>
      </c>
      <c r="L81" s="51" t="s">
        <v>96</v>
      </c>
      <c r="M81" s="51" t="s">
        <v>97</v>
      </c>
      <c r="N81" s="51">
        <v>1.75</v>
      </c>
      <c r="O81" s="51">
        <v>555.20799999999997</v>
      </c>
      <c r="P81" s="51">
        <v>13623</v>
      </c>
      <c r="Q81" s="51">
        <v>59273.063000000002</v>
      </c>
      <c r="R81" s="51">
        <v>0</v>
      </c>
      <c r="S81" s="51">
        <v>0.98699999999999999</v>
      </c>
      <c r="T81" s="51">
        <v>0.63</v>
      </c>
      <c r="U81" s="51">
        <v>1.8574999999999999</v>
      </c>
      <c r="V81" s="51">
        <v>194.84</v>
      </c>
    </row>
    <row r="82" spans="11:22" x14ac:dyDescent="0.25">
      <c r="K82" s="51" t="s">
        <v>98</v>
      </c>
      <c r="L82" s="51" t="s">
        <v>99</v>
      </c>
      <c r="M82" s="51" t="s">
        <v>97</v>
      </c>
      <c r="N82" s="51">
        <v>1.75</v>
      </c>
      <c r="O82" s="51">
        <v>784.07299999999998</v>
      </c>
      <c r="P82" s="51">
        <v>14340</v>
      </c>
      <c r="Q82" s="51">
        <v>54375.745999999999</v>
      </c>
      <c r="R82" s="51">
        <v>0</v>
      </c>
      <c r="S82" s="51">
        <v>0.98699999999999999</v>
      </c>
      <c r="T82" s="51">
        <v>2.5</v>
      </c>
      <c r="U82" s="51">
        <v>2.9456099999999998</v>
      </c>
      <c r="V82" s="51">
        <v>17.82</v>
      </c>
    </row>
    <row r="83" spans="11:22" x14ac:dyDescent="0.25">
      <c r="K83" s="51" t="s">
        <v>200</v>
      </c>
      <c r="L83" s="51" t="s">
        <v>99</v>
      </c>
      <c r="M83" s="51" t="s">
        <v>97</v>
      </c>
      <c r="N83" s="51">
        <v>1.74</v>
      </c>
      <c r="O83" s="51">
        <v>1004.9690000000001</v>
      </c>
      <c r="P83" s="51">
        <v>17004</v>
      </c>
      <c r="Q83" s="51">
        <v>56272.773000000001</v>
      </c>
      <c r="R83" s="51">
        <v>0</v>
      </c>
      <c r="S83" s="51">
        <v>0.98699999999999999</v>
      </c>
      <c r="T83" s="51">
        <v>2.5</v>
      </c>
      <c r="U83" s="51">
        <v>3.68553</v>
      </c>
      <c r="V83" s="51">
        <v>47.42</v>
      </c>
    </row>
    <row r="84" spans="11:22" x14ac:dyDescent="0.25">
      <c r="K84" s="51" t="s">
        <v>100</v>
      </c>
      <c r="L84" s="51" t="s">
        <v>101</v>
      </c>
      <c r="M84" s="51" t="s">
        <v>97</v>
      </c>
      <c r="N84" s="51">
        <v>1.75</v>
      </c>
      <c r="O84" s="51">
        <v>1376.463</v>
      </c>
      <c r="P84" s="51">
        <v>30549</v>
      </c>
      <c r="Q84" s="51">
        <v>37225.824000000001</v>
      </c>
      <c r="R84" s="51">
        <v>0</v>
      </c>
      <c r="S84" s="51">
        <v>0.98699999999999999</v>
      </c>
      <c r="T84" s="51">
        <v>6.25</v>
      </c>
      <c r="U84" s="51">
        <v>7.7869900000000003</v>
      </c>
      <c r="V84" s="51">
        <v>24.59</v>
      </c>
    </row>
    <row r="85" spans="11:22" x14ac:dyDescent="0.25">
      <c r="K85" s="51" t="s">
        <v>201</v>
      </c>
      <c r="L85" s="51" t="s">
        <v>101</v>
      </c>
      <c r="M85" s="51" t="s">
        <v>97</v>
      </c>
      <c r="N85" s="51">
        <v>1.75</v>
      </c>
      <c r="O85" s="51">
        <v>1477.1980000000001</v>
      </c>
      <c r="P85" s="51">
        <v>33062</v>
      </c>
      <c r="Q85" s="51">
        <v>39641.421999999999</v>
      </c>
      <c r="R85" s="51">
        <v>0</v>
      </c>
      <c r="S85" s="51">
        <v>0.98699999999999999</v>
      </c>
      <c r="T85" s="51">
        <v>6.25</v>
      </c>
      <c r="U85" s="51">
        <v>7.84863</v>
      </c>
      <c r="V85" s="51">
        <v>25.58</v>
      </c>
    </row>
    <row r="86" spans="11:22" x14ac:dyDescent="0.25">
      <c r="K86" s="51" t="s">
        <v>102</v>
      </c>
      <c r="L86" s="51" t="s">
        <v>103</v>
      </c>
      <c r="M86" s="51" t="s">
        <v>97</v>
      </c>
      <c r="N86" s="51">
        <v>1.75</v>
      </c>
      <c r="O86" s="51">
        <v>7405.3890000000001</v>
      </c>
      <c r="P86" s="51">
        <v>159234</v>
      </c>
      <c r="Q86" s="51">
        <v>67323.702999999994</v>
      </c>
      <c r="R86" s="51">
        <v>1E-3</v>
      </c>
      <c r="S86" s="51">
        <v>0.98699999999999999</v>
      </c>
      <c r="T86" s="51">
        <v>25</v>
      </c>
      <c r="U86" s="51">
        <v>23.280950000000001</v>
      </c>
      <c r="V86" s="51">
        <v>-6.88</v>
      </c>
    </row>
    <row r="87" spans="11:22" x14ac:dyDescent="0.25">
      <c r="K87" s="51" t="s">
        <v>202</v>
      </c>
      <c r="L87" s="51" t="s">
        <v>103</v>
      </c>
      <c r="M87" s="51" t="s">
        <v>97</v>
      </c>
      <c r="N87" s="51">
        <v>1.75</v>
      </c>
      <c r="O87" s="51">
        <v>7987.6329999999998</v>
      </c>
      <c r="P87" s="51">
        <v>176331</v>
      </c>
      <c r="Q87" s="51">
        <v>68643.429999999993</v>
      </c>
      <c r="R87" s="51">
        <v>1E-3</v>
      </c>
      <c r="S87" s="51">
        <v>0.98699999999999999</v>
      </c>
      <c r="T87" s="51">
        <v>25</v>
      </c>
      <c r="U87" s="51">
        <v>24.61938</v>
      </c>
      <c r="V87" s="51">
        <v>-1.52</v>
      </c>
    </row>
    <row r="88" spans="11:22" x14ac:dyDescent="0.25">
      <c r="K88" s="51" t="s">
        <v>43</v>
      </c>
      <c r="L88" s="51" t="s">
        <v>44</v>
      </c>
      <c r="M88" s="51" t="s">
        <v>45</v>
      </c>
      <c r="S88" s="51">
        <v>0.98699999999999999</v>
      </c>
    </row>
    <row r="89" spans="11:22" x14ac:dyDescent="0.25">
      <c r="K89" s="51" t="s">
        <v>46</v>
      </c>
      <c r="L89" s="51" t="s">
        <v>44</v>
      </c>
      <c r="M89" s="51" t="s">
        <v>45</v>
      </c>
      <c r="N89" s="51">
        <v>1.74</v>
      </c>
      <c r="O89" s="51">
        <v>2.214</v>
      </c>
      <c r="P89" s="51">
        <v>104</v>
      </c>
      <c r="S89" s="51">
        <v>0.98699999999999999</v>
      </c>
    </row>
    <row r="90" spans="11:22" x14ac:dyDescent="0.25">
      <c r="K90" s="51" t="s">
        <v>47</v>
      </c>
      <c r="L90" s="51" t="s">
        <v>44</v>
      </c>
      <c r="M90" s="51" t="s">
        <v>45</v>
      </c>
      <c r="S90" s="51">
        <v>0.98699999999999999</v>
      </c>
    </row>
    <row r="91" spans="11:22" x14ac:dyDescent="0.25">
      <c r="K91" s="51" t="s">
        <v>53</v>
      </c>
      <c r="L91" s="51" t="s">
        <v>44</v>
      </c>
      <c r="M91" s="51" t="s">
        <v>45</v>
      </c>
      <c r="S91" s="51">
        <v>0.98699999999999999</v>
      </c>
    </row>
    <row r="92" spans="11:22" x14ac:dyDescent="0.25">
      <c r="K92" s="51" t="s">
        <v>93</v>
      </c>
      <c r="L92" s="51" t="s">
        <v>44</v>
      </c>
      <c r="M92" s="51" t="s">
        <v>45</v>
      </c>
      <c r="N92" s="51">
        <v>1.74</v>
      </c>
      <c r="O92" s="51">
        <v>913.57899999999995</v>
      </c>
      <c r="P92" s="51">
        <v>16619</v>
      </c>
      <c r="S92" s="51">
        <v>0.98699999999999999</v>
      </c>
    </row>
    <row r="93" spans="11:22" x14ac:dyDescent="0.25">
      <c r="K93" s="51" t="s">
        <v>104</v>
      </c>
      <c r="L93" s="51" t="s">
        <v>44</v>
      </c>
      <c r="M93" s="51" t="s">
        <v>45</v>
      </c>
      <c r="N93" s="51">
        <v>1.75</v>
      </c>
      <c r="O93" s="51">
        <v>106.536</v>
      </c>
      <c r="P93" s="51">
        <v>1590</v>
      </c>
      <c r="S93" s="51">
        <v>0.98699999999999999</v>
      </c>
    </row>
    <row r="94" spans="11:22" x14ac:dyDescent="0.25">
      <c r="K94" s="51" t="s">
        <v>118</v>
      </c>
      <c r="L94" s="51" t="s">
        <v>44</v>
      </c>
      <c r="M94" s="51" t="s">
        <v>45</v>
      </c>
      <c r="S94" s="51">
        <v>0.98699999999999999</v>
      </c>
    </row>
    <row r="95" spans="11:22" x14ac:dyDescent="0.25">
      <c r="K95" s="51" t="s">
        <v>144</v>
      </c>
      <c r="L95" s="51" t="s">
        <v>44</v>
      </c>
      <c r="M95" s="51" t="s">
        <v>45</v>
      </c>
      <c r="N95" s="51">
        <v>1.72</v>
      </c>
      <c r="O95" s="51">
        <v>5.0490000000000004</v>
      </c>
      <c r="P95" s="51">
        <v>232</v>
      </c>
      <c r="S95" s="51">
        <v>0.98699999999999999</v>
      </c>
    </row>
    <row r="96" spans="11:22" x14ac:dyDescent="0.25">
      <c r="K96" s="51" t="s">
        <v>178</v>
      </c>
      <c r="L96" s="51" t="s">
        <v>44</v>
      </c>
      <c r="M96" s="51" t="s">
        <v>45</v>
      </c>
      <c r="N96" s="51">
        <v>1.75</v>
      </c>
      <c r="O96" s="51">
        <v>197.07499999999999</v>
      </c>
      <c r="P96" s="51">
        <v>2886</v>
      </c>
      <c r="S96" s="51">
        <v>0.98699999999999999</v>
      </c>
    </row>
    <row r="97" spans="11:21" x14ac:dyDescent="0.25">
      <c r="K97" s="51" t="s">
        <v>198</v>
      </c>
      <c r="L97" s="51" t="s">
        <v>44</v>
      </c>
      <c r="M97" s="51" t="s">
        <v>45</v>
      </c>
      <c r="N97" s="51">
        <v>1.74</v>
      </c>
      <c r="O97" s="51">
        <v>733.49400000000003</v>
      </c>
      <c r="P97" s="51">
        <v>12142</v>
      </c>
      <c r="S97" s="51">
        <v>0.98699999999999999</v>
      </c>
    </row>
    <row r="98" spans="11:21" x14ac:dyDescent="0.25">
      <c r="K98" s="51" t="s">
        <v>203</v>
      </c>
      <c r="L98" s="51" t="s">
        <v>44</v>
      </c>
      <c r="M98" s="51" t="s">
        <v>45</v>
      </c>
      <c r="N98" s="51">
        <v>1.75</v>
      </c>
      <c r="O98" s="51">
        <v>104.45699999999999</v>
      </c>
      <c r="P98" s="51">
        <v>1879</v>
      </c>
      <c r="S98" s="51">
        <v>0.98699999999999999</v>
      </c>
    </row>
    <row r="99" spans="11:21" x14ac:dyDescent="0.25">
      <c r="K99" s="51" t="s">
        <v>218</v>
      </c>
      <c r="L99" s="51" t="s">
        <v>44</v>
      </c>
      <c r="M99" s="51" t="s">
        <v>45</v>
      </c>
      <c r="N99" s="51">
        <v>1.74</v>
      </c>
      <c r="O99" s="51">
        <v>12.055999999999999</v>
      </c>
      <c r="P99" s="51">
        <v>204</v>
      </c>
      <c r="S99" s="51">
        <v>0.98699999999999999</v>
      </c>
    </row>
    <row r="100" spans="11:21" x14ac:dyDescent="0.25">
      <c r="K100" s="51" t="s">
        <v>225</v>
      </c>
      <c r="L100" s="51" t="s">
        <v>44</v>
      </c>
      <c r="M100" s="51" t="s">
        <v>45</v>
      </c>
      <c r="N100" s="51">
        <v>1.75</v>
      </c>
      <c r="O100" s="51">
        <v>15.3</v>
      </c>
      <c r="P100" s="51">
        <v>668</v>
      </c>
      <c r="S100" s="51">
        <v>0.98699999999999999</v>
      </c>
    </row>
    <row r="101" spans="11:21" x14ac:dyDescent="0.25">
      <c r="K101" s="51" t="s">
        <v>226</v>
      </c>
      <c r="L101" s="51" t="s">
        <v>44</v>
      </c>
      <c r="M101" s="51" t="s">
        <v>45</v>
      </c>
      <c r="N101" s="51">
        <v>1.74</v>
      </c>
      <c r="O101" s="51">
        <v>7.7759999999999998</v>
      </c>
      <c r="P101" s="51">
        <v>309</v>
      </c>
      <c r="S101" s="51">
        <v>0.98699999999999999</v>
      </c>
    </row>
    <row r="102" spans="11:21" x14ac:dyDescent="0.25">
      <c r="K102" s="51" t="s">
        <v>227</v>
      </c>
      <c r="L102" s="51" t="s">
        <v>44</v>
      </c>
      <c r="M102" s="51" t="s">
        <v>45</v>
      </c>
      <c r="S102" s="51">
        <v>0.98699999999999999</v>
      </c>
    </row>
    <row r="103" spans="11:21" x14ac:dyDescent="0.25">
      <c r="K103" s="51" t="s">
        <v>228</v>
      </c>
      <c r="L103" s="51" t="s">
        <v>44</v>
      </c>
      <c r="M103" s="51" t="s">
        <v>45</v>
      </c>
      <c r="S103" s="51">
        <v>0.98699999999999999</v>
      </c>
    </row>
    <row r="104" spans="11:21" x14ac:dyDescent="0.25">
      <c r="K104" s="51" t="s">
        <v>229</v>
      </c>
      <c r="L104" s="51" t="s">
        <v>44</v>
      </c>
      <c r="M104" s="51" t="s">
        <v>45</v>
      </c>
      <c r="S104" s="51">
        <v>0.98699999999999999</v>
      </c>
    </row>
    <row r="105" spans="11:21" x14ac:dyDescent="0.25">
      <c r="K105" s="51" t="s">
        <v>230</v>
      </c>
      <c r="L105" s="51" t="s">
        <v>44</v>
      </c>
      <c r="M105" s="51" t="s">
        <v>45</v>
      </c>
      <c r="S105" s="51">
        <v>0.98699999999999999</v>
      </c>
    </row>
    <row r="106" spans="11:21" x14ac:dyDescent="0.25">
      <c r="K106" s="51" t="s">
        <v>231</v>
      </c>
      <c r="L106" s="51" t="s">
        <v>44</v>
      </c>
      <c r="M106" s="51" t="s">
        <v>45</v>
      </c>
      <c r="S106" s="51">
        <v>0.98699999999999999</v>
      </c>
    </row>
    <row r="107" spans="11:21" x14ac:dyDescent="0.25">
      <c r="K107" s="51" t="s">
        <v>119</v>
      </c>
      <c r="L107" s="51" t="s">
        <v>120</v>
      </c>
      <c r="M107" s="51" t="s">
        <v>1</v>
      </c>
      <c r="N107" s="51">
        <v>1.74</v>
      </c>
      <c r="O107" s="51">
        <v>22.134</v>
      </c>
      <c r="P107" s="51">
        <v>388</v>
      </c>
      <c r="Q107" s="51">
        <v>42882.152000000002</v>
      </c>
      <c r="R107" s="51">
        <v>0</v>
      </c>
      <c r="S107" s="51">
        <v>0.98699999999999999</v>
      </c>
    </row>
    <row r="108" spans="11:21" x14ac:dyDescent="0.25">
      <c r="K108" s="51" t="s">
        <v>121</v>
      </c>
      <c r="L108" s="51" t="s">
        <v>122</v>
      </c>
      <c r="M108" s="51" t="s">
        <v>1</v>
      </c>
      <c r="N108" s="51">
        <v>1.7</v>
      </c>
      <c r="O108" s="51">
        <v>33.731000000000002</v>
      </c>
      <c r="P108" s="51">
        <v>529</v>
      </c>
      <c r="Q108" s="51">
        <v>36303.413999999997</v>
      </c>
      <c r="R108" s="51">
        <v>0</v>
      </c>
      <c r="S108" s="51">
        <v>0.98699999999999999</v>
      </c>
      <c r="U108" s="51">
        <v>3.7339999999999998E-2</v>
      </c>
    </row>
    <row r="109" spans="11:21" x14ac:dyDescent="0.25">
      <c r="K109" s="51" t="s">
        <v>123</v>
      </c>
      <c r="L109" s="51" t="s">
        <v>124</v>
      </c>
      <c r="M109" s="51" t="s">
        <v>1</v>
      </c>
      <c r="N109" s="51">
        <v>1.68</v>
      </c>
      <c r="O109" s="51">
        <v>23.893999999999998</v>
      </c>
      <c r="P109" s="51">
        <v>650</v>
      </c>
      <c r="Q109" s="51">
        <v>44611.336000000003</v>
      </c>
      <c r="R109" s="51">
        <v>0</v>
      </c>
      <c r="S109" s="51">
        <v>0.98699999999999999</v>
      </c>
    </row>
    <row r="110" spans="11:21" x14ac:dyDescent="0.25">
      <c r="K110" s="51" t="s">
        <v>125</v>
      </c>
      <c r="L110" s="51" t="s">
        <v>126</v>
      </c>
      <c r="M110" s="51" t="s">
        <v>1</v>
      </c>
      <c r="N110" s="51">
        <v>1.7</v>
      </c>
      <c r="O110" s="51">
        <v>21.762</v>
      </c>
      <c r="P110" s="51">
        <v>547</v>
      </c>
      <c r="Q110" s="51">
        <v>56822.233999999997</v>
      </c>
      <c r="R110" s="51">
        <v>0</v>
      </c>
      <c r="S110" s="51">
        <v>0.98699999999999999</v>
      </c>
    </row>
    <row r="111" spans="11:21" x14ac:dyDescent="0.25">
      <c r="K111" s="51" t="s">
        <v>127</v>
      </c>
      <c r="L111" s="51" t="s">
        <v>128</v>
      </c>
      <c r="M111" s="51" t="s">
        <v>1</v>
      </c>
      <c r="N111" s="51">
        <v>1.72</v>
      </c>
      <c r="O111" s="51">
        <v>47.433</v>
      </c>
      <c r="P111" s="51">
        <v>728</v>
      </c>
      <c r="Q111" s="51">
        <v>67859.187999999995</v>
      </c>
      <c r="R111" s="51">
        <v>0</v>
      </c>
      <c r="S111" s="51">
        <v>0.98699999999999999</v>
      </c>
    </row>
    <row r="112" spans="11:21" x14ac:dyDescent="0.25">
      <c r="K112" s="51" t="s">
        <v>129</v>
      </c>
      <c r="L112" s="51" t="s">
        <v>130</v>
      </c>
      <c r="M112" s="51" t="s">
        <v>1</v>
      </c>
      <c r="N112" s="51">
        <v>1.75</v>
      </c>
      <c r="O112" s="51">
        <v>42.527999999999999</v>
      </c>
      <c r="P112" s="51">
        <v>719</v>
      </c>
      <c r="Q112" s="51">
        <v>70215.335999999996</v>
      </c>
      <c r="R112" s="51">
        <v>0</v>
      </c>
      <c r="S112" s="51">
        <v>0.98699999999999999</v>
      </c>
    </row>
    <row r="113" spans="11:21" x14ac:dyDescent="0.25">
      <c r="K113" s="51" t="s">
        <v>132</v>
      </c>
      <c r="L113" s="51" t="s">
        <v>133</v>
      </c>
      <c r="M113" s="51" t="s">
        <v>1</v>
      </c>
      <c r="N113" s="51">
        <v>1.75</v>
      </c>
      <c r="O113" s="51">
        <v>602.83199999999999</v>
      </c>
      <c r="P113" s="51">
        <v>10740</v>
      </c>
      <c r="Q113" s="51">
        <v>78699.960999999996</v>
      </c>
      <c r="R113" s="51">
        <v>0</v>
      </c>
      <c r="S113" s="51">
        <v>0.98699999999999999</v>
      </c>
      <c r="U113" s="51">
        <v>1.48956</v>
      </c>
    </row>
    <row r="114" spans="11:21" x14ac:dyDescent="0.25">
      <c r="K114" s="51" t="s">
        <v>134</v>
      </c>
      <c r="L114" s="51" t="s">
        <v>135</v>
      </c>
      <c r="M114" s="51" t="s">
        <v>1</v>
      </c>
      <c r="N114" s="51">
        <v>1.76</v>
      </c>
      <c r="O114" s="51">
        <v>241.34100000000001</v>
      </c>
      <c r="P114" s="51">
        <v>4008</v>
      </c>
      <c r="Q114" s="51">
        <v>27303.317999999999</v>
      </c>
      <c r="R114" s="51">
        <v>0</v>
      </c>
      <c r="S114" s="51">
        <v>0.98699999999999999</v>
      </c>
      <c r="U114" s="51">
        <v>1.7437800000000001</v>
      </c>
    </row>
    <row r="115" spans="11:21" x14ac:dyDescent="0.25">
      <c r="K115" s="51" t="s">
        <v>136</v>
      </c>
      <c r="L115" s="51" t="s">
        <v>137</v>
      </c>
      <c r="M115" s="51" t="s">
        <v>1</v>
      </c>
      <c r="N115" s="51">
        <v>1.75</v>
      </c>
      <c r="O115" s="51">
        <v>420.66300000000001</v>
      </c>
      <c r="P115" s="51">
        <v>7361</v>
      </c>
      <c r="Q115" s="51">
        <v>71710.327999999994</v>
      </c>
      <c r="R115" s="51">
        <v>0</v>
      </c>
      <c r="S115" s="51">
        <v>0.98699999999999999</v>
      </c>
      <c r="U115" s="51">
        <v>1.1027800000000001</v>
      </c>
    </row>
    <row r="116" spans="11:21" x14ac:dyDescent="0.25">
      <c r="K116" s="51" t="s">
        <v>138</v>
      </c>
      <c r="L116" s="51" t="s">
        <v>139</v>
      </c>
      <c r="M116" s="51" t="s">
        <v>1</v>
      </c>
      <c r="N116" s="51">
        <v>1.74</v>
      </c>
      <c r="O116" s="51">
        <v>7.0460000000000003</v>
      </c>
      <c r="P116" s="51">
        <v>212</v>
      </c>
      <c r="Q116" s="51">
        <v>30038.463</v>
      </c>
      <c r="R116" s="51">
        <v>0</v>
      </c>
      <c r="S116" s="51">
        <v>0.98699999999999999</v>
      </c>
    </row>
    <row r="117" spans="11:21" x14ac:dyDescent="0.25">
      <c r="K117" s="51" t="s">
        <v>140</v>
      </c>
      <c r="L117" s="51" t="s">
        <v>141</v>
      </c>
      <c r="M117" s="51" t="s">
        <v>1</v>
      </c>
      <c r="Q117" s="51">
        <v>72200.866999999998</v>
      </c>
      <c r="S117" s="51">
        <v>0.98699999999999999</v>
      </c>
    </row>
    <row r="118" spans="11:21" x14ac:dyDescent="0.25">
      <c r="K118" s="51" t="s">
        <v>142</v>
      </c>
      <c r="L118" s="51" t="s">
        <v>143</v>
      </c>
      <c r="M118" s="51" t="s">
        <v>1</v>
      </c>
      <c r="N118" s="51">
        <v>1.68</v>
      </c>
      <c r="O118" s="51">
        <v>19.657</v>
      </c>
      <c r="P118" s="51">
        <v>529</v>
      </c>
      <c r="Q118" s="51">
        <v>75313.797000000006</v>
      </c>
      <c r="R118" s="51">
        <v>0</v>
      </c>
      <c r="S118" s="51">
        <v>0.98699999999999999</v>
      </c>
    </row>
    <row r="119" spans="11:21" x14ac:dyDescent="0.25">
      <c r="K119" s="51" t="s">
        <v>145</v>
      </c>
      <c r="L119" s="51" t="s">
        <v>146</v>
      </c>
      <c r="M119" s="51" t="s">
        <v>1</v>
      </c>
      <c r="N119" s="51">
        <v>1.73</v>
      </c>
      <c r="O119" s="51">
        <v>19.501000000000001</v>
      </c>
      <c r="P119" s="51">
        <v>360</v>
      </c>
      <c r="Q119" s="51">
        <v>56431.862999999998</v>
      </c>
      <c r="R119" s="51">
        <v>0</v>
      </c>
      <c r="S119" s="51">
        <v>0.98699999999999999</v>
      </c>
    </row>
    <row r="120" spans="11:21" x14ac:dyDescent="0.25">
      <c r="K120" s="51" t="s">
        <v>147</v>
      </c>
      <c r="L120" s="51" t="s">
        <v>148</v>
      </c>
      <c r="M120" s="51" t="s">
        <v>1</v>
      </c>
      <c r="N120" s="51">
        <v>1.81</v>
      </c>
      <c r="O120" s="51">
        <v>13.811999999999999</v>
      </c>
      <c r="P120" s="51">
        <v>244</v>
      </c>
      <c r="Q120" s="51">
        <v>69802.226999999999</v>
      </c>
      <c r="R120" s="51">
        <v>0</v>
      </c>
      <c r="S120" s="51">
        <v>0.98699999999999999</v>
      </c>
    </row>
    <row r="121" spans="11:21" x14ac:dyDescent="0.25">
      <c r="K121" s="51" t="s">
        <v>149</v>
      </c>
      <c r="L121" s="51" t="s">
        <v>150</v>
      </c>
      <c r="M121" s="51" t="s">
        <v>1</v>
      </c>
      <c r="N121" s="51">
        <v>1.71</v>
      </c>
      <c r="O121" s="51">
        <v>10.881</v>
      </c>
      <c r="P121" s="51">
        <v>294</v>
      </c>
      <c r="Q121" s="51">
        <v>38796.546999999999</v>
      </c>
      <c r="R121" s="51">
        <v>0</v>
      </c>
      <c r="S121" s="51">
        <v>0.98699999999999999</v>
      </c>
    </row>
    <row r="122" spans="11:21" x14ac:dyDescent="0.25">
      <c r="K122" s="51" t="s">
        <v>151</v>
      </c>
      <c r="L122" s="51" t="s">
        <v>152</v>
      </c>
      <c r="M122" s="51" t="s">
        <v>1</v>
      </c>
      <c r="N122" s="51">
        <v>1.74</v>
      </c>
      <c r="O122" s="51">
        <v>19556.861000000001</v>
      </c>
      <c r="P122" s="51">
        <v>428425</v>
      </c>
      <c r="Q122" s="51">
        <v>21897.226999999999</v>
      </c>
      <c r="R122" s="51">
        <v>8.9999999999999993E-3</v>
      </c>
      <c r="S122" s="51">
        <v>0.98699999999999999</v>
      </c>
      <c r="U122" s="51">
        <v>175.18772999999999</v>
      </c>
    </row>
    <row r="123" spans="11:21" x14ac:dyDescent="0.25">
      <c r="K123" s="51" t="s">
        <v>153</v>
      </c>
      <c r="L123" s="51" t="s">
        <v>154</v>
      </c>
      <c r="M123" s="51" t="s">
        <v>1</v>
      </c>
      <c r="N123" s="51">
        <v>1.74</v>
      </c>
      <c r="O123" s="51">
        <v>33230.019999999997</v>
      </c>
      <c r="P123" s="51">
        <v>744877</v>
      </c>
      <c r="Q123" s="51">
        <v>61897.413999999997</v>
      </c>
      <c r="R123" s="51">
        <v>5.0000000000000001E-3</v>
      </c>
      <c r="S123" s="51">
        <v>0.98699999999999999</v>
      </c>
      <c r="U123" s="51">
        <v>108.99003999999999</v>
      </c>
    </row>
    <row r="124" spans="11:21" x14ac:dyDescent="0.25">
      <c r="K124" s="51" t="s">
        <v>155</v>
      </c>
      <c r="L124" s="51" t="s">
        <v>156</v>
      </c>
      <c r="M124" s="51" t="s">
        <v>1</v>
      </c>
      <c r="N124" s="51">
        <v>1.75</v>
      </c>
      <c r="O124" s="51">
        <v>37020.309000000001</v>
      </c>
      <c r="P124" s="51">
        <v>784026</v>
      </c>
      <c r="Q124" s="51">
        <v>73008.891000000003</v>
      </c>
      <c r="R124" s="51">
        <v>5.0000000000000001E-3</v>
      </c>
      <c r="S124" s="51">
        <v>0.98699999999999999</v>
      </c>
      <c r="U124" s="51">
        <v>103.25191</v>
      </c>
    </row>
    <row r="125" spans="11:21" x14ac:dyDescent="0.25">
      <c r="K125" s="51" t="s">
        <v>158</v>
      </c>
      <c r="L125" s="51" t="s">
        <v>159</v>
      </c>
      <c r="M125" s="51" t="s">
        <v>1</v>
      </c>
      <c r="N125" s="51">
        <v>1.74</v>
      </c>
      <c r="O125" s="51">
        <v>289.42200000000003</v>
      </c>
      <c r="P125" s="51">
        <v>5602</v>
      </c>
      <c r="Q125" s="51">
        <v>45668.055</v>
      </c>
      <c r="R125" s="51">
        <v>0</v>
      </c>
      <c r="S125" s="51">
        <v>0.98699999999999999</v>
      </c>
      <c r="U125" s="51">
        <v>1.20444</v>
      </c>
    </row>
    <row r="126" spans="11:21" x14ac:dyDescent="0.25">
      <c r="K126" s="51" t="s">
        <v>160</v>
      </c>
      <c r="L126" s="51" t="s">
        <v>161</v>
      </c>
      <c r="M126" s="51" t="s">
        <v>1</v>
      </c>
      <c r="N126" s="51">
        <v>1.75</v>
      </c>
      <c r="O126" s="51">
        <v>124.762</v>
      </c>
      <c r="P126" s="51">
        <v>1929</v>
      </c>
      <c r="Q126" s="51">
        <v>45353.285000000003</v>
      </c>
      <c r="R126" s="51">
        <v>0</v>
      </c>
      <c r="S126" s="51">
        <v>0.98699999999999999</v>
      </c>
      <c r="U126" s="51">
        <v>0.43063000000000001</v>
      </c>
    </row>
    <row r="127" spans="11:21" x14ac:dyDescent="0.25">
      <c r="K127" s="51" t="s">
        <v>162</v>
      </c>
      <c r="L127" s="51" t="s">
        <v>163</v>
      </c>
      <c r="M127" s="51" t="s">
        <v>1</v>
      </c>
      <c r="N127" s="51">
        <v>1.73</v>
      </c>
      <c r="O127" s="51">
        <v>64.756</v>
      </c>
      <c r="P127" s="51">
        <v>1618</v>
      </c>
      <c r="Q127" s="51">
        <v>70307.218999999997</v>
      </c>
      <c r="R127" s="51">
        <v>0</v>
      </c>
      <c r="S127" s="51">
        <v>0.98699999999999999</v>
      </c>
      <c r="U127" s="51">
        <v>3.5589999999999997E-2</v>
      </c>
    </row>
    <row r="128" spans="11:21" x14ac:dyDescent="0.25">
      <c r="K128" s="51" t="s">
        <v>164</v>
      </c>
      <c r="L128" s="51" t="s">
        <v>165</v>
      </c>
      <c r="M128" s="51" t="s">
        <v>1</v>
      </c>
      <c r="N128" s="51">
        <v>1.75</v>
      </c>
      <c r="O128" s="51">
        <v>40.039000000000001</v>
      </c>
      <c r="P128" s="51">
        <v>1051</v>
      </c>
      <c r="Q128" s="51">
        <v>32084.186000000002</v>
      </c>
      <c r="R128" s="51">
        <v>0</v>
      </c>
      <c r="S128" s="51">
        <v>0.98699999999999999</v>
      </c>
      <c r="U128" s="51">
        <v>0.10617</v>
      </c>
    </row>
    <row r="129" spans="11:22" x14ac:dyDescent="0.25">
      <c r="K129" s="51" t="s">
        <v>166</v>
      </c>
      <c r="L129" s="51" t="s">
        <v>167</v>
      </c>
      <c r="M129" s="51" t="s">
        <v>1</v>
      </c>
      <c r="N129" s="51">
        <v>1.67</v>
      </c>
      <c r="O129" s="51">
        <v>25.074999999999999</v>
      </c>
      <c r="P129" s="51">
        <v>450</v>
      </c>
      <c r="Q129" s="51">
        <v>53444.171999999999</v>
      </c>
      <c r="R129" s="51">
        <v>0</v>
      </c>
      <c r="S129" s="51">
        <v>0.98699999999999999</v>
      </c>
    </row>
    <row r="130" spans="11:22" x14ac:dyDescent="0.25">
      <c r="K130" s="51" t="s">
        <v>168</v>
      </c>
      <c r="L130" s="51" t="s">
        <v>169</v>
      </c>
      <c r="M130" s="51" t="s">
        <v>1</v>
      </c>
      <c r="N130" s="51">
        <v>1.72</v>
      </c>
      <c r="O130" s="51">
        <v>33.268999999999998</v>
      </c>
      <c r="P130" s="51">
        <v>471</v>
      </c>
      <c r="Q130" s="51">
        <v>59189.167999999998</v>
      </c>
      <c r="R130" s="51">
        <v>0</v>
      </c>
      <c r="S130" s="51">
        <v>0.98699999999999999</v>
      </c>
    </row>
    <row r="131" spans="11:22" x14ac:dyDescent="0.25">
      <c r="K131" s="51" t="s">
        <v>171</v>
      </c>
      <c r="L131" s="51" t="s">
        <v>172</v>
      </c>
      <c r="M131" s="51" t="s">
        <v>1</v>
      </c>
      <c r="N131" s="51">
        <v>1.75</v>
      </c>
      <c r="O131" s="51">
        <v>31337.601999999999</v>
      </c>
      <c r="P131" s="51">
        <v>687186</v>
      </c>
      <c r="Q131" s="51">
        <v>60319.574000000001</v>
      </c>
      <c r="R131" s="51">
        <v>5.0000000000000001E-3</v>
      </c>
      <c r="S131" s="51">
        <v>0.98699999999999999</v>
      </c>
      <c r="U131" s="51">
        <v>105.65608</v>
      </c>
    </row>
    <row r="132" spans="11:22" x14ac:dyDescent="0.25">
      <c r="K132" s="51" t="s">
        <v>173</v>
      </c>
      <c r="L132" s="51" t="s">
        <v>174</v>
      </c>
      <c r="M132" s="51" t="s">
        <v>1</v>
      </c>
      <c r="N132" s="51">
        <v>1.75</v>
      </c>
      <c r="O132" s="51">
        <v>36580.68</v>
      </c>
      <c r="P132" s="51">
        <v>766155</v>
      </c>
      <c r="Q132" s="51">
        <v>71220.695000000007</v>
      </c>
      <c r="R132" s="51">
        <v>5.0000000000000001E-3</v>
      </c>
      <c r="S132" s="51">
        <v>0.98699999999999999</v>
      </c>
      <c r="U132" s="51">
        <v>104.51806999999999</v>
      </c>
    </row>
    <row r="133" spans="11:22" x14ac:dyDescent="0.25">
      <c r="K133" s="51" t="s">
        <v>175</v>
      </c>
      <c r="L133" s="51" t="s">
        <v>176</v>
      </c>
      <c r="M133" s="51" t="s">
        <v>1</v>
      </c>
      <c r="N133" s="51">
        <v>1.75</v>
      </c>
      <c r="O133" s="51">
        <v>32666.543000000001</v>
      </c>
      <c r="P133" s="51">
        <v>689474</v>
      </c>
      <c r="Q133" s="51">
        <v>77440.375</v>
      </c>
      <c r="R133" s="51">
        <v>4.0000000000000001E-3</v>
      </c>
      <c r="S133" s="51">
        <v>0.98699999999999999</v>
      </c>
      <c r="U133" s="51">
        <v>86.644959999999998</v>
      </c>
    </row>
    <row r="135" spans="11:22" ht="15.75" x14ac:dyDescent="0.25">
      <c r="K135" s="78" t="s">
        <v>244</v>
      </c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</row>
    <row r="136" spans="11:22" x14ac:dyDescent="0.25">
      <c r="K136" s="41" t="s">
        <v>25</v>
      </c>
      <c r="L136" s="41" t="s">
        <v>26</v>
      </c>
      <c r="M136" s="41" t="s">
        <v>27</v>
      </c>
      <c r="N136" s="41" t="s">
        <v>28</v>
      </c>
      <c r="O136" s="41" t="s">
        <v>29</v>
      </c>
      <c r="P136" s="41" t="s">
        <v>30</v>
      </c>
      <c r="Q136" s="41" t="s">
        <v>32</v>
      </c>
      <c r="S136" s="41"/>
      <c r="T136" s="41" t="s">
        <v>34</v>
      </c>
      <c r="U136" s="41" t="s">
        <v>35</v>
      </c>
      <c r="V136" s="41" t="s">
        <v>36</v>
      </c>
    </row>
    <row r="137" spans="11:22" x14ac:dyDescent="0.25">
      <c r="K137" s="51" t="s">
        <v>54</v>
      </c>
      <c r="L137" s="51" t="s">
        <v>55</v>
      </c>
      <c r="M137" s="51" t="s">
        <v>56</v>
      </c>
      <c r="N137" s="51">
        <v>1.82</v>
      </c>
      <c r="O137" s="51">
        <v>46500.285000000003</v>
      </c>
      <c r="P137" s="51">
        <v>1171287</v>
      </c>
      <c r="T137" s="51">
        <v>0.01</v>
      </c>
    </row>
    <row r="138" spans="11:22" x14ac:dyDescent="0.25">
      <c r="K138" s="51" t="s">
        <v>105</v>
      </c>
      <c r="L138" s="51" t="s">
        <v>55</v>
      </c>
      <c r="M138" s="51" t="s">
        <v>56</v>
      </c>
      <c r="N138" s="51">
        <v>1.82</v>
      </c>
      <c r="O138" s="51">
        <v>46804.508000000002</v>
      </c>
      <c r="P138" s="51">
        <v>1201116</v>
      </c>
      <c r="T138" s="51">
        <v>0.01</v>
      </c>
    </row>
    <row r="139" spans="11:22" x14ac:dyDescent="0.25">
      <c r="K139" s="51" t="s">
        <v>112</v>
      </c>
      <c r="L139" s="51" t="s">
        <v>55</v>
      </c>
      <c r="M139" s="51" t="s">
        <v>56</v>
      </c>
      <c r="N139" s="51">
        <v>1.82</v>
      </c>
      <c r="O139" s="51">
        <v>46055.059000000001</v>
      </c>
      <c r="P139" s="51">
        <v>1182885</v>
      </c>
      <c r="T139" s="51">
        <v>0.01</v>
      </c>
    </row>
    <row r="140" spans="11:22" x14ac:dyDescent="0.25">
      <c r="K140" s="51" t="s">
        <v>179</v>
      </c>
      <c r="L140" s="51" t="s">
        <v>55</v>
      </c>
      <c r="M140" s="51" t="s">
        <v>56</v>
      </c>
      <c r="N140" s="51">
        <v>1.82</v>
      </c>
      <c r="O140" s="51">
        <v>47154.843999999997</v>
      </c>
      <c r="P140" s="51">
        <v>1195667</v>
      </c>
      <c r="T140" s="51">
        <v>0.01</v>
      </c>
    </row>
    <row r="141" spans="11:22" x14ac:dyDescent="0.25">
      <c r="K141" s="51" t="s">
        <v>205</v>
      </c>
      <c r="L141" s="51" t="s">
        <v>55</v>
      </c>
      <c r="M141" s="51" t="s">
        <v>56</v>
      </c>
      <c r="N141" s="51">
        <v>1.82</v>
      </c>
      <c r="O141" s="51">
        <v>45883.237999999998</v>
      </c>
      <c r="P141" s="51">
        <v>1151974</v>
      </c>
      <c r="Q141" s="51">
        <v>45883.637000000002</v>
      </c>
      <c r="T141" s="51">
        <v>0.01</v>
      </c>
      <c r="U141" s="51">
        <v>7.5700000000000003E-3</v>
      </c>
      <c r="V141" s="51">
        <v>-24.3</v>
      </c>
    </row>
    <row r="142" spans="11:22" x14ac:dyDescent="0.25">
      <c r="K142" s="51" t="s">
        <v>212</v>
      </c>
      <c r="L142" s="51" t="s">
        <v>55</v>
      </c>
      <c r="M142" s="51" t="s">
        <v>56</v>
      </c>
      <c r="N142" s="51">
        <v>1.82</v>
      </c>
      <c r="O142" s="51">
        <v>46009.586000000003</v>
      </c>
      <c r="P142" s="51">
        <v>1190535</v>
      </c>
      <c r="T142" s="51">
        <v>0.01</v>
      </c>
    </row>
    <row r="143" spans="11:22" x14ac:dyDescent="0.25">
      <c r="K143" s="51" t="s">
        <v>219</v>
      </c>
      <c r="L143" s="51" t="s">
        <v>55</v>
      </c>
      <c r="M143" s="51" t="s">
        <v>56</v>
      </c>
      <c r="N143" s="51">
        <v>1.82</v>
      </c>
      <c r="O143" s="51">
        <v>46629.991999999998</v>
      </c>
      <c r="P143" s="51">
        <v>1203884</v>
      </c>
      <c r="Q143" s="51">
        <v>46500.285000000003</v>
      </c>
      <c r="T143" s="51">
        <v>0.01</v>
      </c>
      <c r="U143" s="51">
        <v>7.6699999999999997E-3</v>
      </c>
      <c r="V143" s="51">
        <v>-23.29</v>
      </c>
    </row>
    <row r="144" spans="11:22" x14ac:dyDescent="0.25">
      <c r="K144" s="51" t="s">
        <v>58</v>
      </c>
      <c r="L144" s="51" t="s">
        <v>59</v>
      </c>
      <c r="M144" s="51" t="s">
        <v>56</v>
      </c>
      <c r="N144" s="51">
        <v>1.82</v>
      </c>
      <c r="O144" s="51">
        <v>65639.672000000006</v>
      </c>
      <c r="P144" s="51">
        <v>1645201</v>
      </c>
      <c r="Q144" s="51">
        <v>36305.309000000001</v>
      </c>
      <c r="T144" s="51">
        <v>0.01</v>
      </c>
      <c r="U144" s="51">
        <v>5.9899999999999997E-3</v>
      </c>
      <c r="V144" s="51">
        <v>-40.11</v>
      </c>
    </row>
    <row r="145" spans="11:22" x14ac:dyDescent="0.25">
      <c r="K145" s="51" t="s">
        <v>106</v>
      </c>
      <c r="L145" s="51" t="s">
        <v>59</v>
      </c>
      <c r="M145" s="51" t="s">
        <v>56</v>
      </c>
      <c r="N145" s="51">
        <v>1.82</v>
      </c>
      <c r="O145" s="51">
        <v>68538.25</v>
      </c>
      <c r="P145" s="51">
        <v>1726128</v>
      </c>
      <c r="Q145" s="51">
        <v>61139.688000000002</v>
      </c>
      <c r="T145" s="51">
        <v>0.01</v>
      </c>
      <c r="U145" s="51">
        <v>1.009E-2</v>
      </c>
      <c r="V145" s="51">
        <v>0.86</v>
      </c>
    </row>
    <row r="146" spans="11:22" x14ac:dyDescent="0.25">
      <c r="K146" s="51" t="s">
        <v>113</v>
      </c>
      <c r="L146" s="51" t="s">
        <v>59</v>
      </c>
      <c r="M146" s="51" t="s">
        <v>56</v>
      </c>
      <c r="N146" s="51">
        <v>1.82</v>
      </c>
      <c r="O146" s="51">
        <v>68372.983999999997</v>
      </c>
      <c r="P146" s="51">
        <v>1727626</v>
      </c>
      <c r="T146" s="51">
        <v>0.01</v>
      </c>
    </row>
    <row r="147" spans="11:22" x14ac:dyDescent="0.25">
      <c r="K147" s="51" t="s">
        <v>180</v>
      </c>
      <c r="L147" s="51" t="s">
        <v>59</v>
      </c>
      <c r="M147" s="51" t="s">
        <v>56</v>
      </c>
      <c r="N147" s="51">
        <v>1.82</v>
      </c>
      <c r="O147" s="51">
        <v>72226.108999999997</v>
      </c>
      <c r="P147" s="51">
        <v>1825016</v>
      </c>
      <c r="Q147" s="51">
        <v>58107.726999999999</v>
      </c>
      <c r="T147" s="51">
        <v>0.01</v>
      </c>
      <c r="U147" s="51">
        <v>9.5899999999999996E-3</v>
      </c>
      <c r="V147" s="51">
        <v>-4.1399999999999997</v>
      </c>
    </row>
    <row r="148" spans="11:22" x14ac:dyDescent="0.25">
      <c r="K148" s="51" t="s">
        <v>206</v>
      </c>
      <c r="L148" s="51" t="s">
        <v>59</v>
      </c>
      <c r="M148" s="51" t="s">
        <v>56</v>
      </c>
      <c r="N148" s="51">
        <v>1.82</v>
      </c>
      <c r="O148" s="51">
        <v>70505.554999999993</v>
      </c>
      <c r="P148" s="51">
        <v>1764985</v>
      </c>
      <c r="Q148" s="51">
        <v>54375.745999999999</v>
      </c>
      <c r="T148" s="51">
        <v>0.01</v>
      </c>
      <c r="U148" s="51">
        <v>8.9700000000000005E-3</v>
      </c>
      <c r="V148" s="51">
        <v>-10.29</v>
      </c>
    </row>
    <row r="149" spans="11:22" x14ac:dyDescent="0.25">
      <c r="K149" s="51" t="s">
        <v>213</v>
      </c>
      <c r="L149" s="51" t="s">
        <v>59</v>
      </c>
      <c r="M149" s="51" t="s">
        <v>56</v>
      </c>
      <c r="N149" s="51">
        <v>1.82</v>
      </c>
      <c r="O149" s="51">
        <v>72291.968999999997</v>
      </c>
      <c r="P149" s="51">
        <v>1807766</v>
      </c>
      <c r="Q149" s="51">
        <v>37225.824000000001</v>
      </c>
      <c r="T149" s="51">
        <v>0.01</v>
      </c>
      <c r="U149" s="51">
        <v>6.1399999999999996E-3</v>
      </c>
      <c r="V149" s="51">
        <v>-38.590000000000003</v>
      </c>
    </row>
    <row r="150" spans="11:22" x14ac:dyDescent="0.25">
      <c r="K150" s="51" t="s">
        <v>220</v>
      </c>
      <c r="L150" s="51" t="s">
        <v>59</v>
      </c>
      <c r="M150" s="51" t="s">
        <v>56</v>
      </c>
      <c r="N150" s="51">
        <v>1.82</v>
      </c>
      <c r="O150" s="51">
        <v>71992.601999999999</v>
      </c>
      <c r="P150" s="51">
        <v>1825711</v>
      </c>
      <c r="Q150" s="51">
        <v>67323.702999999994</v>
      </c>
      <c r="T150" s="51">
        <v>0.01</v>
      </c>
      <c r="U150" s="51">
        <v>1.111E-2</v>
      </c>
      <c r="V150" s="51">
        <v>11.07</v>
      </c>
    </row>
    <row r="151" spans="11:22" x14ac:dyDescent="0.25">
      <c r="K151" s="51" t="s">
        <v>60</v>
      </c>
      <c r="L151" s="51" t="s">
        <v>61</v>
      </c>
      <c r="M151" s="51" t="s">
        <v>56</v>
      </c>
      <c r="N151" s="51">
        <v>1.82</v>
      </c>
      <c r="O151" s="51">
        <v>47445</v>
      </c>
      <c r="P151" s="51">
        <v>1196815</v>
      </c>
      <c r="T151" s="51">
        <v>0.01</v>
      </c>
    </row>
    <row r="152" spans="11:22" x14ac:dyDescent="0.25">
      <c r="K152" s="51" t="s">
        <v>107</v>
      </c>
      <c r="L152" s="51" t="s">
        <v>61</v>
      </c>
      <c r="M152" s="51" t="s">
        <v>56</v>
      </c>
      <c r="N152" s="51">
        <v>1.82</v>
      </c>
      <c r="O152" s="51">
        <v>47895.055</v>
      </c>
      <c r="P152" s="51">
        <v>1217579</v>
      </c>
      <c r="Q152" s="51">
        <v>46804.508000000002</v>
      </c>
      <c r="T152" s="51">
        <v>0.01</v>
      </c>
      <c r="U152" s="51">
        <v>7.7200000000000003E-3</v>
      </c>
      <c r="V152" s="51">
        <v>-22.79</v>
      </c>
    </row>
    <row r="153" spans="11:22" x14ac:dyDescent="0.25">
      <c r="K153" s="51" t="s">
        <v>114</v>
      </c>
      <c r="L153" s="51" t="s">
        <v>61</v>
      </c>
      <c r="M153" s="51" t="s">
        <v>56</v>
      </c>
      <c r="N153" s="51">
        <v>1.82</v>
      </c>
      <c r="O153" s="51">
        <v>48659.675999999999</v>
      </c>
      <c r="P153" s="51">
        <v>1252922</v>
      </c>
      <c r="Q153" s="51">
        <v>68538.25</v>
      </c>
      <c r="T153" s="51">
        <v>0.01</v>
      </c>
      <c r="U153" s="51">
        <v>1.1310000000000001E-2</v>
      </c>
      <c r="V153" s="51">
        <v>13.07</v>
      </c>
    </row>
    <row r="154" spans="11:22" x14ac:dyDescent="0.25">
      <c r="K154" s="51" t="s">
        <v>181</v>
      </c>
      <c r="L154" s="51" t="s">
        <v>61</v>
      </c>
      <c r="M154" s="51" t="s">
        <v>56</v>
      </c>
      <c r="N154" s="51">
        <v>1.82</v>
      </c>
      <c r="O154" s="51">
        <v>48953.387000000002</v>
      </c>
      <c r="P154" s="51">
        <v>1256408</v>
      </c>
      <c r="Q154" s="51">
        <v>47895.055</v>
      </c>
      <c r="T154" s="51">
        <v>0.01</v>
      </c>
      <c r="U154" s="51">
        <v>7.9000000000000008E-3</v>
      </c>
      <c r="V154" s="51">
        <v>-20.99</v>
      </c>
    </row>
    <row r="155" spans="11:22" x14ac:dyDescent="0.25">
      <c r="K155" s="51" t="s">
        <v>207</v>
      </c>
      <c r="L155" s="51" t="s">
        <v>61</v>
      </c>
      <c r="M155" s="51" t="s">
        <v>56</v>
      </c>
      <c r="N155" s="51">
        <v>1.82</v>
      </c>
      <c r="O155" s="51">
        <v>49975.976999999999</v>
      </c>
      <c r="P155" s="51">
        <v>1281525</v>
      </c>
      <c r="Q155" s="51">
        <v>59635.394999999997</v>
      </c>
      <c r="T155" s="51">
        <v>0.01</v>
      </c>
      <c r="U155" s="51">
        <v>9.8399999999999998E-3</v>
      </c>
      <c r="V155" s="51">
        <v>-1.62</v>
      </c>
    </row>
    <row r="156" spans="11:22" x14ac:dyDescent="0.25">
      <c r="K156" s="51" t="s">
        <v>214</v>
      </c>
      <c r="L156" s="51" t="s">
        <v>61</v>
      </c>
      <c r="M156" s="51" t="s">
        <v>56</v>
      </c>
      <c r="N156" s="51">
        <v>1.82</v>
      </c>
      <c r="O156" s="51">
        <v>47082.453000000001</v>
      </c>
      <c r="P156" s="51">
        <v>1178225</v>
      </c>
      <c r="Q156" s="51">
        <v>66853.023000000001</v>
      </c>
      <c r="T156" s="51">
        <v>0.01</v>
      </c>
      <c r="U156" s="51">
        <v>1.103E-2</v>
      </c>
      <c r="V156" s="51">
        <v>10.29</v>
      </c>
    </row>
    <row r="157" spans="11:22" x14ac:dyDescent="0.25">
      <c r="K157" s="51" t="s">
        <v>221</v>
      </c>
      <c r="L157" s="51" t="s">
        <v>61</v>
      </c>
      <c r="M157" s="51" t="s">
        <v>56</v>
      </c>
      <c r="N157" s="51">
        <v>1.82</v>
      </c>
      <c r="O157" s="51">
        <v>47222.093999999997</v>
      </c>
      <c r="P157" s="51">
        <v>1187069</v>
      </c>
      <c r="Q157" s="51">
        <v>71053.5</v>
      </c>
      <c r="T157" s="51">
        <v>0.01</v>
      </c>
      <c r="U157" s="51">
        <v>1.172E-2</v>
      </c>
      <c r="V157" s="51">
        <v>17.22</v>
      </c>
    </row>
    <row r="158" spans="11:22" x14ac:dyDescent="0.25">
      <c r="K158" s="51" t="s">
        <v>62</v>
      </c>
      <c r="L158" s="51" t="s">
        <v>63</v>
      </c>
      <c r="M158" s="51" t="s">
        <v>56</v>
      </c>
      <c r="N158" s="51">
        <v>1.82</v>
      </c>
      <c r="O158" s="51">
        <v>59773.218999999997</v>
      </c>
      <c r="P158" s="51">
        <v>1513054</v>
      </c>
      <c r="Q158" s="51">
        <v>50982.120999999999</v>
      </c>
      <c r="T158" s="51">
        <v>0.01</v>
      </c>
      <c r="U158" s="51">
        <v>8.4100000000000008E-3</v>
      </c>
      <c r="V158" s="51">
        <v>-15.89</v>
      </c>
    </row>
    <row r="159" spans="11:22" x14ac:dyDescent="0.25">
      <c r="K159" s="51" t="s">
        <v>108</v>
      </c>
      <c r="L159" s="51" t="s">
        <v>63</v>
      </c>
      <c r="M159" s="51" t="s">
        <v>56</v>
      </c>
      <c r="N159" s="51">
        <v>1.82</v>
      </c>
      <c r="O159" s="51">
        <v>59635.394999999997</v>
      </c>
      <c r="P159" s="51">
        <v>1495343</v>
      </c>
      <c r="Q159" s="51">
        <v>46055.059000000001</v>
      </c>
      <c r="T159" s="51">
        <v>0.01</v>
      </c>
      <c r="U159" s="51">
        <v>7.6E-3</v>
      </c>
      <c r="V159" s="51">
        <v>-24.02</v>
      </c>
    </row>
    <row r="160" spans="11:22" x14ac:dyDescent="0.25">
      <c r="K160" s="51" t="s">
        <v>115</v>
      </c>
      <c r="L160" s="51" t="s">
        <v>63</v>
      </c>
      <c r="M160" s="51" t="s">
        <v>56</v>
      </c>
      <c r="N160" s="51">
        <v>1.82</v>
      </c>
      <c r="O160" s="51">
        <v>63097.711000000003</v>
      </c>
      <c r="P160" s="51">
        <v>1604146</v>
      </c>
      <c r="Q160" s="51">
        <v>68372.983999999997</v>
      </c>
      <c r="T160" s="51">
        <v>0.01</v>
      </c>
      <c r="U160" s="51">
        <v>1.128E-2</v>
      </c>
      <c r="V160" s="51">
        <v>12.8</v>
      </c>
    </row>
    <row r="161" spans="11:22" x14ac:dyDescent="0.25">
      <c r="K161" s="51" t="s">
        <v>182</v>
      </c>
      <c r="L161" s="51" t="s">
        <v>63</v>
      </c>
      <c r="M161" s="51" t="s">
        <v>56</v>
      </c>
      <c r="N161" s="51">
        <v>1.82</v>
      </c>
      <c r="O161" s="51">
        <v>63620.722999999998</v>
      </c>
      <c r="P161" s="51">
        <v>1612225</v>
      </c>
      <c r="Q161" s="51">
        <v>48659.675999999999</v>
      </c>
      <c r="T161" s="51">
        <v>0.01</v>
      </c>
      <c r="U161" s="51">
        <v>8.0300000000000007E-3</v>
      </c>
      <c r="V161" s="51">
        <v>-19.72</v>
      </c>
    </row>
    <row r="162" spans="11:22" x14ac:dyDescent="0.25">
      <c r="K162" s="51" t="s">
        <v>208</v>
      </c>
      <c r="L162" s="51" t="s">
        <v>63</v>
      </c>
      <c r="M162" s="51" t="s">
        <v>56</v>
      </c>
      <c r="N162" s="51">
        <v>1.82</v>
      </c>
      <c r="O162" s="51">
        <v>65496.487999999998</v>
      </c>
      <c r="P162" s="51">
        <v>1674360</v>
      </c>
      <c r="Q162" s="51">
        <v>63097.711000000003</v>
      </c>
      <c r="T162" s="51">
        <v>0.01</v>
      </c>
      <c r="U162" s="51">
        <v>1.0410000000000001E-2</v>
      </c>
      <c r="V162" s="51">
        <v>4.09</v>
      </c>
    </row>
    <row r="163" spans="11:22" x14ac:dyDescent="0.25">
      <c r="K163" s="51" t="s">
        <v>215</v>
      </c>
      <c r="L163" s="51" t="s">
        <v>63</v>
      </c>
      <c r="M163" s="51" t="s">
        <v>56</v>
      </c>
      <c r="N163" s="51">
        <v>1.82</v>
      </c>
      <c r="O163" s="51">
        <v>65187.495999999999</v>
      </c>
      <c r="P163" s="51">
        <v>1647829</v>
      </c>
      <c r="Q163" s="51">
        <v>66188.585999999996</v>
      </c>
      <c r="T163" s="51">
        <v>0.01</v>
      </c>
      <c r="U163" s="51">
        <v>1.0919999999999999E-2</v>
      </c>
      <c r="V163" s="51">
        <v>9.19</v>
      </c>
    </row>
    <row r="164" spans="11:22" x14ac:dyDescent="0.25">
      <c r="K164" s="51" t="s">
        <v>222</v>
      </c>
      <c r="L164" s="51" t="s">
        <v>63</v>
      </c>
      <c r="M164" s="51" t="s">
        <v>56</v>
      </c>
      <c r="N164" s="51">
        <v>1.82</v>
      </c>
      <c r="O164" s="51">
        <v>65633.585999999996</v>
      </c>
      <c r="P164" s="51">
        <v>1651498</v>
      </c>
      <c r="Q164" s="51">
        <v>75211.968999999997</v>
      </c>
      <c r="T164" s="51">
        <v>0.01</v>
      </c>
      <c r="U164" s="51">
        <v>1.2409999999999999E-2</v>
      </c>
      <c r="V164" s="51">
        <v>24.08</v>
      </c>
    </row>
    <row r="165" spans="11:22" x14ac:dyDescent="0.25">
      <c r="K165" s="51" t="s">
        <v>64</v>
      </c>
      <c r="L165" s="51" t="s">
        <v>65</v>
      </c>
      <c r="M165" s="51" t="s">
        <v>56</v>
      </c>
      <c r="N165" s="51">
        <v>1.82</v>
      </c>
      <c r="O165" s="51">
        <v>61080.726999999999</v>
      </c>
      <c r="P165" s="51">
        <v>1532944</v>
      </c>
      <c r="T165" s="51">
        <v>0.01</v>
      </c>
    </row>
    <row r="166" spans="11:22" x14ac:dyDescent="0.25">
      <c r="K166" s="51" t="s">
        <v>109</v>
      </c>
      <c r="L166" s="51" t="s">
        <v>65</v>
      </c>
      <c r="M166" s="51" t="s">
        <v>56</v>
      </c>
      <c r="N166" s="51">
        <v>1.82</v>
      </c>
      <c r="O166" s="51">
        <v>66853.023000000001</v>
      </c>
      <c r="P166" s="51">
        <v>1721637</v>
      </c>
      <c r="Q166" s="51">
        <v>42882.152000000002</v>
      </c>
      <c r="T166" s="51">
        <v>0.01</v>
      </c>
      <c r="U166" s="51">
        <v>7.0699999999999999E-3</v>
      </c>
      <c r="V166" s="51">
        <v>-29.26</v>
      </c>
    </row>
    <row r="167" spans="11:22" x14ac:dyDescent="0.25">
      <c r="K167" s="51" t="s">
        <v>116</v>
      </c>
      <c r="L167" s="51" t="s">
        <v>65</v>
      </c>
      <c r="M167" s="51" t="s">
        <v>56</v>
      </c>
      <c r="N167" s="51">
        <v>1.82</v>
      </c>
      <c r="O167" s="51">
        <v>66188.585999999996</v>
      </c>
      <c r="P167" s="51">
        <v>1702042</v>
      </c>
      <c r="Q167" s="51">
        <v>36303.413999999997</v>
      </c>
      <c r="T167" s="51">
        <v>0.01</v>
      </c>
      <c r="U167" s="51">
        <v>5.9899999999999997E-3</v>
      </c>
      <c r="V167" s="51">
        <v>-40.11</v>
      </c>
    </row>
    <row r="168" spans="11:22" x14ac:dyDescent="0.25">
      <c r="K168" s="51" t="s">
        <v>183</v>
      </c>
      <c r="L168" s="51" t="s">
        <v>65</v>
      </c>
      <c r="M168" s="51" t="s">
        <v>56</v>
      </c>
      <c r="N168" s="51">
        <v>1.82</v>
      </c>
      <c r="O168" s="51">
        <v>66142.148000000001</v>
      </c>
      <c r="P168" s="51">
        <v>1668788</v>
      </c>
      <c r="Q168" s="51">
        <v>44611.336000000003</v>
      </c>
      <c r="T168" s="51">
        <v>0.01</v>
      </c>
      <c r="U168" s="51">
        <v>7.3600000000000002E-3</v>
      </c>
      <c r="V168" s="51">
        <v>-26.4</v>
      </c>
    </row>
    <row r="169" spans="11:22" x14ac:dyDescent="0.25">
      <c r="K169" s="51" t="s">
        <v>209</v>
      </c>
      <c r="L169" s="51" t="s">
        <v>65</v>
      </c>
      <c r="M169" s="51" t="s">
        <v>56</v>
      </c>
      <c r="N169" s="51">
        <v>1.82</v>
      </c>
      <c r="O169" s="51">
        <v>68084.233999999997</v>
      </c>
      <c r="P169" s="51">
        <v>1715906</v>
      </c>
      <c r="Q169" s="51">
        <v>56822.233999999997</v>
      </c>
      <c r="T169" s="51">
        <v>0.01</v>
      </c>
      <c r="U169" s="51">
        <v>9.3699999999999999E-3</v>
      </c>
      <c r="V169" s="51">
        <v>-6.26</v>
      </c>
    </row>
    <row r="170" spans="11:22" x14ac:dyDescent="0.25">
      <c r="K170" s="51" t="s">
        <v>216</v>
      </c>
      <c r="L170" s="51" t="s">
        <v>65</v>
      </c>
      <c r="M170" s="51" t="s">
        <v>56</v>
      </c>
      <c r="N170" s="51">
        <v>1.82</v>
      </c>
      <c r="O170" s="51">
        <v>68494.258000000002</v>
      </c>
      <c r="P170" s="51">
        <v>1735788</v>
      </c>
      <c r="Q170" s="51">
        <v>67859.187999999995</v>
      </c>
      <c r="T170" s="51">
        <v>0.01</v>
      </c>
      <c r="U170" s="51">
        <v>1.119E-2</v>
      </c>
      <c r="V170" s="51">
        <v>11.95</v>
      </c>
    </row>
    <row r="171" spans="11:22" x14ac:dyDescent="0.25">
      <c r="K171" s="51" t="s">
        <v>223</v>
      </c>
      <c r="L171" s="51" t="s">
        <v>65</v>
      </c>
      <c r="M171" s="51" t="s">
        <v>56</v>
      </c>
      <c r="N171" s="51">
        <v>1.82</v>
      </c>
      <c r="O171" s="51">
        <v>67888.562999999995</v>
      </c>
      <c r="P171" s="51">
        <v>1696393</v>
      </c>
      <c r="Q171" s="51">
        <v>70215.335999999996</v>
      </c>
      <c r="T171" s="51">
        <v>0.01</v>
      </c>
      <c r="U171" s="51">
        <v>1.158E-2</v>
      </c>
      <c r="V171" s="51">
        <v>15.84</v>
      </c>
    </row>
    <row r="172" spans="11:22" x14ac:dyDescent="0.25">
      <c r="K172" s="51" t="s">
        <v>66</v>
      </c>
      <c r="L172" s="51" t="s">
        <v>67</v>
      </c>
      <c r="M172" s="51" t="s">
        <v>56</v>
      </c>
      <c r="N172" s="51">
        <v>1.82</v>
      </c>
      <c r="O172" s="51">
        <v>66628.085999999996</v>
      </c>
      <c r="P172" s="51">
        <v>1690054</v>
      </c>
      <c r="Q172" s="51">
        <v>50849.805</v>
      </c>
      <c r="T172" s="51">
        <v>0.01</v>
      </c>
      <c r="U172" s="51">
        <v>8.3899999999999999E-3</v>
      </c>
      <c r="V172" s="51">
        <v>-16.11</v>
      </c>
    </row>
    <row r="173" spans="11:22" x14ac:dyDescent="0.25">
      <c r="K173" s="51" t="s">
        <v>110</v>
      </c>
      <c r="L173" s="51" t="s">
        <v>67</v>
      </c>
      <c r="M173" s="51" t="s">
        <v>56</v>
      </c>
      <c r="N173" s="51">
        <v>1.82</v>
      </c>
      <c r="O173" s="51">
        <v>71053.5</v>
      </c>
      <c r="P173" s="51">
        <v>1827480</v>
      </c>
      <c r="Q173" s="51">
        <v>78699.960999999996</v>
      </c>
      <c r="T173" s="51">
        <v>0.01</v>
      </c>
      <c r="U173" s="51">
        <v>1.298E-2</v>
      </c>
      <c r="V173" s="51">
        <v>29.83</v>
      </c>
    </row>
    <row r="174" spans="11:22" x14ac:dyDescent="0.25">
      <c r="K174" s="51" t="s">
        <v>117</v>
      </c>
      <c r="L174" s="51" t="s">
        <v>67</v>
      </c>
      <c r="M174" s="51" t="s">
        <v>56</v>
      </c>
      <c r="N174" s="51">
        <v>1.82</v>
      </c>
      <c r="O174" s="51">
        <v>75211.968999999997</v>
      </c>
      <c r="P174" s="51">
        <v>1905534</v>
      </c>
      <c r="Q174" s="51">
        <v>27303.317999999999</v>
      </c>
      <c r="T174" s="51">
        <v>0.01</v>
      </c>
      <c r="U174" s="51">
        <v>4.4999999999999997E-3</v>
      </c>
      <c r="V174" s="51">
        <v>-54.96</v>
      </c>
    </row>
    <row r="175" spans="11:22" x14ac:dyDescent="0.25">
      <c r="K175" s="51" t="s">
        <v>184</v>
      </c>
      <c r="L175" s="51" t="s">
        <v>67</v>
      </c>
      <c r="M175" s="51" t="s">
        <v>56</v>
      </c>
      <c r="N175" s="51">
        <v>1.82</v>
      </c>
      <c r="O175" s="51">
        <v>78620.75</v>
      </c>
      <c r="P175" s="51">
        <v>2005318</v>
      </c>
      <c r="Q175" s="51">
        <v>71710.327999999994</v>
      </c>
      <c r="T175" s="51">
        <v>0.01</v>
      </c>
      <c r="U175" s="51">
        <v>1.183E-2</v>
      </c>
      <c r="V175" s="51">
        <v>18.3</v>
      </c>
    </row>
    <row r="176" spans="11:22" x14ac:dyDescent="0.25">
      <c r="K176" s="51" t="s">
        <v>210</v>
      </c>
      <c r="L176" s="51" t="s">
        <v>67</v>
      </c>
      <c r="M176" s="51" t="s">
        <v>56</v>
      </c>
      <c r="N176" s="51">
        <v>1.82</v>
      </c>
      <c r="O176" s="51">
        <v>77116.766000000003</v>
      </c>
      <c r="P176" s="51">
        <v>1925968</v>
      </c>
      <c r="Q176" s="51">
        <v>30038.463</v>
      </c>
      <c r="T176" s="51">
        <v>0.01</v>
      </c>
      <c r="U176" s="51">
        <v>4.96E-3</v>
      </c>
      <c r="V176" s="51">
        <v>-50.44</v>
      </c>
    </row>
    <row r="177" spans="11:22" x14ac:dyDescent="0.25">
      <c r="K177" s="51" t="s">
        <v>217</v>
      </c>
      <c r="L177" s="51" t="s">
        <v>67</v>
      </c>
      <c r="M177" s="51" t="s">
        <v>56</v>
      </c>
      <c r="N177" s="51">
        <v>1.82</v>
      </c>
      <c r="O177" s="51">
        <v>77554.233999999997</v>
      </c>
      <c r="P177" s="51">
        <v>1933661</v>
      </c>
      <c r="Q177" s="51">
        <v>72200.866999999998</v>
      </c>
      <c r="T177" s="51">
        <v>0.01</v>
      </c>
      <c r="U177" s="51">
        <v>1.191E-2</v>
      </c>
      <c r="V177" s="51">
        <v>19.11</v>
      </c>
    </row>
    <row r="178" spans="11:22" x14ac:dyDescent="0.25">
      <c r="K178" s="51" t="s">
        <v>224</v>
      </c>
      <c r="L178" s="51" t="s">
        <v>67</v>
      </c>
      <c r="M178" s="51" t="s">
        <v>56</v>
      </c>
      <c r="N178" s="51">
        <v>1.82</v>
      </c>
      <c r="O178" s="51">
        <v>77363.741999999998</v>
      </c>
      <c r="P178" s="51">
        <v>1973151</v>
      </c>
      <c r="Q178" s="51">
        <v>75313.797000000006</v>
      </c>
      <c r="T178" s="51">
        <v>0.01</v>
      </c>
      <c r="U178" s="51">
        <v>1.242E-2</v>
      </c>
      <c r="V178" s="51">
        <v>24.25</v>
      </c>
    </row>
    <row r="179" spans="11:22" x14ac:dyDescent="0.25">
      <c r="K179" s="51" t="s">
        <v>70</v>
      </c>
      <c r="L179" s="51" t="s">
        <v>71</v>
      </c>
      <c r="M179" s="51" t="s">
        <v>56</v>
      </c>
      <c r="N179" s="51">
        <v>1.82</v>
      </c>
      <c r="O179" s="51">
        <v>67808.320000000007</v>
      </c>
      <c r="P179" s="51">
        <v>1734227</v>
      </c>
      <c r="T179" s="51">
        <v>0.01</v>
      </c>
    </row>
    <row r="180" spans="11:22" x14ac:dyDescent="0.25">
      <c r="K180" s="51" t="s">
        <v>186</v>
      </c>
      <c r="L180" s="51" t="s">
        <v>71</v>
      </c>
      <c r="M180" s="51" t="s">
        <v>56</v>
      </c>
      <c r="N180" s="51">
        <v>1.82</v>
      </c>
      <c r="O180" s="51">
        <v>76765.016000000003</v>
      </c>
      <c r="P180" s="51">
        <v>1922290</v>
      </c>
      <c r="Q180" s="51">
        <v>56431.862999999998</v>
      </c>
      <c r="T180" s="51">
        <v>0.01</v>
      </c>
      <c r="U180" s="51">
        <v>9.3100000000000006E-3</v>
      </c>
      <c r="V180" s="51">
        <v>-6.9</v>
      </c>
    </row>
    <row r="181" spans="11:22" x14ac:dyDescent="0.25">
      <c r="K181" s="51" t="s">
        <v>72</v>
      </c>
      <c r="L181" s="51" t="s">
        <v>73</v>
      </c>
      <c r="M181" s="51" t="s">
        <v>56</v>
      </c>
      <c r="N181" s="51">
        <v>1.82</v>
      </c>
      <c r="O181" s="51">
        <v>69513.077999999994</v>
      </c>
      <c r="P181" s="51">
        <v>1738075</v>
      </c>
      <c r="Q181" s="51">
        <v>69802.226999999999</v>
      </c>
      <c r="T181" s="51">
        <v>0.01</v>
      </c>
      <c r="U181" s="51">
        <v>1.1520000000000001E-2</v>
      </c>
      <c r="V181" s="51">
        <v>15.15</v>
      </c>
    </row>
    <row r="182" spans="11:22" x14ac:dyDescent="0.25">
      <c r="K182" s="51" t="s">
        <v>187</v>
      </c>
      <c r="L182" s="51" t="s">
        <v>73</v>
      </c>
      <c r="M182" s="51" t="s">
        <v>56</v>
      </c>
      <c r="N182" s="51">
        <v>1.82</v>
      </c>
      <c r="O182" s="51">
        <v>69884.898000000001</v>
      </c>
      <c r="P182" s="51">
        <v>1766138</v>
      </c>
      <c r="Q182" s="51">
        <v>38796.546999999999</v>
      </c>
      <c r="T182" s="51">
        <v>0.01</v>
      </c>
      <c r="U182" s="51">
        <v>6.4000000000000003E-3</v>
      </c>
      <c r="V182" s="51">
        <v>-36</v>
      </c>
    </row>
    <row r="183" spans="11:22" x14ac:dyDescent="0.25">
      <c r="K183" s="51" t="s">
        <v>74</v>
      </c>
      <c r="L183" s="51" t="s">
        <v>75</v>
      </c>
      <c r="M183" s="51" t="s">
        <v>56</v>
      </c>
      <c r="N183" s="51">
        <v>1.82</v>
      </c>
      <c r="O183" s="51">
        <v>56664.597999999998</v>
      </c>
      <c r="P183" s="51">
        <v>1457462</v>
      </c>
      <c r="Q183" s="51">
        <v>21897.226999999999</v>
      </c>
      <c r="T183" s="51">
        <v>0.01</v>
      </c>
      <c r="U183" s="51">
        <v>3.6099999999999999E-3</v>
      </c>
      <c r="V183" s="51">
        <v>-63.88</v>
      </c>
    </row>
    <row r="184" spans="11:22" x14ac:dyDescent="0.25">
      <c r="K184" s="51" t="s">
        <v>188</v>
      </c>
      <c r="L184" s="51" t="s">
        <v>75</v>
      </c>
      <c r="M184" s="51" t="s">
        <v>56</v>
      </c>
      <c r="N184" s="51">
        <v>1.82</v>
      </c>
      <c r="O184" s="51">
        <v>58747.241999999998</v>
      </c>
      <c r="P184" s="51">
        <v>1487099</v>
      </c>
      <c r="Q184" s="51">
        <v>61897.413999999997</v>
      </c>
      <c r="T184" s="51">
        <v>0.01</v>
      </c>
      <c r="U184" s="51">
        <v>1.021E-2</v>
      </c>
      <c r="V184" s="51">
        <v>2.11</v>
      </c>
    </row>
    <row r="185" spans="11:22" x14ac:dyDescent="0.25">
      <c r="K185" s="51" t="s">
        <v>76</v>
      </c>
      <c r="L185" s="51" t="s">
        <v>77</v>
      </c>
      <c r="M185" s="51" t="s">
        <v>56</v>
      </c>
      <c r="N185" s="51">
        <v>1.82</v>
      </c>
      <c r="O185" s="51">
        <v>49570.004000000001</v>
      </c>
      <c r="P185" s="51">
        <v>1268646</v>
      </c>
      <c r="Q185" s="51">
        <v>65639.672000000006</v>
      </c>
      <c r="T185" s="51">
        <v>0.01</v>
      </c>
      <c r="U185" s="51">
        <v>1.0829999999999999E-2</v>
      </c>
      <c r="V185" s="51">
        <v>8.2899999999999991</v>
      </c>
    </row>
    <row r="186" spans="11:22" x14ac:dyDescent="0.25">
      <c r="K186" s="51" t="s">
        <v>189</v>
      </c>
      <c r="L186" s="51" t="s">
        <v>77</v>
      </c>
      <c r="M186" s="51" t="s">
        <v>56</v>
      </c>
      <c r="N186" s="51">
        <v>1.82</v>
      </c>
      <c r="O186" s="51">
        <v>51148.879000000001</v>
      </c>
      <c r="P186" s="51">
        <v>1302363</v>
      </c>
      <c r="Q186" s="51">
        <v>47445</v>
      </c>
      <c r="T186" s="51">
        <v>0.01</v>
      </c>
      <c r="U186" s="51">
        <v>7.8300000000000002E-3</v>
      </c>
      <c r="V186" s="51">
        <v>-21.73</v>
      </c>
    </row>
    <row r="187" spans="11:22" x14ac:dyDescent="0.25">
      <c r="K187" s="51" t="s">
        <v>78</v>
      </c>
      <c r="L187" s="51" t="s">
        <v>79</v>
      </c>
      <c r="M187" s="51" t="s">
        <v>56</v>
      </c>
      <c r="N187" s="51">
        <v>1.82</v>
      </c>
      <c r="O187" s="51">
        <v>56722.023000000001</v>
      </c>
      <c r="P187" s="51">
        <v>1454157</v>
      </c>
      <c r="Q187" s="51">
        <v>59773.218999999997</v>
      </c>
      <c r="T187" s="51">
        <v>0.01</v>
      </c>
      <c r="U187" s="51">
        <v>9.8600000000000007E-3</v>
      </c>
      <c r="V187" s="51">
        <v>-1.39</v>
      </c>
    </row>
    <row r="188" spans="11:22" x14ac:dyDescent="0.25">
      <c r="K188" s="51" t="s">
        <v>190</v>
      </c>
      <c r="L188" s="51" t="s">
        <v>79</v>
      </c>
      <c r="M188" s="51" t="s">
        <v>56</v>
      </c>
      <c r="N188" s="51">
        <v>1.82</v>
      </c>
      <c r="O188" s="51">
        <v>61010.296999999999</v>
      </c>
      <c r="P188" s="51">
        <v>1545671</v>
      </c>
      <c r="Q188" s="51">
        <v>61080.726999999999</v>
      </c>
      <c r="T188" s="51">
        <v>0.01</v>
      </c>
      <c r="U188" s="51">
        <v>1.008E-2</v>
      </c>
      <c r="V188" s="51">
        <v>0.77</v>
      </c>
    </row>
    <row r="189" spans="11:22" x14ac:dyDescent="0.25">
      <c r="K189" s="51" t="s">
        <v>80</v>
      </c>
      <c r="L189" s="51" t="s">
        <v>81</v>
      </c>
      <c r="M189" s="51" t="s">
        <v>56</v>
      </c>
      <c r="N189" s="51">
        <v>1.82</v>
      </c>
      <c r="O189" s="51">
        <v>44334.516000000003</v>
      </c>
      <c r="P189" s="51">
        <v>1132159</v>
      </c>
      <c r="Q189" s="51">
        <v>66628.085999999996</v>
      </c>
      <c r="T189" s="51">
        <v>0.01</v>
      </c>
      <c r="U189" s="51">
        <v>1.099E-2</v>
      </c>
      <c r="V189" s="51">
        <v>9.92</v>
      </c>
    </row>
    <row r="190" spans="11:22" x14ac:dyDescent="0.25">
      <c r="K190" s="51" t="s">
        <v>191</v>
      </c>
      <c r="L190" s="51" t="s">
        <v>81</v>
      </c>
      <c r="M190" s="51" t="s">
        <v>56</v>
      </c>
      <c r="N190" s="51">
        <v>1.82</v>
      </c>
      <c r="O190" s="51">
        <v>49075.652000000002</v>
      </c>
      <c r="P190" s="51">
        <v>1243856</v>
      </c>
      <c r="T190" s="51">
        <v>0.01</v>
      </c>
    </row>
    <row r="191" spans="11:22" x14ac:dyDescent="0.25">
      <c r="K191" s="51" t="s">
        <v>83</v>
      </c>
      <c r="L191" s="51" t="s">
        <v>84</v>
      </c>
      <c r="M191" s="51" t="s">
        <v>56</v>
      </c>
      <c r="N191" s="51">
        <v>1.82</v>
      </c>
      <c r="O191" s="51">
        <v>64638.16</v>
      </c>
      <c r="P191" s="51">
        <v>1672017</v>
      </c>
      <c r="Q191" s="51">
        <v>67808.320000000007</v>
      </c>
      <c r="T191" s="51">
        <v>0.01</v>
      </c>
      <c r="U191" s="51">
        <v>1.119E-2</v>
      </c>
      <c r="V191" s="51">
        <v>11.87</v>
      </c>
    </row>
    <row r="192" spans="11:22" x14ac:dyDescent="0.25">
      <c r="K192" s="51" t="s">
        <v>193</v>
      </c>
      <c r="L192" s="51" t="s">
        <v>84</v>
      </c>
      <c r="M192" s="51" t="s">
        <v>56</v>
      </c>
      <c r="N192" s="51">
        <v>1.82</v>
      </c>
      <c r="O192" s="51">
        <v>66909.093999999997</v>
      </c>
      <c r="P192" s="51">
        <v>1699337</v>
      </c>
      <c r="Q192" s="51">
        <v>69513.077999999994</v>
      </c>
      <c r="T192" s="51">
        <v>0.01</v>
      </c>
      <c r="U192" s="51">
        <v>1.1469999999999999E-2</v>
      </c>
      <c r="V192" s="51">
        <v>14.68</v>
      </c>
    </row>
    <row r="193" spans="11:22" x14ac:dyDescent="0.25">
      <c r="K193" s="51" t="s">
        <v>85</v>
      </c>
      <c r="L193" s="51" t="s">
        <v>86</v>
      </c>
      <c r="M193" s="51" t="s">
        <v>56</v>
      </c>
      <c r="N193" s="51">
        <v>1.83</v>
      </c>
      <c r="O193" s="51">
        <v>66672.358999999997</v>
      </c>
      <c r="P193" s="51">
        <v>1675897</v>
      </c>
      <c r="Q193" s="51">
        <v>56664.597999999998</v>
      </c>
      <c r="T193" s="51">
        <v>0.01</v>
      </c>
      <c r="U193" s="51">
        <v>9.3500000000000007E-3</v>
      </c>
      <c r="V193" s="51">
        <v>-6.52</v>
      </c>
    </row>
    <row r="194" spans="11:22" x14ac:dyDescent="0.25">
      <c r="K194" s="51" t="s">
        <v>194</v>
      </c>
      <c r="L194" s="51" t="s">
        <v>86</v>
      </c>
      <c r="M194" s="51" t="s">
        <v>56</v>
      </c>
      <c r="N194" s="51">
        <v>1.82</v>
      </c>
      <c r="O194" s="51">
        <v>65091.866999999998</v>
      </c>
      <c r="P194" s="51">
        <v>1626269</v>
      </c>
      <c r="Q194" s="51">
        <v>49570.004000000001</v>
      </c>
      <c r="T194" s="51">
        <v>0.01</v>
      </c>
      <c r="U194" s="51">
        <v>8.1799999999999998E-3</v>
      </c>
      <c r="V194" s="51">
        <v>-18.22</v>
      </c>
    </row>
    <row r="195" spans="11:22" x14ac:dyDescent="0.25">
      <c r="K195" s="51" t="s">
        <v>87</v>
      </c>
      <c r="L195" s="51" t="s">
        <v>88</v>
      </c>
      <c r="M195" s="51" t="s">
        <v>56</v>
      </c>
      <c r="N195" s="51">
        <v>1.82</v>
      </c>
      <c r="O195" s="51">
        <v>58268.175999999999</v>
      </c>
      <c r="P195" s="51">
        <v>1432609</v>
      </c>
      <c r="Q195" s="51">
        <v>56722.023000000001</v>
      </c>
      <c r="T195" s="51">
        <v>0.01</v>
      </c>
      <c r="U195" s="51">
        <v>9.3600000000000003E-3</v>
      </c>
      <c r="V195" s="51">
        <v>-6.42</v>
      </c>
    </row>
    <row r="196" spans="11:22" x14ac:dyDescent="0.25">
      <c r="K196" s="51" t="s">
        <v>195</v>
      </c>
      <c r="L196" s="51" t="s">
        <v>88</v>
      </c>
      <c r="M196" s="51" t="s">
        <v>56</v>
      </c>
      <c r="N196" s="51">
        <v>1.82</v>
      </c>
      <c r="O196" s="51">
        <v>65602.008000000002</v>
      </c>
      <c r="P196" s="51">
        <v>1647626</v>
      </c>
      <c r="Q196" s="51">
        <v>44334.516000000003</v>
      </c>
      <c r="T196" s="51">
        <v>0.01</v>
      </c>
      <c r="U196" s="51">
        <v>7.3099999999999997E-3</v>
      </c>
      <c r="V196" s="51">
        <v>-26.86</v>
      </c>
    </row>
    <row r="197" spans="11:22" x14ac:dyDescent="0.25">
      <c r="K197" s="51" t="s">
        <v>89</v>
      </c>
      <c r="L197" s="51" t="s">
        <v>90</v>
      </c>
      <c r="M197" s="51" t="s">
        <v>56</v>
      </c>
      <c r="N197" s="51">
        <v>1.82</v>
      </c>
      <c r="O197" s="51">
        <v>36305.309000000001</v>
      </c>
      <c r="P197" s="51">
        <v>944414</v>
      </c>
      <c r="Q197" s="51">
        <v>51443.891000000003</v>
      </c>
      <c r="T197" s="51">
        <v>0.01</v>
      </c>
      <c r="U197" s="51">
        <v>8.4899999999999993E-3</v>
      </c>
      <c r="V197" s="51">
        <v>-15.13</v>
      </c>
    </row>
    <row r="198" spans="11:22" x14ac:dyDescent="0.25">
      <c r="K198" s="51" t="s">
        <v>196</v>
      </c>
      <c r="L198" s="51" t="s">
        <v>90</v>
      </c>
      <c r="M198" s="51" t="s">
        <v>56</v>
      </c>
      <c r="N198" s="51">
        <v>1.82</v>
      </c>
      <c r="O198" s="51">
        <v>36977.980000000003</v>
      </c>
      <c r="P198" s="51">
        <v>947475</v>
      </c>
      <c r="Q198" s="51">
        <v>64638.16</v>
      </c>
      <c r="T198" s="51">
        <v>0.01</v>
      </c>
      <c r="U198" s="51">
        <v>1.0659999999999999E-2</v>
      </c>
      <c r="V198" s="51">
        <v>6.64</v>
      </c>
    </row>
    <row r="199" spans="11:22" x14ac:dyDescent="0.25">
      <c r="K199" s="51" t="s">
        <v>91</v>
      </c>
      <c r="L199" s="51" t="s">
        <v>92</v>
      </c>
      <c r="M199" s="51" t="s">
        <v>56</v>
      </c>
      <c r="N199" s="51">
        <v>1.82</v>
      </c>
      <c r="O199" s="51">
        <v>61139.688000000002</v>
      </c>
      <c r="P199" s="51">
        <v>1540312</v>
      </c>
      <c r="Q199" s="51">
        <v>66672.358999999997</v>
      </c>
      <c r="T199" s="51">
        <v>0.01</v>
      </c>
      <c r="U199" s="51">
        <v>1.0999999999999999E-2</v>
      </c>
      <c r="V199" s="51">
        <v>9.99</v>
      </c>
    </row>
    <row r="200" spans="11:22" x14ac:dyDescent="0.25">
      <c r="K200" s="51" t="s">
        <v>197</v>
      </c>
      <c r="L200" s="51" t="s">
        <v>92</v>
      </c>
      <c r="M200" s="51" t="s">
        <v>56</v>
      </c>
      <c r="N200" s="51">
        <v>1.82</v>
      </c>
      <c r="O200" s="51">
        <v>64019.637000000002</v>
      </c>
      <c r="P200" s="51">
        <v>1621503</v>
      </c>
      <c r="Q200" s="51">
        <v>58268.175999999999</v>
      </c>
      <c r="T200" s="51">
        <v>0.01</v>
      </c>
      <c r="U200" s="51">
        <v>9.6100000000000005E-3</v>
      </c>
      <c r="V200" s="51">
        <v>-3.87</v>
      </c>
    </row>
    <row r="201" spans="11:22" x14ac:dyDescent="0.25">
      <c r="K201" s="51" t="s">
        <v>48</v>
      </c>
      <c r="L201" s="51" t="s">
        <v>49</v>
      </c>
      <c r="M201" s="51" t="s">
        <v>50</v>
      </c>
      <c r="Q201" s="51">
        <v>73008.891000000003</v>
      </c>
      <c r="T201" s="51">
        <v>0.01</v>
      </c>
      <c r="U201" s="51">
        <v>1.204E-2</v>
      </c>
      <c r="V201" s="51">
        <v>20.440000000000001</v>
      </c>
    </row>
    <row r="202" spans="11:22" x14ac:dyDescent="0.25">
      <c r="K202" s="51" t="s">
        <v>69</v>
      </c>
      <c r="L202" s="51" t="s">
        <v>49</v>
      </c>
      <c r="M202" s="51" t="s">
        <v>50</v>
      </c>
      <c r="T202" s="51">
        <v>0.01</v>
      </c>
    </row>
    <row r="203" spans="11:22" x14ac:dyDescent="0.25">
      <c r="K203" s="51" t="s">
        <v>157</v>
      </c>
      <c r="L203" s="51" t="s">
        <v>49</v>
      </c>
      <c r="M203" s="51" t="s">
        <v>50</v>
      </c>
      <c r="Q203" s="51">
        <v>45668.055</v>
      </c>
      <c r="T203" s="51">
        <v>0.01</v>
      </c>
      <c r="U203" s="51">
        <v>7.5300000000000002E-3</v>
      </c>
      <c r="V203" s="51">
        <v>-24.66</v>
      </c>
    </row>
    <row r="204" spans="11:22" x14ac:dyDescent="0.25">
      <c r="K204" s="51" t="s">
        <v>185</v>
      </c>
      <c r="L204" s="51" t="s">
        <v>49</v>
      </c>
      <c r="M204" s="51" t="s">
        <v>50</v>
      </c>
      <c r="Q204" s="51">
        <v>45353.285000000003</v>
      </c>
      <c r="T204" s="51">
        <v>0.01</v>
      </c>
      <c r="U204" s="51">
        <v>7.4799999999999997E-3</v>
      </c>
      <c r="V204" s="51">
        <v>-25.18</v>
      </c>
    </row>
    <row r="205" spans="11:22" x14ac:dyDescent="0.25">
      <c r="K205" s="51" t="s">
        <v>51</v>
      </c>
      <c r="L205" s="51" t="s">
        <v>52</v>
      </c>
      <c r="M205" s="51" t="s">
        <v>50</v>
      </c>
      <c r="N205" s="51">
        <v>1.82</v>
      </c>
      <c r="O205" s="51">
        <v>45883.637000000002</v>
      </c>
      <c r="P205" s="51">
        <v>1172693</v>
      </c>
      <c r="Q205" s="51">
        <v>70307.218999999997</v>
      </c>
      <c r="T205" s="51">
        <v>0.01</v>
      </c>
      <c r="U205" s="51">
        <v>1.1599999999999999E-2</v>
      </c>
      <c r="V205" s="51">
        <v>15.99</v>
      </c>
    </row>
    <row r="206" spans="11:22" x14ac:dyDescent="0.25">
      <c r="K206" s="51" t="s">
        <v>82</v>
      </c>
      <c r="L206" s="51" t="s">
        <v>52</v>
      </c>
      <c r="M206" s="51" t="s">
        <v>50</v>
      </c>
      <c r="N206" s="51">
        <v>1.82</v>
      </c>
      <c r="O206" s="51">
        <v>51443.891000000003</v>
      </c>
      <c r="P206" s="51">
        <v>1317249</v>
      </c>
      <c r="Q206" s="51">
        <v>32084.186000000002</v>
      </c>
      <c r="T206" s="51">
        <v>0.01</v>
      </c>
      <c r="U206" s="51">
        <v>5.2900000000000004E-3</v>
      </c>
      <c r="V206" s="51">
        <v>-47.07</v>
      </c>
    </row>
    <row r="207" spans="11:22" x14ac:dyDescent="0.25">
      <c r="K207" s="51" t="s">
        <v>111</v>
      </c>
      <c r="L207" s="51" t="s">
        <v>52</v>
      </c>
      <c r="M207" s="51" t="s">
        <v>50</v>
      </c>
      <c r="N207" s="51">
        <v>1.82</v>
      </c>
      <c r="O207" s="51">
        <v>50982.120999999999</v>
      </c>
      <c r="P207" s="51">
        <v>1288150</v>
      </c>
      <c r="Q207" s="51">
        <v>53444.171999999999</v>
      </c>
      <c r="T207" s="51">
        <v>0.01</v>
      </c>
      <c r="U207" s="51">
        <v>8.8199999999999997E-3</v>
      </c>
      <c r="V207" s="51">
        <v>-11.83</v>
      </c>
    </row>
    <row r="208" spans="11:22" x14ac:dyDescent="0.25">
      <c r="K208" s="51" t="s">
        <v>131</v>
      </c>
      <c r="L208" s="51" t="s">
        <v>52</v>
      </c>
      <c r="M208" s="51" t="s">
        <v>50</v>
      </c>
      <c r="N208" s="51">
        <v>1.82</v>
      </c>
      <c r="O208" s="51">
        <v>50849.805</v>
      </c>
      <c r="P208" s="51">
        <v>1267832</v>
      </c>
      <c r="Q208" s="51">
        <v>59189.167999999998</v>
      </c>
      <c r="T208" s="51">
        <v>0.01</v>
      </c>
      <c r="U208" s="51">
        <v>9.7599999999999996E-3</v>
      </c>
      <c r="V208" s="51">
        <v>-2.35</v>
      </c>
    </row>
    <row r="209" spans="11:22" x14ac:dyDescent="0.25">
      <c r="K209" s="51" t="s">
        <v>170</v>
      </c>
      <c r="L209" s="51" t="s">
        <v>52</v>
      </c>
      <c r="M209" s="51" t="s">
        <v>50</v>
      </c>
      <c r="N209" s="51">
        <v>1.82</v>
      </c>
      <c r="O209" s="51">
        <v>53354.862999999998</v>
      </c>
      <c r="P209" s="51">
        <v>1361256</v>
      </c>
      <c r="Q209" s="51">
        <v>53354.862999999998</v>
      </c>
      <c r="T209" s="51">
        <v>0.01</v>
      </c>
      <c r="U209" s="51">
        <v>8.8000000000000005E-3</v>
      </c>
      <c r="V209" s="51">
        <v>-11.98</v>
      </c>
    </row>
    <row r="210" spans="11:22" x14ac:dyDescent="0.25">
      <c r="K210" s="51" t="s">
        <v>177</v>
      </c>
      <c r="L210" s="51" t="s">
        <v>52</v>
      </c>
      <c r="M210" s="51" t="s">
        <v>50</v>
      </c>
      <c r="N210" s="51">
        <v>1.82</v>
      </c>
      <c r="O210" s="51">
        <v>52625.523000000001</v>
      </c>
      <c r="P210" s="51">
        <v>1344855</v>
      </c>
      <c r="Q210" s="51">
        <v>60319.574000000001</v>
      </c>
      <c r="T210" s="51">
        <v>0.01</v>
      </c>
      <c r="U210" s="51">
        <v>9.9500000000000005E-3</v>
      </c>
      <c r="V210" s="51">
        <v>-0.49</v>
      </c>
    </row>
    <row r="211" spans="11:22" x14ac:dyDescent="0.25">
      <c r="K211" s="51" t="s">
        <v>192</v>
      </c>
      <c r="L211" s="51" t="s">
        <v>52</v>
      </c>
      <c r="M211" s="51" t="s">
        <v>50</v>
      </c>
      <c r="N211" s="51">
        <v>1.82</v>
      </c>
      <c r="O211" s="51">
        <v>52519.934000000001</v>
      </c>
      <c r="P211" s="51">
        <v>1321338</v>
      </c>
      <c r="Q211" s="51">
        <v>71220.695000000007</v>
      </c>
      <c r="T211" s="51">
        <v>0.01</v>
      </c>
      <c r="U211" s="51">
        <v>1.175E-2</v>
      </c>
      <c r="V211" s="51">
        <v>17.489999999999998</v>
      </c>
    </row>
    <row r="212" spans="11:22" x14ac:dyDescent="0.25">
      <c r="K212" s="51" t="s">
        <v>204</v>
      </c>
      <c r="L212" s="51" t="s">
        <v>52</v>
      </c>
      <c r="M212" s="51" t="s">
        <v>50</v>
      </c>
      <c r="N212" s="51">
        <v>1.82</v>
      </c>
      <c r="O212" s="51">
        <v>52482.684000000001</v>
      </c>
      <c r="P212" s="51">
        <v>1346766</v>
      </c>
      <c r="Q212" s="51">
        <v>77440.375</v>
      </c>
      <c r="T212" s="51">
        <v>0.01</v>
      </c>
      <c r="U212" s="51">
        <v>1.278E-2</v>
      </c>
      <c r="V212" s="51">
        <v>27.76</v>
      </c>
    </row>
    <row r="213" spans="11:22" x14ac:dyDescent="0.25">
      <c r="K213" s="51" t="s">
        <v>211</v>
      </c>
      <c r="L213" s="51" t="s">
        <v>52</v>
      </c>
      <c r="M213" s="51" t="s">
        <v>50</v>
      </c>
      <c r="N213" s="51">
        <v>1.82</v>
      </c>
      <c r="O213" s="51">
        <v>19411.416000000001</v>
      </c>
      <c r="P213" s="51">
        <v>509157</v>
      </c>
      <c r="Q213" s="51">
        <v>52625.523000000001</v>
      </c>
      <c r="T213" s="51">
        <v>0.01</v>
      </c>
      <c r="U213" s="51">
        <v>8.6800000000000002E-3</v>
      </c>
      <c r="V213" s="51">
        <v>-13.18</v>
      </c>
    </row>
    <row r="214" spans="11:22" x14ac:dyDescent="0.25">
      <c r="K214" s="51" t="s">
        <v>95</v>
      </c>
      <c r="L214" s="51" t="s">
        <v>96</v>
      </c>
      <c r="M214" s="51" t="s">
        <v>97</v>
      </c>
      <c r="N214" s="51">
        <v>1.82</v>
      </c>
      <c r="O214" s="51">
        <v>58107.726999999999</v>
      </c>
      <c r="P214" s="51">
        <v>1469111</v>
      </c>
      <c r="T214" s="51">
        <v>0.01</v>
      </c>
    </row>
    <row r="215" spans="11:22" x14ac:dyDescent="0.25">
      <c r="K215" s="51" t="s">
        <v>199</v>
      </c>
      <c r="L215" s="51" t="s">
        <v>96</v>
      </c>
      <c r="M215" s="51" t="s">
        <v>97</v>
      </c>
      <c r="N215" s="51">
        <v>1.82</v>
      </c>
      <c r="O215" s="51">
        <v>59273.063000000002</v>
      </c>
      <c r="P215" s="51">
        <v>1508086</v>
      </c>
      <c r="Q215" s="51">
        <v>47154.843999999997</v>
      </c>
      <c r="T215" s="51">
        <v>0.01</v>
      </c>
      <c r="U215" s="51">
        <v>7.7799999999999996E-3</v>
      </c>
      <c r="V215" s="51">
        <v>-22.21</v>
      </c>
    </row>
    <row r="216" spans="11:22" x14ac:dyDescent="0.25">
      <c r="K216" s="51" t="s">
        <v>98</v>
      </c>
      <c r="L216" s="51" t="s">
        <v>99</v>
      </c>
      <c r="M216" s="51" t="s">
        <v>97</v>
      </c>
      <c r="N216" s="51">
        <v>1.82</v>
      </c>
      <c r="O216" s="51">
        <v>54375.745999999999</v>
      </c>
      <c r="P216" s="51">
        <v>1375940</v>
      </c>
      <c r="Q216" s="51">
        <v>72226.108999999997</v>
      </c>
      <c r="T216" s="51">
        <v>0.01</v>
      </c>
      <c r="U216" s="51">
        <v>1.192E-2</v>
      </c>
      <c r="V216" s="51">
        <v>19.149999999999999</v>
      </c>
    </row>
    <row r="217" spans="11:22" x14ac:dyDescent="0.25">
      <c r="K217" s="51" t="s">
        <v>200</v>
      </c>
      <c r="L217" s="51" t="s">
        <v>99</v>
      </c>
      <c r="M217" s="51" t="s">
        <v>97</v>
      </c>
      <c r="N217" s="51">
        <v>1.82</v>
      </c>
      <c r="O217" s="51">
        <v>56272.773000000001</v>
      </c>
      <c r="P217" s="51">
        <v>1418184</v>
      </c>
      <c r="Q217" s="51">
        <v>48953.387000000002</v>
      </c>
      <c r="T217" s="51">
        <v>0.01</v>
      </c>
      <c r="U217" s="51">
        <v>8.0800000000000004E-3</v>
      </c>
      <c r="V217" s="51">
        <v>-19.239999999999998</v>
      </c>
    </row>
    <row r="218" spans="11:22" x14ac:dyDescent="0.25">
      <c r="K218" s="51" t="s">
        <v>100</v>
      </c>
      <c r="L218" s="51" t="s">
        <v>101</v>
      </c>
      <c r="M218" s="51" t="s">
        <v>97</v>
      </c>
      <c r="N218" s="51">
        <v>1.82</v>
      </c>
      <c r="O218" s="51">
        <v>37225.824000000001</v>
      </c>
      <c r="P218" s="51">
        <v>957857</v>
      </c>
      <c r="Q218" s="51">
        <v>63620.722999999998</v>
      </c>
      <c r="T218" s="51">
        <v>0.01</v>
      </c>
      <c r="U218" s="51">
        <v>1.0500000000000001E-2</v>
      </c>
      <c r="V218" s="51">
        <v>4.96</v>
      </c>
    </row>
    <row r="219" spans="11:22" x14ac:dyDescent="0.25">
      <c r="K219" s="51" t="s">
        <v>201</v>
      </c>
      <c r="L219" s="51" t="s">
        <v>101</v>
      </c>
      <c r="M219" s="51" t="s">
        <v>97</v>
      </c>
      <c r="N219" s="51">
        <v>1.82</v>
      </c>
      <c r="O219" s="51">
        <v>39641.421999999999</v>
      </c>
      <c r="P219" s="51">
        <v>1002288</v>
      </c>
      <c r="Q219" s="51">
        <v>66142.148000000001</v>
      </c>
      <c r="T219" s="51">
        <v>0.01</v>
      </c>
      <c r="U219" s="51">
        <v>1.091E-2</v>
      </c>
      <c r="V219" s="51">
        <v>9.1199999999999992</v>
      </c>
    </row>
    <row r="220" spans="11:22" x14ac:dyDescent="0.25">
      <c r="K220" s="51" t="s">
        <v>102</v>
      </c>
      <c r="L220" s="51" t="s">
        <v>103</v>
      </c>
      <c r="M220" s="51" t="s">
        <v>97</v>
      </c>
      <c r="N220" s="51">
        <v>1.82</v>
      </c>
      <c r="O220" s="51">
        <v>67323.702999999994</v>
      </c>
      <c r="P220" s="51">
        <v>1724579</v>
      </c>
      <c r="Q220" s="51">
        <v>78620.75</v>
      </c>
      <c r="T220" s="51">
        <v>0.01</v>
      </c>
      <c r="U220" s="51">
        <v>1.2970000000000001E-2</v>
      </c>
      <c r="V220" s="51">
        <v>29.7</v>
      </c>
    </row>
    <row r="221" spans="11:22" x14ac:dyDescent="0.25">
      <c r="K221" s="51" t="s">
        <v>202</v>
      </c>
      <c r="L221" s="51" t="s">
        <v>103</v>
      </c>
      <c r="M221" s="51" t="s">
        <v>97</v>
      </c>
      <c r="N221" s="51">
        <v>1.82</v>
      </c>
      <c r="O221" s="51">
        <v>68643.429999999993</v>
      </c>
      <c r="P221" s="51">
        <v>1751277</v>
      </c>
      <c r="T221" s="51">
        <v>0.01</v>
      </c>
    </row>
    <row r="222" spans="11:22" x14ac:dyDescent="0.25">
      <c r="K222" s="51" t="s">
        <v>43</v>
      </c>
      <c r="L222" s="51" t="s">
        <v>44</v>
      </c>
      <c r="M222" s="51" t="s">
        <v>45</v>
      </c>
      <c r="Q222" s="51">
        <v>76765.016000000003</v>
      </c>
      <c r="T222" s="51">
        <v>0.01</v>
      </c>
      <c r="U222" s="51">
        <v>1.2659999999999999E-2</v>
      </c>
      <c r="V222" s="51">
        <v>26.64</v>
      </c>
    </row>
    <row r="223" spans="11:22" x14ac:dyDescent="0.25">
      <c r="K223" s="51" t="s">
        <v>46</v>
      </c>
      <c r="L223" s="51" t="s">
        <v>44</v>
      </c>
      <c r="M223" s="51" t="s">
        <v>45</v>
      </c>
      <c r="Q223" s="51">
        <v>69884.898000000001</v>
      </c>
      <c r="T223" s="51">
        <v>0.01</v>
      </c>
      <c r="U223" s="51">
        <v>1.153E-2</v>
      </c>
      <c r="V223" s="51">
        <v>15.29</v>
      </c>
    </row>
    <row r="224" spans="11:22" x14ac:dyDescent="0.25">
      <c r="K224" s="51" t="s">
        <v>47</v>
      </c>
      <c r="L224" s="51" t="s">
        <v>44</v>
      </c>
      <c r="M224" s="51" t="s">
        <v>45</v>
      </c>
      <c r="Q224" s="51">
        <v>58747.241999999998</v>
      </c>
      <c r="T224" s="51">
        <v>0.01</v>
      </c>
      <c r="U224" s="51">
        <v>9.6900000000000007E-3</v>
      </c>
      <c r="V224" s="51">
        <v>-3.08</v>
      </c>
    </row>
    <row r="225" spans="11:22" x14ac:dyDescent="0.25">
      <c r="K225" s="51" t="s">
        <v>53</v>
      </c>
      <c r="L225" s="51" t="s">
        <v>44</v>
      </c>
      <c r="M225" s="51" t="s">
        <v>45</v>
      </c>
      <c r="Q225" s="51">
        <v>51148.879000000001</v>
      </c>
      <c r="T225" s="51">
        <v>0.01</v>
      </c>
      <c r="U225" s="51">
        <v>8.4399999999999996E-3</v>
      </c>
      <c r="V225" s="51">
        <v>-15.62</v>
      </c>
    </row>
    <row r="226" spans="11:22" x14ac:dyDescent="0.25">
      <c r="K226" s="51" t="s">
        <v>93</v>
      </c>
      <c r="L226" s="51" t="s">
        <v>44</v>
      </c>
      <c r="M226" s="51" t="s">
        <v>45</v>
      </c>
      <c r="Q226" s="51">
        <v>61010.296999999999</v>
      </c>
      <c r="T226" s="51">
        <v>0.01</v>
      </c>
      <c r="U226" s="51">
        <v>1.0070000000000001E-2</v>
      </c>
      <c r="V226" s="51">
        <v>0.65</v>
      </c>
    </row>
    <row r="227" spans="11:22" x14ac:dyDescent="0.25">
      <c r="K227" s="51" t="s">
        <v>104</v>
      </c>
      <c r="L227" s="51" t="s">
        <v>44</v>
      </c>
      <c r="M227" s="51" t="s">
        <v>45</v>
      </c>
      <c r="Q227" s="51">
        <v>49075.652000000002</v>
      </c>
      <c r="T227" s="51">
        <v>0.01</v>
      </c>
      <c r="U227" s="51">
        <v>8.0999999999999996E-3</v>
      </c>
      <c r="V227" s="51">
        <v>-19.04</v>
      </c>
    </row>
    <row r="228" spans="11:22" x14ac:dyDescent="0.25">
      <c r="K228" s="51" t="s">
        <v>118</v>
      </c>
      <c r="L228" s="51" t="s">
        <v>44</v>
      </c>
      <c r="M228" s="51" t="s">
        <v>45</v>
      </c>
      <c r="Q228" s="51">
        <v>52519.934000000001</v>
      </c>
      <c r="T228" s="51">
        <v>0.01</v>
      </c>
      <c r="U228" s="51">
        <v>8.6599999999999993E-3</v>
      </c>
      <c r="V228" s="51">
        <v>-13.36</v>
      </c>
    </row>
    <row r="229" spans="11:22" x14ac:dyDescent="0.25">
      <c r="K229" s="51" t="s">
        <v>144</v>
      </c>
      <c r="L229" s="51" t="s">
        <v>44</v>
      </c>
      <c r="M229" s="51" t="s">
        <v>45</v>
      </c>
      <c r="Q229" s="51">
        <v>66909.093999999997</v>
      </c>
      <c r="T229" s="51">
        <v>0.01</v>
      </c>
      <c r="U229" s="51">
        <v>1.1039999999999999E-2</v>
      </c>
      <c r="V229" s="51">
        <v>10.38</v>
      </c>
    </row>
    <row r="230" spans="11:22" x14ac:dyDescent="0.25">
      <c r="K230" s="51" t="s">
        <v>178</v>
      </c>
      <c r="L230" s="51" t="s">
        <v>44</v>
      </c>
      <c r="M230" s="51" t="s">
        <v>45</v>
      </c>
      <c r="Q230" s="51">
        <v>65091.866999999998</v>
      </c>
      <c r="T230" s="51">
        <v>0.01</v>
      </c>
      <c r="U230" s="51">
        <v>1.074E-2</v>
      </c>
      <c r="V230" s="51">
        <v>7.38</v>
      </c>
    </row>
    <row r="231" spans="11:22" x14ac:dyDescent="0.25">
      <c r="K231" s="51" t="s">
        <v>198</v>
      </c>
      <c r="L231" s="51" t="s">
        <v>44</v>
      </c>
      <c r="M231" s="51" t="s">
        <v>45</v>
      </c>
      <c r="Q231" s="51">
        <v>65602.008000000002</v>
      </c>
      <c r="T231" s="51">
        <v>0.01</v>
      </c>
      <c r="U231" s="51">
        <v>1.082E-2</v>
      </c>
      <c r="V231" s="51">
        <v>8.23</v>
      </c>
    </row>
    <row r="232" spans="11:22" x14ac:dyDescent="0.25">
      <c r="K232" s="51" t="s">
        <v>203</v>
      </c>
      <c r="L232" s="51" t="s">
        <v>44</v>
      </c>
      <c r="M232" s="51" t="s">
        <v>45</v>
      </c>
      <c r="Q232" s="51">
        <v>36977.980000000003</v>
      </c>
      <c r="T232" s="51">
        <v>0.01</v>
      </c>
      <c r="U232" s="51">
        <v>6.1000000000000004E-3</v>
      </c>
      <c r="V232" s="51">
        <v>-39</v>
      </c>
    </row>
    <row r="233" spans="11:22" x14ac:dyDescent="0.25">
      <c r="K233" s="51" t="s">
        <v>218</v>
      </c>
      <c r="L233" s="51" t="s">
        <v>44</v>
      </c>
      <c r="M233" s="51" t="s">
        <v>45</v>
      </c>
      <c r="Q233" s="51">
        <v>64019.637000000002</v>
      </c>
      <c r="T233" s="51">
        <v>0.01</v>
      </c>
      <c r="U233" s="51">
        <v>1.056E-2</v>
      </c>
      <c r="V233" s="51">
        <v>5.61</v>
      </c>
    </row>
    <row r="234" spans="11:22" x14ac:dyDescent="0.25">
      <c r="K234" s="51" t="s">
        <v>225</v>
      </c>
      <c r="L234" s="51" t="s">
        <v>44</v>
      </c>
      <c r="M234" s="51" t="s">
        <v>45</v>
      </c>
      <c r="T234" s="51">
        <v>0.01</v>
      </c>
    </row>
    <row r="235" spans="11:22" x14ac:dyDescent="0.25">
      <c r="K235" s="51" t="s">
        <v>226</v>
      </c>
      <c r="L235" s="51" t="s">
        <v>44</v>
      </c>
      <c r="M235" s="51" t="s">
        <v>45</v>
      </c>
      <c r="Q235" s="51">
        <v>59273.063000000002</v>
      </c>
      <c r="T235" s="51">
        <v>0.01</v>
      </c>
      <c r="U235" s="51">
        <v>9.7800000000000005E-3</v>
      </c>
      <c r="V235" s="51">
        <v>-2.2200000000000002</v>
      </c>
    </row>
    <row r="236" spans="11:22" x14ac:dyDescent="0.25">
      <c r="K236" s="51" t="s">
        <v>227</v>
      </c>
      <c r="L236" s="51" t="s">
        <v>44</v>
      </c>
      <c r="M236" s="51" t="s">
        <v>45</v>
      </c>
      <c r="Q236" s="51">
        <v>56272.773000000001</v>
      </c>
      <c r="T236" s="51">
        <v>0.01</v>
      </c>
      <c r="U236" s="51">
        <v>9.2800000000000001E-3</v>
      </c>
      <c r="V236" s="51">
        <v>-7.17</v>
      </c>
    </row>
    <row r="237" spans="11:22" x14ac:dyDescent="0.25">
      <c r="K237" s="51" t="s">
        <v>228</v>
      </c>
      <c r="L237" s="51" t="s">
        <v>44</v>
      </c>
      <c r="M237" s="51" t="s">
        <v>45</v>
      </c>
      <c r="Q237" s="51">
        <v>39641.421999999999</v>
      </c>
      <c r="T237" s="51">
        <v>0.01</v>
      </c>
      <c r="U237" s="51">
        <v>6.5399999999999998E-3</v>
      </c>
      <c r="V237" s="51">
        <v>-34.6</v>
      </c>
    </row>
    <row r="238" spans="11:22" x14ac:dyDescent="0.25">
      <c r="K238" s="51" t="s">
        <v>229</v>
      </c>
      <c r="L238" s="51" t="s">
        <v>44</v>
      </c>
      <c r="M238" s="51" t="s">
        <v>45</v>
      </c>
      <c r="Q238" s="51">
        <v>68643.429999999993</v>
      </c>
      <c r="T238" s="51">
        <v>0.01</v>
      </c>
      <c r="U238" s="51">
        <v>1.132E-2</v>
      </c>
      <c r="V238" s="51">
        <v>13.24</v>
      </c>
    </row>
    <row r="239" spans="11:22" x14ac:dyDescent="0.25">
      <c r="K239" s="51" t="s">
        <v>230</v>
      </c>
      <c r="L239" s="51" t="s">
        <v>44</v>
      </c>
      <c r="M239" s="51" t="s">
        <v>45</v>
      </c>
      <c r="T239" s="51">
        <v>0.01</v>
      </c>
    </row>
    <row r="240" spans="11:22" x14ac:dyDescent="0.25">
      <c r="K240" s="51" t="s">
        <v>231</v>
      </c>
      <c r="L240" s="51" t="s">
        <v>44</v>
      </c>
      <c r="M240" s="51" t="s">
        <v>45</v>
      </c>
      <c r="Q240" s="51">
        <v>52482.684000000001</v>
      </c>
      <c r="T240" s="51">
        <v>0.01</v>
      </c>
      <c r="U240" s="51">
        <v>8.6599999999999993E-3</v>
      </c>
      <c r="V240" s="51">
        <v>-13.42</v>
      </c>
    </row>
    <row r="241" spans="11:22" x14ac:dyDescent="0.25">
      <c r="K241" s="51" t="s">
        <v>119</v>
      </c>
      <c r="L241" s="51" t="s">
        <v>120</v>
      </c>
      <c r="M241" s="51" t="s">
        <v>1</v>
      </c>
      <c r="N241" s="51">
        <v>1.82</v>
      </c>
      <c r="O241" s="51">
        <v>42882.152000000002</v>
      </c>
      <c r="P241" s="51">
        <v>1109396</v>
      </c>
      <c r="Q241" s="51">
        <v>45883.237999999998</v>
      </c>
      <c r="T241" s="51">
        <v>0.01</v>
      </c>
      <c r="U241" s="51">
        <v>7.5700000000000003E-3</v>
      </c>
      <c r="V241" s="51">
        <v>-24.31</v>
      </c>
    </row>
    <row r="242" spans="11:22" x14ac:dyDescent="0.25">
      <c r="K242" s="51" t="s">
        <v>121</v>
      </c>
      <c r="L242" s="51" t="s">
        <v>122</v>
      </c>
      <c r="M242" s="51" t="s">
        <v>1</v>
      </c>
      <c r="N242" s="51">
        <v>1.82</v>
      </c>
      <c r="O242" s="51">
        <v>36303.413999999997</v>
      </c>
      <c r="P242" s="51">
        <v>912441</v>
      </c>
      <c r="Q242" s="51">
        <v>70505.554999999993</v>
      </c>
      <c r="T242" s="51">
        <v>0.01</v>
      </c>
      <c r="U242" s="51">
        <v>1.163E-2</v>
      </c>
      <c r="V242" s="51">
        <v>16.309999999999999</v>
      </c>
    </row>
    <row r="243" spans="11:22" x14ac:dyDescent="0.25">
      <c r="K243" s="51" t="s">
        <v>123</v>
      </c>
      <c r="L243" s="51" t="s">
        <v>124</v>
      </c>
      <c r="M243" s="51" t="s">
        <v>1</v>
      </c>
      <c r="N243" s="51">
        <v>1.82</v>
      </c>
      <c r="O243" s="51">
        <v>44611.336000000003</v>
      </c>
      <c r="P243" s="51">
        <v>1128030</v>
      </c>
      <c r="Q243" s="51">
        <v>49975.976999999999</v>
      </c>
      <c r="T243" s="51">
        <v>0.01</v>
      </c>
      <c r="U243" s="51">
        <v>8.2400000000000008E-3</v>
      </c>
      <c r="V243" s="51">
        <v>-17.55</v>
      </c>
    </row>
    <row r="244" spans="11:22" x14ac:dyDescent="0.25">
      <c r="K244" s="51" t="s">
        <v>125</v>
      </c>
      <c r="L244" s="51" t="s">
        <v>126</v>
      </c>
      <c r="M244" s="51" t="s">
        <v>1</v>
      </c>
      <c r="N244" s="51">
        <v>1.82</v>
      </c>
      <c r="O244" s="51">
        <v>56822.233999999997</v>
      </c>
      <c r="P244" s="51">
        <v>1450249</v>
      </c>
      <c r="Q244" s="51">
        <v>65496.487999999998</v>
      </c>
      <c r="T244" s="51">
        <v>0.01</v>
      </c>
      <c r="U244" s="51">
        <v>1.081E-2</v>
      </c>
      <c r="V244" s="51">
        <v>8.0500000000000007</v>
      </c>
    </row>
    <row r="245" spans="11:22" x14ac:dyDescent="0.25">
      <c r="K245" s="51" t="s">
        <v>127</v>
      </c>
      <c r="L245" s="51" t="s">
        <v>128</v>
      </c>
      <c r="M245" s="51" t="s">
        <v>1</v>
      </c>
      <c r="N245" s="51">
        <v>1.82</v>
      </c>
      <c r="O245" s="51">
        <v>67859.187999999995</v>
      </c>
      <c r="P245" s="51">
        <v>1732756</v>
      </c>
      <c r="Q245" s="51">
        <v>68084.233999999997</v>
      </c>
      <c r="T245" s="51">
        <v>0.01</v>
      </c>
      <c r="U245" s="51">
        <v>1.123E-2</v>
      </c>
      <c r="V245" s="51">
        <v>12.32</v>
      </c>
    </row>
    <row r="246" spans="11:22" x14ac:dyDescent="0.25">
      <c r="K246" s="51" t="s">
        <v>129</v>
      </c>
      <c r="L246" s="51" t="s">
        <v>130</v>
      </c>
      <c r="M246" s="51" t="s">
        <v>1</v>
      </c>
      <c r="N246" s="51">
        <v>1.82</v>
      </c>
      <c r="O246" s="51">
        <v>70215.335999999996</v>
      </c>
      <c r="P246" s="51">
        <v>1786015</v>
      </c>
      <c r="Q246" s="51">
        <v>77116.766000000003</v>
      </c>
      <c r="T246" s="51">
        <v>0.01</v>
      </c>
      <c r="U246" s="51">
        <v>1.272E-2</v>
      </c>
      <c r="V246" s="51">
        <v>27.22</v>
      </c>
    </row>
    <row r="247" spans="11:22" x14ac:dyDescent="0.25">
      <c r="K247" s="51" t="s">
        <v>132</v>
      </c>
      <c r="L247" s="51" t="s">
        <v>133</v>
      </c>
      <c r="M247" s="51" t="s">
        <v>1</v>
      </c>
      <c r="N247" s="51">
        <v>1.82</v>
      </c>
      <c r="O247" s="51">
        <v>78699.960999999996</v>
      </c>
      <c r="P247" s="51">
        <v>2025961</v>
      </c>
      <c r="Q247" s="51">
        <v>19411.416000000001</v>
      </c>
      <c r="T247" s="51">
        <v>0.01</v>
      </c>
      <c r="U247" s="51">
        <v>3.2000000000000002E-3</v>
      </c>
      <c r="V247" s="51">
        <v>-67.98</v>
      </c>
    </row>
    <row r="248" spans="11:22" x14ac:dyDescent="0.25">
      <c r="K248" s="51" t="s">
        <v>134</v>
      </c>
      <c r="L248" s="51" t="s">
        <v>135</v>
      </c>
      <c r="M248" s="51" t="s">
        <v>1</v>
      </c>
      <c r="N248" s="51">
        <v>1.82</v>
      </c>
      <c r="O248" s="51">
        <v>27303.317999999999</v>
      </c>
      <c r="P248" s="51">
        <v>690547</v>
      </c>
      <c r="Q248" s="51">
        <v>46009.586000000003</v>
      </c>
      <c r="T248" s="51">
        <v>0.01</v>
      </c>
      <c r="U248" s="51">
        <v>7.5900000000000004E-3</v>
      </c>
      <c r="V248" s="51">
        <v>-24.1</v>
      </c>
    </row>
    <row r="249" spans="11:22" x14ac:dyDescent="0.25">
      <c r="K249" s="51" t="s">
        <v>136</v>
      </c>
      <c r="L249" s="51" t="s">
        <v>137</v>
      </c>
      <c r="M249" s="51" t="s">
        <v>1</v>
      </c>
      <c r="N249" s="51">
        <v>1.82</v>
      </c>
      <c r="O249" s="51">
        <v>71710.327999999994</v>
      </c>
      <c r="P249" s="51">
        <v>1848156</v>
      </c>
      <c r="Q249" s="51">
        <v>72291.968999999997</v>
      </c>
      <c r="T249" s="51">
        <v>0.01</v>
      </c>
      <c r="U249" s="51">
        <v>1.193E-2</v>
      </c>
      <c r="V249" s="51">
        <v>19.260000000000002</v>
      </c>
    </row>
    <row r="250" spans="11:22" x14ac:dyDescent="0.25">
      <c r="K250" s="51" t="s">
        <v>138</v>
      </c>
      <c r="L250" s="51" t="s">
        <v>139</v>
      </c>
      <c r="M250" s="51" t="s">
        <v>1</v>
      </c>
      <c r="N250" s="51">
        <v>1.82</v>
      </c>
      <c r="O250" s="51">
        <v>30038.463</v>
      </c>
      <c r="P250" s="51">
        <v>751297</v>
      </c>
      <c r="Q250" s="51">
        <v>47082.453000000001</v>
      </c>
      <c r="T250" s="51">
        <v>0.01</v>
      </c>
      <c r="U250" s="51">
        <v>7.77E-3</v>
      </c>
      <c r="V250" s="51">
        <v>-22.33</v>
      </c>
    </row>
    <row r="251" spans="11:22" x14ac:dyDescent="0.25">
      <c r="K251" s="51" t="s">
        <v>140</v>
      </c>
      <c r="L251" s="51" t="s">
        <v>141</v>
      </c>
      <c r="M251" s="51" t="s">
        <v>1</v>
      </c>
      <c r="N251" s="51">
        <v>1.82</v>
      </c>
      <c r="O251" s="51">
        <v>72200.866999999998</v>
      </c>
      <c r="P251" s="51">
        <v>1805682</v>
      </c>
      <c r="Q251" s="51">
        <v>65187.495999999999</v>
      </c>
      <c r="T251" s="51">
        <v>0.01</v>
      </c>
      <c r="U251" s="51">
        <v>1.0749999999999999E-2</v>
      </c>
      <c r="V251" s="51">
        <v>7.54</v>
      </c>
    </row>
    <row r="252" spans="11:22" x14ac:dyDescent="0.25">
      <c r="K252" s="51" t="s">
        <v>142</v>
      </c>
      <c r="L252" s="51" t="s">
        <v>143</v>
      </c>
      <c r="M252" s="51" t="s">
        <v>1</v>
      </c>
      <c r="N252" s="51">
        <v>1.82</v>
      </c>
      <c r="O252" s="51">
        <v>75313.797000000006</v>
      </c>
      <c r="P252" s="51">
        <v>1925481</v>
      </c>
      <c r="Q252" s="51">
        <v>68494.258000000002</v>
      </c>
      <c r="T252" s="51">
        <v>0.01</v>
      </c>
      <c r="U252" s="51">
        <v>1.1299999999999999E-2</v>
      </c>
      <c r="V252" s="51">
        <v>13</v>
      </c>
    </row>
    <row r="253" spans="11:22" x14ac:dyDescent="0.25">
      <c r="K253" s="51" t="s">
        <v>145</v>
      </c>
      <c r="L253" s="51" t="s">
        <v>146</v>
      </c>
      <c r="M253" s="51" t="s">
        <v>1</v>
      </c>
      <c r="N253" s="51">
        <v>1.82</v>
      </c>
      <c r="O253" s="51">
        <v>56431.862999999998</v>
      </c>
      <c r="P253" s="51">
        <v>1450909</v>
      </c>
      <c r="Q253" s="51">
        <v>77554.233999999997</v>
      </c>
      <c r="T253" s="51">
        <v>0.01</v>
      </c>
      <c r="U253" s="51">
        <v>1.2789999999999999E-2</v>
      </c>
      <c r="V253" s="51">
        <v>27.94</v>
      </c>
    </row>
    <row r="254" spans="11:22" x14ac:dyDescent="0.25">
      <c r="K254" s="51" t="s">
        <v>147</v>
      </c>
      <c r="L254" s="51" t="s">
        <v>148</v>
      </c>
      <c r="M254" s="51" t="s">
        <v>1</v>
      </c>
      <c r="N254" s="51">
        <v>1.82</v>
      </c>
      <c r="O254" s="51">
        <v>69802.226999999999</v>
      </c>
      <c r="P254" s="51">
        <v>1769417</v>
      </c>
      <c r="T254" s="51">
        <v>0.01</v>
      </c>
    </row>
    <row r="255" spans="11:22" x14ac:dyDescent="0.25">
      <c r="K255" s="51" t="s">
        <v>149</v>
      </c>
      <c r="L255" s="51" t="s">
        <v>150</v>
      </c>
      <c r="M255" s="51" t="s">
        <v>1</v>
      </c>
      <c r="N255" s="51">
        <v>1.82</v>
      </c>
      <c r="O255" s="51">
        <v>38796.546999999999</v>
      </c>
      <c r="P255" s="51">
        <v>974746</v>
      </c>
      <c r="Q255" s="51">
        <v>46629.991999999998</v>
      </c>
      <c r="T255" s="51">
        <v>0.01</v>
      </c>
      <c r="U255" s="51">
        <v>7.6899999999999998E-3</v>
      </c>
      <c r="V255" s="51">
        <v>-23.07</v>
      </c>
    </row>
    <row r="256" spans="11:22" x14ac:dyDescent="0.25">
      <c r="K256" s="51" t="s">
        <v>151</v>
      </c>
      <c r="L256" s="51" t="s">
        <v>152</v>
      </c>
      <c r="M256" s="51" t="s">
        <v>1</v>
      </c>
      <c r="N256" s="51">
        <v>1.82</v>
      </c>
      <c r="O256" s="51">
        <v>21897.226999999999</v>
      </c>
      <c r="P256" s="51">
        <v>547842</v>
      </c>
      <c r="Q256" s="51">
        <v>71992.601999999999</v>
      </c>
      <c r="T256" s="51">
        <v>0.01</v>
      </c>
      <c r="U256" s="51">
        <v>1.188E-2</v>
      </c>
      <c r="V256" s="51">
        <v>18.77</v>
      </c>
    </row>
    <row r="257" spans="11:22" x14ac:dyDescent="0.25">
      <c r="K257" s="51" t="s">
        <v>153</v>
      </c>
      <c r="L257" s="51" t="s">
        <v>154</v>
      </c>
      <c r="M257" s="51" t="s">
        <v>1</v>
      </c>
      <c r="N257" s="51">
        <v>1.82</v>
      </c>
      <c r="O257" s="51">
        <v>61897.413999999997</v>
      </c>
      <c r="P257" s="51">
        <v>1565903</v>
      </c>
      <c r="Q257" s="51">
        <v>47222.093999999997</v>
      </c>
      <c r="T257" s="51">
        <v>0.01</v>
      </c>
      <c r="U257" s="51">
        <v>7.79E-3</v>
      </c>
      <c r="V257" s="51">
        <v>-22.1</v>
      </c>
    </row>
    <row r="258" spans="11:22" x14ac:dyDescent="0.25">
      <c r="K258" s="51" t="s">
        <v>155</v>
      </c>
      <c r="L258" s="51" t="s">
        <v>156</v>
      </c>
      <c r="M258" s="51" t="s">
        <v>1</v>
      </c>
      <c r="N258" s="51">
        <v>1.82</v>
      </c>
      <c r="O258" s="51">
        <v>73008.891000000003</v>
      </c>
      <c r="P258" s="51">
        <v>1859087</v>
      </c>
      <c r="Q258" s="51">
        <v>65633.585999999996</v>
      </c>
      <c r="T258" s="51">
        <v>0.01</v>
      </c>
      <c r="U258" s="51">
        <v>1.0829999999999999E-2</v>
      </c>
      <c r="V258" s="51">
        <v>8.2799999999999994</v>
      </c>
    </row>
    <row r="259" spans="11:22" x14ac:dyDescent="0.25">
      <c r="K259" s="51" t="s">
        <v>158</v>
      </c>
      <c r="L259" s="51" t="s">
        <v>159</v>
      </c>
      <c r="M259" s="51" t="s">
        <v>1</v>
      </c>
      <c r="N259" s="51">
        <v>1.82</v>
      </c>
      <c r="O259" s="51">
        <v>45668.055</v>
      </c>
      <c r="P259" s="51">
        <v>1155754</v>
      </c>
      <c r="Q259" s="51">
        <v>67888.562999999995</v>
      </c>
      <c r="T259" s="51">
        <v>0.01</v>
      </c>
      <c r="U259" s="51">
        <v>1.12E-2</v>
      </c>
      <c r="V259" s="51">
        <v>12</v>
      </c>
    </row>
    <row r="260" spans="11:22" x14ac:dyDescent="0.25">
      <c r="K260" s="51" t="s">
        <v>160</v>
      </c>
      <c r="L260" s="51" t="s">
        <v>161</v>
      </c>
      <c r="M260" s="51" t="s">
        <v>1</v>
      </c>
      <c r="N260" s="51">
        <v>1.82</v>
      </c>
      <c r="O260" s="51">
        <v>45353.285000000003</v>
      </c>
      <c r="P260" s="51">
        <v>1146355</v>
      </c>
      <c r="Q260" s="51">
        <v>77363.741999999998</v>
      </c>
      <c r="T260" s="51">
        <v>0.01</v>
      </c>
      <c r="U260" s="51">
        <v>1.2760000000000001E-2</v>
      </c>
      <c r="V260" s="51">
        <v>27.63</v>
      </c>
    </row>
    <row r="261" spans="11:22" x14ac:dyDescent="0.25">
      <c r="K261" s="51" t="s">
        <v>162</v>
      </c>
      <c r="L261" s="51" t="s">
        <v>163</v>
      </c>
      <c r="M261" s="51" t="s">
        <v>1</v>
      </c>
      <c r="N261" s="51">
        <v>1.82</v>
      </c>
      <c r="O261" s="51">
        <v>70307.218999999997</v>
      </c>
      <c r="P261" s="51">
        <v>1806960</v>
      </c>
      <c r="T261" s="51">
        <v>0.01</v>
      </c>
    </row>
    <row r="262" spans="11:22" x14ac:dyDescent="0.25">
      <c r="K262" s="51" t="s">
        <v>164</v>
      </c>
      <c r="L262" s="51" t="s">
        <v>165</v>
      </c>
      <c r="M262" s="51" t="s">
        <v>1</v>
      </c>
      <c r="N262" s="51">
        <v>1.82</v>
      </c>
      <c r="O262" s="51">
        <v>32084.186000000002</v>
      </c>
      <c r="P262" s="51">
        <v>824439</v>
      </c>
      <c r="T262" s="51">
        <v>0.01</v>
      </c>
    </row>
    <row r="263" spans="11:22" x14ac:dyDescent="0.25">
      <c r="K263" s="51" t="s">
        <v>166</v>
      </c>
      <c r="L263" s="51" t="s">
        <v>167</v>
      </c>
      <c r="M263" s="51" t="s">
        <v>1</v>
      </c>
      <c r="N263" s="51">
        <v>1.82</v>
      </c>
      <c r="O263" s="51">
        <v>53444.171999999999</v>
      </c>
      <c r="P263" s="51">
        <v>1358340</v>
      </c>
      <c r="T263" s="51">
        <v>0.01</v>
      </c>
    </row>
    <row r="264" spans="11:22" x14ac:dyDescent="0.25">
      <c r="K264" s="51" t="s">
        <v>168</v>
      </c>
      <c r="L264" s="51" t="s">
        <v>169</v>
      </c>
      <c r="M264" s="51" t="s">
        <v>1</v>
      </c>
      <c r="N264" s="51">
        <v>1.82</v>
      </c>
      <c r="O264" s="51">
        <v>59189.167999999998</v>
      </c>
      <c r="P264" s="51">
        <v>1515440</v>
      </c>
      <c r="T264" s="51">
        <v>0.01</v>
      </c>
    </row>
    <row r="265" spans="11:22" x14ac:dyDescent="0.25">
      <c r="K265" s="51" t="s">
        <v>171</v>
      </c>
      <c r="L265" s="51" t="s">
        <v>172</v>
      </c>
      <c r="M265" s="51" t="s">
        <v>1</v>
      </c>
      <c r="N265" s="51">
        <v>1.82</v>
      </c>
      <c r="O265" s="51">
        <v>60319.574000000001</v>
      </c>
      <c r="P265" s="51">
        <v>1531540</v>
      </c>
      <c r="T265" s="51">
        <v>0.01</v>
      </c>
    </row>
    <row r="266" spans="11:22" x14ac:dyDescent="0.25">
      <c r="K266" s="51" t="s">
        <v>173</v>
      </c>
      <c r="L266" s="51" t="s">
        <v>174</v>
      </c>
      <c r="M266" s="51" t="s">
        <v>1</v>
      </c>
      <c r="N266" s="51">
        <v>1.82</v>
      </c>
      <c r="O266" s="51">
        <v>71220.695000000007</v>
      </c>
      <c r="P266" s="51">
        <v>1814733</v>
      </c>
      <c r="T266" s="51">
        <v>0.01</v>
      </c>
    </row>
    <row r="267" spans="11:22" x14ac:dyDescent="0.25">
      <c r="K267" s="51" t="s">
        <v>175</v>
      </c>
      <c r="L267" s="51" t="s">
        <v>176</v>
      </c>
      <c r="M267" s="51" t="s">
        <v>1</v>
      </c>
      <c r="N267" s="51">
        <v>1.82</v>
      </c>
      <c r="O267" s="51">
        <v>77440.375</v>
      </c>
      <c r="P267" s="51">
        <v>1984653</v>
      </c>
      <c r="T267" s="51">
        <v>0.01</v>
      </c>
    </row>
  </sheetData>
  <sortState xmlns:xlrd2="http://schemas.microsoft.com/office/spreadsheetml/2017/richdata2" ref="K135:V267">
    <sortCondition ref="L3"/>
  </sortState>
  <mergeCells count="12">
    <mergeCell ref="H17:H23"/>
    <mergeCell ref="I17:I23"/>
    <mergeCell ref="K135:V135"/>
    <mergeCell ref="K1:V1"/>
    <mergeCell ref="A3:G3"/>
    <mergeCell ref="E5:E7"/>
    <mergeCell ref="F5:F7"/>
    <mergeCell ref="G5:G7"/>
    <mergeCell ref="D8:G13"/>
    <mergeCell ref="E17:E23"/>
    <mergeCell ref="F17:F23"/>
    <mergeCell ref="G17:G2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589F-0D29-4274-9CC8-895091EFAAC6}">
  <dimension ref="A1:V268"/>
  <sheetViews>
    <sheetView topLeftCell="K115" workbookViewId="0">
      <selection sqref="A1:J1048576"/>
    </sheetView>
  </sheetViews>
  <sheetFormatPr defaultRowHeight="15" x14ac:dyDescent="0.25"/>
  <cols>
    <col min="1" max="1" width="33.5703125" bestFit="1" customWidth="1"/>
    <col min="2" max="2" width="17.140625" customWidth="1"/>
    <col min="3" max="3" width="19.42578125" bestFit="1" customWidth="1"/>
    <col min="4" max="4" width="16.28515625" bestFit="1" customWidth="1"/>
    <col min="5" max="5" width="18.140625" bestFit="1" customWidth="1"/>
    <col min="6" max="6" width="11" bestFit="1" customWidth="1"/>
    <col min="8" max="8" width="10.7109375" bestFit="1" customWidth="1"/>
    <col min="9" max="9" width="17.85546875" bestFit="1" customWidth="1"/>
    <col min="11" max="11" width="33.5703125" style="51" bestFit="1" customWidth="1"/>
    <col min="12" max="12" width="23.7109375" style="51" bestFit="1" customWidth="1"/>
    <col min="13" max="17" width="9.140625" style="51"/>
    <col min="18" max="18" width="9.5703125" style="51" bestFit="1" customWidth="1"/>
    <col min="19" max="19" width="22.85546875" style="51" bestFit="1" customWidth="1"/>
    <col min="20" max="20" width="14.140625" style="51" bestFit="1" customWidth="1"/>
    <col min="21" max="21" width="16.28515625" style="51" bestFit="1" customWidth="1"/>
    <col min="22" max="22" width="9.140625" style="51"/>
  </cols>
  <sheetData>
    <row r="1" spans="1:22" ht="15.75" x14ac:dyDescent="0.25">
      <c r="A1" t="s">
        <v>283</v>
      </c>
      <c r="C1" s="46"/>
      <c r="K1" s="78" t="s">
        <v>236</v>
      </c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</row>
    <row r="2" spans="1:22" x14ac:dyDescent="0.25">
      <c r="K2" s="41" t="s">
        <v>25</v>
      </c>
      <c r="L2" s="41" t="s">
        <v>26</v>
      </c>
      <c r="M2" s="41" t="s">
        <v>27</v>
      </c>
      <c r="N2" s="41" t="s">
        <v>28</v>
      </c>
      <c r="O2" s="41" t="s">
        <v>29</v>
      </c>
      <c r="P2" s="41" t="s">
        <v>30</v>
      </c>
      <c r="Q2" s="41" t="s">
        <v>31</v>
      </c>
      <c r="R2" s="41" t="s">
        <v>32</v>
      </c>
      <c r="S2" s="41" t="s">
        <v>33</v>
      </c>
      <c r="T2" s="41" t="s">
        <v>34</v>
      </c>
      <c r="U2" s="41" t="s">
        <v>35</v>
      </c>
      <c r="V2" s="41" t="s">
        <v>36</v>
      </c>
    </row>
    <row r="3" spans="1:22" ht="15.75" x14ac:dyDescent="0.25">
      <c r="A3" s="79" t="s">
        <v>251</v>
      </c>
      <c r="B3" s="79"/>
      <c r="C3" s="79"/>
      <c r="D3" s="79"/>
      <c r="E3" s="79"/>
      <c r="F3" s="79"/>
      <c r="G3" s="79"/>
      <c r="H3" s="47"/>
      <c r="I3" s="47"/>
      <c r="J3" s="47"/>
      <c r="K3" s="51" t="s">
        <v>54</v>
      </c>
      <c r="L3" s="51" t="s">
        <v>55</v>
      </c>
      <c r="M3" s="51" t="s">
        <v>56</v>
      </c>
      <c r="N3" s="51">
        <v>1.8</v>
      </c>
      <c r="O3" s="51">
        <v>2098.5949999999998</v>
      </c>
      <c r="P3" s="51">
        <v>53133</v>
      </c>
      <c r="Q3" s="51">
        <v>3705.4659999999999</v>
      </c>
      <c r="R3" s="51">
        <v>6.0000000000000001E-3</v>
      </c>
      <c r="S3" s="51">
        <v>0.97799999999999998</v>
      </c>
      <c r="T3" s="51">
        <v>0.17</v>
      </c>
      <c r="U3" s="51">
        <v>0.18914</v>
      </c>
      <c r="V3" s="51">
        <v>11.26</v>
      </c>
    </row>
    <row r="4" spans="1:22" ht="15.75" x14ac:dyDescent="0.25">
      <c r="A4" s="41" t="s">
        <v>26</v>
      </c>
      <c r="B4" s="41" t="s">
        <v>35</v>
      </c>
      <c r="C4" s="41" t="s">
        <v>252</v>
      </c>
      <c r="D4" s="41" t="s">
        <v>253</v>
      </c>
      <c r="E4" s="45" t="s">
        <v>19</v>
      </c>
      <c r="F4" s="41" t="s">
        <v>20</v>
      </c>
      <c r="G4" s="45" t="s">
        <v>254</v>
      </c>
      <c r="H4" s="41"/>
      <c r="I4" s="41"/>
      <c r="J4" s="41"/>
      <c r="K4" s="51" t="s">
        <v>105</v>
      </c>
      <c r="L4" s="51" t="s">
        <v>55</v>
      </c>
      <c r="M4" s="51" t="s">
        <v>56</v>
      </c>
      <c r="N4" s="51">
        <v>1.8</v>
      </c>
      <c r="O4" s="51">
        <v>2171.6210000000001</v>
      </c>
      <c r="P4" s="51">
        <v>56063</v>
      </c>
      <c r="Q4" s="51">
        <v>3626.2339999999999</v>
      </c>
      <c r="R4" s="51">
        <v>6.0000000000000001E-3</v>
      </c>
      <c r="S4" s="51">
        <v>0.97799999999999998</v>
      </c>
      <c r="T4" s="51">
        <v>0.17</v>
      </c>
      <c r="U4" s="51">
        <v>0.20091000000000001</v>
      </c>
      <c r="V4" s="51">
        <v>18.18</v>
      </c>
    </row>
    <row r="5" spans="1:22" x14ac:dyDescent="0.25">
      <c r="A5" s="51" t="s">
        <v>120</v>
      </c>
      <c r="B5" s="48">
        <v>1.9052800000000001</v>
      </c>
      <c r="C5" s="48">
        <f>B5*2*4*4</f>
        <v>60.968960000000003</v>
      </c>
      <c r="D5" s="49">
        <f>C5/C11</f>
        <v>5.5878344472654875E-3</v>
      </c>
      <c r="E5" s="80">
        <f>AVERAGE(D5:D7)</f>
        <v>3.0311925414572422E-3</v>
      </c>
      <c r="F5" s="81">
        <f>STDEV(D5:D7)</f>
        <v>2.2239566325921284E-3</v>
      </c>
      <c r="G5" s="82">
        <f>F5/E5</f>
        <v>0.73369032226602271</v>
      </c>
      <c r="H5" s="50"/>
      <c r="I5" s="50"/>
      <c r="J5" s="50"/>
      <c r="K5" s="51" t="s">
        <v>112</v>
      </c>
      <c r="L5" s="51" t="s">
        <v>55</v>
      </c>
      <c r="M5" s="51" t="s">
        <v>56</v>
      </c>
      <c r="N5" s="51">
        <v>1.8</v>
      </c>
      <c r="O5" s="51">
        <v>2117.34</v>
      </c>
      <c r="P5" s="51">
        <v>54365</v>
      </c>
      <c r="Q5" s="51">
        <v>3628.71</v>
      </c>
      <c r="R5" s="51">
        <v>6.0000000000000001E-3</v>
      </c>
      <c r="S5" s="51">
        <v>0.97799999999999998</v>
      </c>
      <c r="T5" s="51">
        <v>0.17</v>
      </c>
      <c r="U5" s="51">
        <v>0.19535</v>
      </c>
      <c r="V5" s="51">
        <v>14.91</v>
      </c>
    </row>
    <row r="6" spans="1:22" x14ac:dyDescent="0.25">
      <c r="A6" s="51" t="s">
        <v>122</v>
      </c>
      <c r="B6" s="48">
        <v>0.60370000000000001</v>
      </c>
      <c r="C6" s="48">
        <f t="shared" ref="C6:C7" si="0">B6*2*4*4</f>
        <v>19.3184</v>
      </c>
      <c r="D6" s="49">
        <f t="shared" ref="D6:D7" si="1">C6/C12</f>
        <v>1.5438985573998059E-3</v>
      </c>
      <c r="E6" s="80"/>
      <c r="F6" s="81"/>
      <c r="G6" s="82"/>
      <c r="K6" s="51" t="s">
        <v>179</v>
      </c>
      <c r="L6" s="51" t="s">
        <v>55</v>
      </c>
      <c r="M6" s="51" t="s">
        <v>56</v>
      </c>
      <c r="N6" s="51">
        <v>1.8</v>
      </c>
      <c r="O6" s="51">
        <v>1896.308</v>
      </c>
      <c r="P6" s="51">
        <v>45693</v>
      </c>
      <c r="Q6" s="51">
        <v>3559.5450000000001</v>
      </c>
      <c r="R6" s="51">
        <v>5.0000000000000001E-3</v>
      </c>
      <c r="S6" s="51">
        <v>0.97799999999999998</v>
      </c>
      <c r="T6" s="51">
        <v>0.17</v>
      </c>
      <c r="U6" s="51">
        <v>0.17696999999999999</v>
      </c>
      <c r="V6" s="51">
        <v>4.0999999999999996</v>
      </c>
    </row>
    <row r="7" spans="1:22" x14ac:dyDescent="0.25">
      <c r="A7" s="51" t="s">
        <v>124</v>
      </c>
      <c r="B7" s="48">
        <v>0.55652999999999997</v>
      </c>
      <c r="C7" s="48">
        <f t="shared" si="0"/>
        <v>17.808959999999999</v>
      </c>
      <c r="D7" s="49">
        <f t="shared" si="1"/>
        <v>1.9618446197064337E-3</v>
      </c>
      <c r="E7" s="80"/>
      <c r="F7" s="81"/>
      <c r="G7" s="82"/>
      <c r="K7" s="51" t="s">
        <v>205</v>
      </c>
      <c r="L7" s="51" t="s">
        <v>55</v>
      </c>
      <c r="M7" s="51" t="s">
        <v>56</v>
      </c>
      <c r="N7" s="51">
        <v>1.8</v>
      </c>
      <c r="O7" s="51">
        <v>2131.2260000000001</v>
      </c>
      <c r="P7" s="51">
        <v>54505</v>
      </c>
      <c r="Q7" s="51">
        <v>3702.39</v>
      </c>
      <c r="R7" s="51">
        <v>6.0000000000000001E-3</v>
      </c>
      <c r="S7" s="51">
        <v>0.97799999999999998</v>
      </c>
      <c r="T7" s="51">
        <v>0.17</v>
      </c>
      <c r="U7" s="51">
        <v>0.1925</v>
      </c>
      <c r="V7" s="51">
        <v>13.23</v>
      </c>
    </row>
    <row r="8" spans="1:22" x14ac:dyDescent="0.25">
      <c r="A8" s="51" t="s">
        <v>139</v>
      </c>
      <c r="B8" s="48">
        <v>184.71135000000001</v>
      </c>
      <c r="C8" s="48">
        <f>B8*5*4*4</f>
        <v>14776.908000000001</v>
      </c>
      <c r="D8" s="83"/>
      <c r="E8" s="83"/>
      <c r="F8" s="83"/>
      <c r="G8" s="83"/>
      <c r="K8" s="51" t="s">
        <v>212</v>
      </c>
      <c r="L8" s="51" t="s">
        <v>55</v>
      </c>
      <c r="M8" s="51" t="s">
        <v>56</v>
      </c>
      <c r="N8" s="51">
        <v>1.8</v>
      </c>
      <c r="O8" s="51">
        <v>2236.915</v>
      </c>
      <c r="P8" s="51">
        <v>58064</v>
      </c>
      <c r="Q8" s="51">
        <v>3552.3240000000001</v>
      </c>
      <c r="R8" s="51">
        <v>6.0000000000000001E-3</v>
      </c>
      <c r="S8" s="51">
        <v>0.97799999999999998</v>
      </c>
      <c r="T8" s="51">
        <v>0.17</v>
      </c>
      <c r="U8" s="51">
        <v>0.21207999999999999</v>
      </c>
      <c r="V8" s="51">
        <v>24.75</v>
      </c>
    </row>
    <row r="9" spans="1:22" x14ac:dyDescent="0.25">
      <c r="A9" s="51" t="s">
        <v>141</v>
      </c>
      <c r="B9" s="48">
        <v>115.81528</v>
      </c>
      <c r="C9" s="48">
        <f t="shared" ref="C9:C13" si="2">B9*5*4*4</f>
        <v>9265.2224000000006</v>
      </c>
      <c r="D9" s="83"/>
      <c r="E9" s="83"/>
      <c r="F9" s="83"/>
      <c r="G9" s="83"/>
      <c r="K9" s="51" t="s">
        <v>219</v>
      </c>
      <c r="L9" s="51" t="s">
        <v>55</v>
      </c>
      <c r="M9" s="51" t="s">
        <v>56</v>
      </c>
      <c r="N9" s="51">
        <v>1.8</v>
      </c>
      <c r="O9" s="51">
        <v>2144.9</v>
      </c>
      <c r="P9" s="51">
        <v>53737</v>
      </c>
      <c r="Q9" s="51">
        <v>3579.38</v>
      </c>
      <c r="R9" s="51">
        <v>6.0000000000000001E-3</v>
      </c>
      <c r="S9" s="51">
        <v>0.97799999999999998</v>
      </c>
      <c r="T9" s="51">
        <v>0.17</v>
      </c>
      <c r="U9" s="51">
        <v>0.20105000000000001</v>
      </c>
      <c r="V9" s="51">
        <v>18.260000000000002</v>
      </c>
    </row>
    <row r="10" spans="1:22" x14ac:dyDescent="0.25">
      <c r="A10" s="51" t="s">
        <v>143</v>
      </c>
      <c r="B10" s="48">
        <v>109.47338000000001</v>
      </c>
      <c r="C10" s="48">
        <f t="shared" si="2"/>
        <v>8757.8703999999998</v>
      </c>
      <c r="D10" s="83"/>
      <c r="E10" s="83"/>
      <c r="F10" s="83"/>
      <c r="G10" s="83"/>
      <c r="K10" s="51" t="s">
        <v>58</v>
      </c>
      <c r="L10" s="51" t="s">
        <v>59</v>
      </c>
      <c r="M10" s="51" t="s">
        <v>56</v>
      </c>
      <c r="N10" s="51">
        <v>1.8</v>
      </c>
      <c r="O10" s="51">
        <v>5157.2910000000002</v>
      </c>
      <c r="P10" s="51">
        <v>136648</v>
      </c>
      <c r="Q10" s="51">
        <v>6743.3559999999998</v>
      </c>
      <c r="R10" s="51">
        <v>8.0000000000000002E-3</v>
      </c>
      <c r="S10" s="51">
        <v>0.97799999999999998</v>
      </c>
      <c r="T10" s="51">
        <v>0.28000000000000003</v>
      </c>
      <c r="U10" s="51">
        <v>0.26099</v>
      </c>
      <c r="V10" s="51">
        <v>-6.79</v>
      </c>
    </row>
    <row r="11" spans="1:22" x14ac:dyDescent="0.25">
      <c r="A11" s="51" t="s">
        <v>159</v>
      </c>
      <c r="B11" s="48">
        <v>136.38772</v>
      </c>
      <c r="C11" s="48">
        <f t="shared" si="2"/>
        <v>10911.017599999999</v>
      </c>
      <c r="D11" s="83"/>
      <c r="E11" s="83"/>
      <c r="F11" s="83"/>
      <c r="G11" s="83"/>
      <c r="K11" s="51" t="s">
        <v>106</v>
      </c>
      <c r="L11" s="51" t="s">
        <v>59</v>
      </c>
      <c r="M11" s="51" t="s">
        <v>56</v>
      </c>
      <c r="N11" s="51">
        <v>1.8</v>
      </c>
      <c r="O11" s="51">
        <v>4903.3630000000003</v>
      </c>
      <c r="P11" s="51">
        <v>133617</v>
      </c>
      <c r="Q11" s="51">
        <v>6667.5230000000001</v>
      </c>
      <c r="R11" s="51">
        <v>7.0000000000000001E-3</v>
      </c>
      <c r="S11" s="51">
        <v>0.97799999999999998</v>
      </c>
      <c r="T11" s="51">
        <v>0.28000000000000003</v>
      </c>
      <c r="U11" s="51">
        <v>0.25035000000000002</v>
      </c>
      <c r="V11" s="51">
        <v>-10.59</v>
      </c>
    </row>
    <row r="12" spans="1:22" x14ac:dyDescent="0.25">
      <c r="A12" s="51" t="s">
        <v>161</v>
      </c>
      <c r="B12" s="48">
        <v>156.40924000000001</v>
      </c>
      <c r="C12" s="48">
        <f t="shared" si="2"/>
        <v>12512.7392</v>
      </c>
      <c r="D12" s="83"/>
      <c r="E12" s="83"/>
      <c r="F12" s="83"/>
      <c r="G12" s="83"/>
      <c r="K12" s="51" t="s">
        <v>113</v>
      </c>
      <c r="L12" s="51" t="s">
        <v>59</v>
      </c>
      <c r="M12" s="51" t="s">
        <v>56</v>
      </c>
      <c r="N12" s="51">
        <v>1.8</v>
      </c>
      <c r="O12" s="51">
        <v>5220.4690000000001</v>
      </c>
      <c r="P12" s="51">
        <v>132626</v>
      </c>
      <c r="Q12" s="51">
        <v>6479.0159999999996</v>
      </c>
      <c r="R12" s="51">
        <v>8.0000000000000002E-3</v>
      </c>
      <c r="S12" s="51">
        <v>0.97799999999999998</v>
      </c>
      <c r="T12" s="51">
        <v>0.28000000000000003</v>
      </c>
      <c r="U12" s="51">
        <v>0.27583000000000002</v>
      </c>
      <c r="V12" s="51">
        <v>-1.49</v>
      </c>
    </row>
    <row r="13" spans="1:22" x14ac:dyDescent="0.25">
      <c r="A13" s="51" t="s">
        <v>163</v>
      </c>
      <c r="B13" s="48">
        <v>113.47076</v>
      </c>
      <c r="C13" s="48">
        <f t="shared" si="2"/>
        <v>9077.6607999999997</v>
      </c>
      <c r="D13" s="83"/>
      <c r="E13" s="83"/>
      <c r="F13" s="83"/>
      <c r="G13" s="83"/>
      <c r="K13" s="51" t="s">
        <v>180</v>
      </c>
      <c r="L13" s="51" t="s">
        <v>59</v>
      </c>
      <c r="M13" s="51" t="s">
        <v>56</v>
      </c>
      <c r="N13" s="51">
        <v>1.8</v>
      </c>
      <c r="O13" s="51">
        <v>5149.8429999999998</v>
      </c>
      <c r="P13" s="51">
        <v>133336</v>
      </c>
      <c r="Q13" s="51">
        <v>6440.076</v>
      </c>
      <c r="R13" s="51">
        <v>8.0000000000000002E-3</v>
      </c>
      <c r="S13" s="51">
        <v>0.97799999999999998</v>
      </c>
      <c r="T13" s="51">
        <v>0.28000000000000003</v>
      </c>
      <c r="U13" s="51">
        <v>0.27361999999999997</v>
      </c>
      <c r="V13" s="51">
        <v>-2.2799999999999998</v>
      </c>
    </row>
    <row r="14" spans="1:22" x14ac:dyDescent="0.25">
      <c r="K14" s="51" t="s">
        <v>206</v>
      </c>
      <c r="L14" s="51" t="s">
        <v>59</v>
      </c>
      <c r="M14" s="51" t="s">
        <v>56</v>
      </c>
      <c r="N14" s="51">
        <v>1.8</v>
      </c>
      <c r="O14" s="51">
        <v>5051.4250000000002</v>
      </c>
      <c r="P14" s="51">
        <v>128292</v>
      </c>
      <c r="Q14" s="51">
        <v>6950.0469999999996</v>
      </c>
      <c r="R14" s="51">
        <v>7.0000000000000001E-3</v>
      </c>
      <c r="S14" s="51">
        <v>0.97799999999999998</v>
      </c>
      <c r="T14" s="51">
        <v>0.28000000000000003</v>
      </c>
      <c r="U14" s="51">
        <v>0.24723999999999999</v>
      </c>
      <c r="V14" s="51">
        <v>-11.7</v>
      </c>
    </row>
    <row r="15" spans="1:22" x14ac:dyDescent="0.25">
      <c r="A15" s="52" t="s">
        <v>255</v>
      </c>
      <c r="K15" s="51" t="s">
        <v>213</v>
      </c>
      <c r="L15" s="51" t="s">
        <v>59</v>
      </c>
      <c r="M15" s="51" t="s">
        <v>56</v>
      </c>
      <c r="N15" s="51">
        <v>1.8</v>
      </c>
      <c r="O15" s="51">
        <v>5138.2879999999996</v>
      </c>
      <c r="P15" s="51">
        <v>130153</v>
      </c>
      <c r="Q15" s="51">
        <v>6863.13</v>
      </c>
      <c r="R15" s="51">
        <v>7.0000000000000001E-3</v>
      </c>
      <c r="S15" s="51">
        <v>0.97799999999999998</v>
      </c>
      <c r="T15" s="51">
        <v>0.28000000000000003</v>
      </c>
      <c r="U15" s="51">
        <v>0.25516</v>
      </c>
      <c r="V15" s="51">
        <v>-8.8699999999999992</v>
      </c>
    </row>
    <row r="16" spans="1:22" ht="15.75" x14ac:dyDescent="0.25">
      <c r="A16" s="41" t="s">
        <v>256</v>
      </c>
      <c r="B16" s="43" t="s">
        <v>257</v>
      </c>
      <c r="C16" s="41" t="s">
        <v>34</v>
      </c>
      <c r="D16" s="41" t="s">
        <v>35</v>
      </c>
      <c r="E16" s="41" t="s">
        <v>258</v>
      </c>
      <c r="F16" s="41" t="s">
        <v>259</v>
      </c>
      <c r="G16" s="41" t="s">
        <v>254</v>
      </c>
      <c r="H16" s="45" t="s">
        <v>260</v>
      </c>
      <c r="I16" s="45" t="s">
        <v>261</v>
      </c>
      <c r="K16" s="51" t="s">
        <v>220</v>
      </c>
      <c r="L16" s="51" t="s">
        <v>59</v>
      </c>
      <c r="M16" s="51" t="s">
        <v>56</v>
      </c>
      <c r="N16" s="51">
        <v>1.8</v>
      </c>
      <c r="O16" s="51">
        <v>5157.9620000000004</v>
      </c>
      <c r="P16" s="51">
        <v>137860</v>
      </c>
      <c r="Q16" s="51">
        <v>6635.2209999999995</v>
      </c>
      <c r="R16" s="51">
        <v>8.0000000000000002E-3</v>
      </c>
      <c r="S16" s="51">
        <v>0.97799999999999998</v>
      </c>
      <c r="T16" s="51">
        <v>0.28000000000000003</v>
      </c>
      <c r="U16" s="51">
        <v>0.26555000000000001</v>
      </c>
      <c r="V16" s="51">
        <v>-5.16</v>
      </c>
    </row>
    <row r="17" spans="1:22" x14ac:dyDescent="0.25">
      <c r="A17" s="51" t="s">
        <v>54</v>
      </c>
      <c r="B17" s="51" t="s">
        <v>284</v>
      </c>
      <c r="C17" s="51">
        <v>0.17</v>
      </c>
      <c r="D17" s="53">
        <v>0.18914</v>
      </c>
      <c r="E17" s="81">
        <f>AVERAGE(D17:D23)</f>
        <v>0.19542857142857142</v>
      </c>
      <c r="F17" s="81">
        <f>STDEV(D17:D23)</f>
        <v>1.1013357690506908E-2</v>
      </c>
      <c r="G17" s="84">
        <f>F17/E17</f>
        <v>5.6354900463120146E-2</v>
      </c>
      <c r="H17" s="76">
        <f>F17*3.143</f>
        <v>3.4614983221263211E-2</v>
      </c>
      <c r="I17" s="77">
        <f>(E17-C17)/C17</f>
        <v>0.14957983193277299</v>
      </c>
      <c r="K17" s="51" t="s">
        <v>60</v>
      </c>
      <c r="L17" s="51" t="s">
        <v>61</v>
      </c>
      <c r="M17" s="51" t="s">
        <v>56</v>
      </c>
      <c r="N17" s="51">
        <v>1.8</v>
      </c>
      <c r="O17" s="51">
        <v>5076.84</v>
      </c>
      <c r="P17" s="51">
        <v>127396</v>
      </c>
      <c r="Q17" s="51">
        <v>4084.364</v>
      </c>
      <c r="R17" s="51">
        <v>1.2E-2</v>
      </c>
      <c r="S17" s="51">
        <v>0.97799999999999998</v>
      </c>
      <c r="T17" s="51">
        <v>0.44</v>
      </c>
      <c r="U17" s="51">
        <v>0.43418000000000001</v>
      </c>
      <c r="V17" s="51">
        <v>-1.32</v>
      </c>
    </row>
    <row r="18" spans="1:22" x14ac:dyDescent="0.25">
      <c r="A18" s="51" t="s">
        <v>105</v>
      </c>
      <c r="B18" s="51" t="s">
        <v>284</v>
      </c>
      <c r="C18" s="51">
        <v>0.17</v>
      </c>
      <c r="D18" s="53">
        <v>0.20091000000000001</v>
      </c>
      <c r="E18" s="81"/>
      <c r="F18" s="81"/>
      <c r="G18" s="84"/>
      <c r="H18" s="76"/>
      <c r="I18" s="77"/>
      <c r="K18" s="51" t="s">
        <v>107</v>
      </c>
      <c r="L18" s="51" t="s">
        <v>61</v>
      </c>
      <c r="M18" s="51" t="s">
        <v>56</v>
      </c>
      <c r="N18" s="51">
        <v>1.8</v>
      </c>
      <c r="O18" s="51">
        <v>5144</v>
      </c>
      <c r="P18" s="51">
        <v>126969</v>
      </c>
      <c r="Q18" s="51">
        <v>3949.998</v>
      </c>
      <c r="R18" s="51">
        <v>1.2999999999999999E-2</v>
      </c>
      <c r="S18" s="51">
        <v>0.97799999999999998</v>
      </c>
      <c r="T18" s="51">
        <v>0.44</v>
      </c>
      <c r="U18" s="51">
        <v>0.45566000000000001</v>
      </c>
      <c r="V18" s="51">
        <v>3.56</v>
      </c>
    </row>
    <row r="19" spans="1:22" x14ac:dyDescent="0.25">
      <c r="A19" s="51" t="s">
        <v>112</v>
      </c>
      <c r="B19" s="51" t="s">
        <v>284</v>
      </c>
      <c r="C19" s="51">
        <v>0.17</v>
      </c>
      <c r="D19" s="53">
        <v>0.19535</v>
      </c>
      <c r="E19" s="81"/>
      <c r="F19" s="81"/>
      <c r="G19" s="84"/>
      <c r="H19" s="76"/>
      <c r="I19" s="77"/>
      <c r="K19" s="51" t="s">
        <v>114</v>
      </c>
      <c r="L19" s="51" t="s">
        <v>61</v>
      </c>
      <c r="M19" s="51" t="s">
        <v>56</v>
      </c>
      <c r="N19" s="51">
        <v>1.8</v>
      </c>
      <c r="O19" s="51">
        <v>5089.3919999999998</v>
      </c>
      <c r="P19" s="51">
        <v>133648</v>
      </c>
      <c r="Q19" s="51">
        <v>3915.7170000000001</v>
      </c>
      <c r="R19" s="51">
        <v>1.2999999999999999E-2</v>
      </c>
      <c r="S19" s="51">
        <v>0.97799999999999998</v>
      </c>
      <c r="T19" s="51">
        <v>0.44</v>
      </c>
      <c r="U19" s="51">
        <v>0.45473999999999998</v>
      </c>
      <c r="V19" s="51">
        <v>3.35</v>
      </c>
    </row>
    <row r="20" spans="1:22" x14ac:dyDescent="0.25">
      <c r="A20" s="51" t="s">
        <v>179</v>
      </c>
      <c r="B20" s="51" t="s">
        <v>284</v>
      </c>
      <c r="C20" s="51">
        <v>0.17</v>
      </c>
      <c r="D20" s="53">
        <v>0.17696999999999999</v>
      </c>
      <c r="E20" s="81"/>
      <c r="F20" s="81"/>
      <c r="G20" s="84"/>
      <c r="H20" s="76"/>
      <c r="I20" s="77"/>
      <c r="K20" s="51" t="s">
        <v>181</v>
      </c>
      <c r="L20" s="51" t="s">
        <v>61</v>
      </c>
      <c r="M20" s="51" t="s">
        <v>56</v>
      </c>
      <c r="N20" s="51">
        <v>1.8</v>
      </c>
      <c r="O20" s="51">
        <v>5136.3440000000001</v>
      </c>
      <c r="P20" s="51">
        <v>139759</v>
      </c>
      <c r="Q20" s="51">
        <v>3820.2660000000001</v>
      </c>
      <c r="R20" s="51">
        <v>1.2999999999999999E-2</v>
      </c>
      <c r="S20" s="51">
        <v>0.97799999999999998</v>
      </c>
      <c r="T20" s="51">
        <v>0.44</v>
      </c>
      <c r="U20" s="51">
        <v>0.47094999999999998</v>
      </c>
      <c r="V20" s="51">
        <v>7.03</v>
      </c>
    </row>
    <row r="21" spans="1:22" x14ac:dyDescent="0.25">
      <c r="A21" s="51" t="s">
        <v>205</v>
      </c>
      <c r="B21" s="51" t="s">
        <v>284</v>
      </c>
      <c r="C21" s="51">
        <v>0.17</v>
      </c>
      <c r="D21" s="53">
        <v>0.1925</v>
      </c>
      <c r="E21" s="81"/>
      <c r="F21" s="81"/>
      <c r="G21" s="84"/>
      <c r="H21" s="76"/>
      <c r="I21" s="77"/>
      <c r="K21" s="51" t="s">
        <v>207</v>
      </c>
      <c r="L21" s="51" t="s">
        <v>61</v>
      </c>
      <c r="M21" s="51" t="s">
        <v>56</v>
      </c>
      <c r="N21" s="51">
        <v>1.8</v>
      </c>
      <c r="O21" s="51">
        <v>5273.7920000000004</v>
      </c>
      <c r="P21" s="51">
        <v>131003</v>
      </c>
      <c r="Q21" s="51">
        <v>3898.1149999999998</v>
      </c>
      <c r="R21" s="51">
        <v>1.4E-2</v>
      </c>
      <c r="S21" s="51">
        <v>0.97799999999999998</v>
      </c>
      <c r="T21" s="51">
        <v>0.44</v>
      </c>
      <c r="U21" s="51">
        <v>0.47399999999999998</v>
      </c>
      <c r="V21" s="51">
        <v>7.73</v>
      </c>
    </row>
    <row r="22" spans="1:22" x14ac:dyDescent="0.25">
      <c r="A22" s="51" t="s">
        <v>212</v>
      </c>
      <c r="B22" s="51" t="s">
        <v>284</v>
      </c>
      <c r="C22" s="51">
        <v>0.17</v>
      </c>
      <c r="D22" s="53">
        <v>0.21207999999999999</v>
      </c>
      <c r="E22" s="81"/>
      <c r="F22" s="81"/>
      <c r="G22" s="84"/>
      <c r="H22" s="76"/>
      <c r="I22" s="77"/>
      <c r="K22" s="51" t="s">
        <v>214</v>
      </c>
      <c r="L22" s="51" t="s">
        <v>61</v>
      </c>
      <c r="M22" s="51" t="s">
        <v>56</v>
      </c>
      <c r="N22" s="51">
        <v>1.8</v>
      </c>
      <c r="O22" s="51">
        <v>5294.1729999999998</v>
      </c>
      <c r="P22" s="51">
        <v>139500</v>
      </c>
      <c r="Q22" s="51">
        <v>3757.3290000000002</v>
      </c>
      <c r="R22" s="51">
        <v>1.4E-2</v>
      </c>
      <c r="S22" s="51">
        <v>0.97799999999999998</v>
      </c>
      <c r="T22" s="51">
        <v>0.44</v>
      </c>
      <c r="U22" s="51">
        <v>0.49432999999999999</v>
      </c>
      <c r="V22" s="51">
        <v>12.35</v>
      </c>
    </row>
    <row r="23" spans="1:22" x14ac:dyDescent="0.25">
      <c r="A23" s="51" t="s">
        <v>219</v>
      </c>
      <c r="B23" s="51" t="s">
        <v>284</v>
      </c>
      <c r="C23" s="51">
        <v>0.17</v>
      </c>
      <c r="D23" s="53">
        <v>0.20105000000000001</v>
      </c>
      <c r="E23" s="81"/>
      <c r="F23" s="81"/>
      <c r="G23" s="84"/>
      <c r="H23" s="76"/>
      <c r="I23" s="77"/>
      <c r="K23" s="51" t="s">
        <v>221</v>
      </c>
      <c r="L23" s="51" t="s">
        <v>61</v>
      </c>
      <c r="M23" s="51" t="s">
        <v>56</v>
      </c>
      <c r="N23" s="51">
        <v>1.8</v>
      </c>
      <c r="O23" s="51">
        <v>5027.5309999999999</v>
      </c>
      <c r="P23" s="51">
        <v>126073</v>
      </c>
      <c r="Q23" s="51">
        <v>4025.5830000000001</v>
      </c>
      <c r="R23" s="51">
        <v>1.2E-2</v>
      </c>
      <c r="S23" s="51">
        <v>0.97799999999999998</v>
      </c>
      <c r="T23" s="51">
        <v>0.44</v>
      </c>
      <c r="U23" s="51">
        <v>0.43631999999999999</v>
      </c>
      <c r="V23" s="51">
        <v>-0.84</v>
      </c>
    </row>
    <row r="24" spans="1:22" x14ac:dyDescent="0.25">
      <c r="B24" s="51"/>
      <c r="K24" s="51" t="s">
        <v>62</v>
      </c>
      <c r="L24" s="51" t="s">
        <v>63</v>
      </c>
      <c r="M24" s="51" t="s">
        <v>56</v>
      </c>
      <c r="N24" s="51">
        <v>1.8</v>
      </c>
      <c r="O24" s="51">
        <v>10574.012000000001</v>
      </c>
      <c r="P24" s="51">
        <v>276330</v>
      </c>
      <c r="Q24" s="51">
        <v>5328.2070000000003</v>
      </c>
      <c r="R24" s="51">
        <v>0.02</v>
      </c>
      <c r="S24" s="51">
        <v>0.97799999999999998</v>
      </c>
      <c r="T24" s="51">
        <v>0.71</v>
      </c>
      <c r="U24" s="51">
        <v>0.70284000000000002</v>
      </c>
      <c r="V24" s="51">
        <v>-1.01</v>
      </c>
    </row>
    <row r="25" spans="1:22" x14ac:dyDescent="0.25">
      <c r="K25" s="51" t="s">
        <v>108</v>
      </c>
      <c r="L25" s="51" t="s">
        <v>63</v>
      </c>
      <c r="M25" s="51" t="s">
        <v>56</v>
      </c>
      <c r="N25" s="51">
        <v>1.8</v>
      </c>
      <c r="O25" s="51">
        <v>10884.529</v>
      </c>
      <c r="P25" s="51">
        <v>287920</v>
      </c>
      <c r="Q25" s="51">
        <v>5156.625</v>
      </c>
      <c r="R25" s="51">
        <v>2.1000000000000001E-2</v>
      </c>
      <c r="S25" s="51">
        <v>0.97799999999999998</v>
      </c>
      <c r="T25" s="51">
        <v>0.71</v>
      </c>
      <c r="U25" s="51">
        <v>0.74858999999999998</v>
      </c>
      <c r="V25" s="51">
        <v>5.43</v>
      </c>
    </row>
    <row r="26" spans="1:22" x14ac:dyDescent="0.25">
      <c r="K26" s="51" t="s">
        <v>115</v>
      </c>
      <c r="L26" s="51" t="s">
        <v>63</v>
      </c>
      <c r="M26" s="51" t="s">
        <v>56</v>
      </c>
      <c r="N26" s="51">
        <v>1.8</v>
      </c>
      <c r="O26" s="51">
        <v>10639.456</v>
      </c>
      <c r="P26" s="51">
        <v>273816</v>
      </c>
      <c r="Q26" s="51">
        <v>5332.2430000000004</v>
      </c>
      <c r="R26" s="51">
        <v>0.02</v>
      </c>
      <c r="S26" s="51">
        <v>0.97799999999999998</v>
      </c>
      <c r="T26" s="51">
        <v>0.71</v>
      </c>
      <c r="U26" s="51">
        <v>0.70674000000000003</v>
      </c>
      <c r="V26" s="51">
        <v>-0.46</v>
      </c>
    </row>
    <row r="27" spans="1:22" x14ac:dyDescent="0.25">
      <c r="K27" s="51" t="s">
        <v>182</v>
      </c>
      <c r="L27" s="51" t="s">
        <v>63</v>
      </c>
      <c r="M27" s="51" t="s">
        <v>56</v>
      </c>
      <c r="N27" s="51">
        <v>1.8</v>
      </c>
      <c r="O27" s="51">
        <v>11381.46</v>
      </c>
      <c r="P27" s="51">
        <v>293435</v>
      </c>
      <c r="Q27" s="51">
        <v>5392.5010000000002</v>
      </c>
      <c r="R27" s="51">
        <v>2.1000000000000001E-2</v>
      </c>
      <c r="S27" s="51">
        <v>0.97799999999999998</v>
      </c>
      <c r="T27" s="51">
        <v>0.71</v>
      </c>
      <c r="U27" s="51">
        <v>0.74851999999999996</v>
      </c>
      <c r="V27" s="51">
        <v>5.43</v>
      </c>
    </row>
    <row r="28" spans="1:22" x14ac:dyDescent="0.25">
      <c r="K28" s="51" t="s">
        <v>208</v>
      </c>
      <c r="L28" s="51" t="s">
        <v>63</v>
      </c>
      <c r="M28" s="51" t="s">
        <v>56</v>
      </c>
      <c r="N28" s="51">
        <v>1.8</v>
      </c>
      <c r="O28" s="51">
        <v>11028.849</v>
      </c>
      <c r="P28" s="51">
        <v>281421</v>
      </c>
      <c r="Q28" s="51">
        <v>5564.4579999999996</v>
      </c>
      <c r="R28" s="51">
        <v>0.02</v>
      </c>
      <c r="S28" s="51">
        <v>0.97799999999999998</v>
      </c>
      <c r="T28" s="51">
        <v>0.71</v>
      </c>
      <c r="U28" s="51">
        <v>0.70193000000000005</v>
      </c>
      <c r="V28" s="51">
        <v>-1.1399999999999999</v>
      </c>
    </row>
    <row r="29" spans="1:22" x14ac:dyDescent="0.25">
      <c r="K29" s="51" t="s">
        <v>215</v>
      </c>
      <c r="L29" s="51" t="s">
        <v>63</v>
      </c>
      <c r="M29" s="51" t="s">
        <v>56</v>
      </c>
      <c r="N29" s="51">
        <v>1.8</v>
      </c>
      <c r="O29" s="51">
        <v>10686.782999999999</v>
      </c>
      <c r="P29" s="51">
        <v>276142</v>
      </c>
      <c r="Q29" s="51">
        <v>5324.6019999999999</v>
      </c>
      <c r="R29" s="51">
        <v>0.02</v>
      </c>
      <c r="S29" s="51">
        <v>0.97799999999999998</v>
      </c>
      <c r="T29" s="51">
        <v>0.71</v>
      </c>
      <c r="U29" s="51">
        <v>0.71099999999999997</v>
      </c>
      <c r="V29" s="51">
        <v>0.14000000000000001</v>
      </c>
    </row>
    <row r="30" spans="1:22" x14ac:dyDescent="0.25">
      <c r="K30" s="51" t="s">
        <v>222</v>
      </c>
      <c r="L30" s="51" t="s">
        <v>63</v>
      </c>
      <c r="M30" s="51" t="s">
        <v>56</v>
      </c>
      <c r="N30" s="51">
        <v>1.79</v>
      </c>
      <c r="O30" s="51">
        <v>11287.504999999999</v>
      </c>
      <c r="P30" s="51">
        <v>292766</v>
      </c>
      <c r="Q30" s="51">
        <v>5183.5839999999998</v>
      </c>
      <c r="R30" s="51">
        <v>2.1999999999999999E-2</v>
      </c>
      <c r="S30" s="51">
        <v>0.97799999999999998</v>
      </c>
      <c r="T30" s="51">
        <v>0.71</v>
      </c>
      <c r="U30" s="51">
        <v>0.77278000000000002</v>
      </c>
      <c r="V30" s="51">
        <v>8.84</v>
      </c>
    </row>
    <row r="31" spans="1:22" x14ac:dyDescent="0.25">
      <c r="K31" s="51" t="s">
        <v>64</v>
      </c>
      <c r="L31" s="51" t="s">
        <v>65</v>
      </c>
      <c r="M31" s="51" t="s">
        <v>56</v>
      </c>
      <c r="N31" s="51">
        <v>1.8</v>
      </c>
      <c r="O31" s="51">
        <v>19437.07</v>
      </c>
      <c r="P31" s="51">
        <v>510330</v>
      </c>
      <c r="Q31" s="51">
        <v>5955.2290000000003</v>
      </c>
      <c r="R31" s="51">
        <v>3.3000000000000002E-2</v>
      </c>
      <c r="S31" s="51">
        <v>0.97799999999999998</v>
      </c>
      <c r="T31" s="51">
        <v>1.1399999999999999</v>
      </c>
      <c r="U31" s="51">
        <v>1.16659</v>
      </c>
      <c r="V31" s="51">
        <v>2.33</v>
      </c>
    </row>
    <row r="32" spans="1:22" x14ac:dyDescent="0.25">
      <c r="K32" s="51" t="s">
        <v>109</v>
      </c>
      <c r="L32" s="51" t="s">
        <v>65</v>
      </c>
      <c r="M32" s="51" t="s">
        <v>56</v>
      </c>
      <c r="N32" s="51">
        <v>1.8</v>
      </c>
      <c r="O32" s="51">
        <v>21408.807000000001</v>
      </c>
      <c r="P32" s="51">
        <v>566490</v>
      </c>
      <c r="Q32" s="51">
        <v>6474.48</v>
      </c>
      <c r="R32" s="51">
        <v>3.3000000000000002E-2</v>
      </c>
      <c r="S32" s="51">
        <v>0.97799999999999998</v>
      </c>
      <c r="T32" s="51">
        <v>1.1399999999999999</v>
      </c>
      <c r="U32" s="51">
        <v>1.1820999999999999</v>
      </c>
      <c r="V32" s="51">
        <v>3.69</v>
      </c>
    </row>
    <row r="33" spans="1:22" x14ac:dyDescent="0.25">
      <c r="K33" s="51" t="s">
        <v>116</v>
      </c>
      <c r="L33" s="51" t="s">
        <v>65</v>
      </c>
      <c r="M33" s="51" t="s">
        <v>56</v>
      </c>
      <c r="N33" s="51">
        <v>1.8</v>
      </c>
      <c r="O33" s="51">
        <v>21242.273000000001</v>
      </c>
      <c r="P33" s="51">
        <v>555317</v>
      </c>
      <c r="Q33" s="51">
        <v>6896.7790000000005</v>
      </c>
      <c r="R33" s="51">
        <v>3.1E-2</v>
      </c>
      <c r="S33" s="51">
        <v>0.97799999999999998</v>
      </c>
      <c r="T33" s="51">
        <v>1.1399999999999999</v>
      </c>
      <c r="U33" s="51">
        <v>1.0999300000000001</v>
      </c>
      <c r="V33" s="51">
        <v>-3.52</v>
      </c>
    </row>
    <row r="34" spans="1:22" x14ac:dyDescent="0.25">
      <c r="K34" s="51" t="s">
        <v>183</v>
      </c>
      <c r="L34" s="51" t="s">
        <v>65</v>
      </c>
      <c r="M34" s="51" t="s">
        <v>56</v>
      </c>
      <c r="N34" s="51">
        <v>1.8</v>
      </c>
      <c r="O34" s="51">
        <v>22054.75</v>
      </c>
      <c r="P34" s="51">
        <v>567406</v>
      </c>
      <c r="Q34" s="51">
        <v>7357.8620000000001</v>
      </c>
      <c r="R34" s="51">
        <v>0.03</v>
      </c>
      <c r="S34" s="51">
        <v>0.97799999999999998</v>
      </c>
      <c r="T34" s="51">
        <v>1.1399999999999999</v>
      </c>
      <c r="U34" s="51">
        <v>1.0699799999999999</v>
      </c>
      <c r="V34" s="51">
        <v>-6.14</v>
      </c>
    </row>
    <row r="35" spans="1:22" x14ac:dyDescent="0.25">
      <c r="K35" s="51" t="s">
        <v>209</v>
      </c>
      <c r="L35" s="51" t="s">
        <v>65</v>
      </c>
      <c r="M35" s="51" t="s">
        <v>56</v>
      </c>
      <c r="N35" s="51">
        <v>1.8</v>
      </c>
      <c r="O35" s="51">
        <v>22164.293000000001</v>
      </c>
      <c r="P35" s="51">
        <v>573861</v>
      </c>
      <c r="Q35" s="51">
        <v>7304.23</v>
      </c>
      <c r="R35" s="51">
        <v>0.03</v>
      </c>
      <c r="S35" s="51">
        <v>0.97799999999999998</v>
      </c>
      <c r="T35" s="51">
        <v>1.1399999999999999</v>
      </c>
      <c r="U35" s="51">
        <v>1.0833999999999999</v>
      </c>
      <c r="V35" s="51">
        <v>-4.96</v>
      </c>
    </row>
    <row r="36" spans="1:22" x14ac:dyDescent="0.25">
      <c r="K36" s="51" t="s">
        <v>216</v>
      </c>
      <c r="L36" s="51" t="s">
        <v>65</v>
      </c>
      <c r="M36" s="51" t="s">
        <v>56</v>
      </c>
      <c r="N36" s="51">
        <v>1.8</v>
      </c>
      <c r="O36" s="51">
        <v>22351.131000000001</v>
      </c>
      <c r="P36" s="51">
        <v>580768</v>
      </c>
      <c r="Q36" s="51">
        <v>7349.7870000000003</v>
      </c>
      <c r="R36" s="51">
        <v>0.03</v>
      </c>
      <c r="S36" s="51">
        <v>0.97799999999999998</v>
      </c>
      <c r="T36" s="51">
        <v>1.1399999999999999</v>
      </c>
      <c r="U36" s="51">
        <v>1.0858000000000001</v>
      </c>
      <c r="V36" s="51">
        <v>-4.75</v>
      </c>
    </row>
    <row r="37" spans="1:22" ht="15.75" x14ac:dyDescent="0.25">
      <c r="A37" s="41"/>
      <c r="B37" s="41"/>
      <c r="C37" s="41"/>
      <c r="D37" s="45"/>
      <c r="E37" s="45"/>
      <c r="F37" s="45"/>
      <c r="K37" s="51" t="s">
        <v>223</v>
      </c>
      <c r="L37" s="51" t="s">
        <v>65</v>
      </c>
      <c r="M37" s="51" t="s">
        <v>56</v>
      </c>
      <c r="N37" s="51">
        <v>1.8</v>
      </c>
      <c r="O37" s="51">
        <v>21942.793000000001</v>
      </c>
      <c r="P37" s="51">
        <v>561483</v>
      </c>
      <c r="Q37" s="51">
        <v>7359.0839999999998</v>
      </c>
      <c r="R37" s="51">
        <v>0.03</v>
      </c>
      <c r="S37" s="51">
        <v>0.97799999999999998</v>
      </c>
      <c r="T37" s="51">
        <v>1.1399999999999999</v>
      </c>
      <c r="U37" s="51">
        <v>1.06429</v>
      </c>
      <c r="V37" s="51">
        <v>-6.64</v>
      </c>
    </row>
    <row r="38" spans="1:22" ht="15.75" x14ac:dyDescent="0.25">
      <c r="A38" s="54"/>
      <c r="B38" s="54"/>
      <c r="C38" s="55"/>
      <c r="D38" s="56"/>
      <c r="E38" s="56"/>
      <c r="F38" s="57"/>
      <c r="K38" s="51" t="s">
        <v>66</v>
      </c>
      <c r="L38" s="51" t="s">
        <v>67</v>
      </c>
      <c r="M38" s="51" t="s">
        <v>56</v>
      </c>
      <c r="N38" s="51">
        <v>1.8</v>
      </c>
      <c r="O38" s="51">
        <v>30589.103999999999</v>
      </c>
      <c r="P38" s="51">
        <v>798465</v>
      </c>
      <c r="Q38" s="51">
        <v>6242.6149999999998</v>
      </c>
      <c r="R38" s="51">
        <v>4.9000000000000002E-2</v>
      </c>
      <c r="S38" s="51">
        <v>0.97799999999999998</v>
      </c>
      <c r="T38" s="51">
        <v>1.82</v>
      </c>
      <c r="U38" s="51">
        <v>1.7601800000000001</v>
      </c>
      <c r="V38" s="51">
        <v>-3.29</v>
      </c>
    </row>
    <row r="39" spans="1:22" ht="15.75" x14ac:dyDescent="0.25">
      <c r="A39" s="54"/>
      <c r="B39" s="54"/>
      <c r="C39" s="55"/>
      <c r="D39" s="56"/>
      <c r="E39" s="56"/>
      <c r="F39" s="57"/>
      <c r="K39" s="51" t="s">
        <v>110</v>
      </c>
      <c r="L39" s="51" t="s">
        <v>67</v>
      </c>
      <c r="M39" s="51" t="s">
        <v>56</v>
      </c>
      <c r="N39" s="51">
        <v>1.8</v>
      </c>
      <c r="O39" s="51">
        <v>32369.245999999999</v>
      </c>
      <c r="P39" s="51">
        <v>838468</v>
      </c>
      <c r="Q39" s="51">
        <v>7037.07</v>
      </c>
      <c r="R39" s="51">
        <v>4.5999999999999999E-2</v>
      </c>
      <c r="S39" s="51">
        <v>0.97799999999999998</v>
      </c>
      <c r="T39" s="51">
        <v>1.82</v>
      </c>
      <c r="U39" s="51">
        <v>1.6512199999999999</v>
      </c>
      <c r="V39" s="51">
        <v>-9.27</v>
      </c>
    </row>
    <row r="40" spans="1:22" ht="15.75" x14ac:dyDescent="0.25">
      <c r="A40" s="54"/>
      <c r="B40" s="54"/>
      <c r="C40" s="55"/>
      <c r="D40" s="56"/>
      <c r="E40" s="56"/>
      <c r="F40" s="57"/>
      <c r="K40" s="51" t="s">
        <v>117</v>
      </c>
      <c r="L40" s="51" t="s">
        <v>67</v>
      </c>
      <c r="M40" s="51" t="s">
        <v>56</v>
      </c>
      <c r="N40" s="51">
        <v>1.8</v>
      </c>
      <c r="O40" s="51">
        <v>34902.745999999999</v>
      </c>
      <c r="P40" s="51">
        <v>902344</v>
      </c>
      <c r="Q40" s="51">
        <v>7242.9650000000001</v>
      </c>
      <c r="R40" s="51">
        <v>4.8000000000000001E-2</v>
      </c>
      <c r="S40" s="51">
        <v>0.97799999999999998</v>
      </c>
      <c r="T40" s="51">
        <v>1.82</v>
      </c>
      <c r="U40" s="51">
        <v>1.73071</v>
      </c>
      <c r="V40" s="51">
        <v>-4.91</v>
      </c>
    </row>
    <row r="41" spans="1:22" ht="15.75" x14ac:dyDescent="0.25">
      <c r="A41" s="54"/>
      <c r="B41" s="54"/>
      <c r="C41" s="55"/>
      <c r="D41" s="56"/>
      <c r="E41" s="56"/>
      <c r="F41" s="57"/>
      <c r="K41" s="51" t="s">
        <v>184</v>
      </c>
      <c r="L41" s="51" t="s">
        <v>67</v>
      </c>
      <c r="M41" s="51" t="s">
        <v>56</v>
      </c>
      <c r="N41" s="51">
        <v>1.8</v>
      </c>
      <c r="O41" s="51">
        <v>35446.68</v>
      </c>
      <c r="P41" s="51">
        <v>916221</v>
      </c>
      <c r="Q41" s="51">
        <v>7486.28</v>
      </c>
      <c r="R41" s="51">
        <v>4.7E-2</v>
      </c>
      <c r="S41" s="51">
        <v>0.97799999999999998</v>
      </c>
      <c r="T41" s="51">
        <v>1.82</v>
      </c>
      <c r="U41" s="51">
        <v>1.7002299999999999</v>
      </c>
      <c r="V41" s="51">
        <v>-6.58</v>
      </c>
    </row>
    <row r="42" spans="1:22" ht="15.75" x14ac:dyDescent="0.25">
      <c r="A42" s="54"/>
      <c r="B42" s="54"/>
      <c r="C42" s="55"/>
      <c r="D42" s="56"/>
      <c r="E42" s="56"/>
      <c r="F42" s="57"/>
      <c r="K42" s="51" t="s">
        <v>210</v>
      </c>
      <c r="L42" s="51" t="s">
        <v>67</v>
      </c>
      <c r="M42" s="51" t="s">
        <v>56</v>
      </c>
      <c r="N42" s="51">
        <v>1.8</v>
      </c>
      <c r="O42" s="51">
        <v>36358.105000000003</v>
      </c>
      <c r="P42" s="51">
        <v>963390</v>
      </c>
      <c r="Q42" s="51">
        <v>7858.9780000000001</v>
      </c>
      <c r="R42" s="51">
        <v>4.5999999999999999E-2</v>
      </c>
      <c r="S42" s="51">
        <v>0.97799999999999998</v>
      </c>
      <c r="T42" s="51">
        <v>1.82</v>
      </c>
      <c r="U42" s="51">
        <v>1.66083</v>
      </c>
      <c r="V42" s="51">
        <v>-8.75</v>
      </c>
    </row>
    <row r="43" spans="1:22" ht="15.75" x14ac:dyDescent="0.25">
      <c r="A43" s="54"/>
      <c r="B43" s="54"/>
      <c r="C43" s="55"/>
      <c r="D43" s="56"/>
      <c r="E43" s="56"/>
      <c r="F43" s="57"/>
      <c r="K43" s="51" t="s">
        <v>217</v>
      </c>
      <c r="L43" s="51" t="s">
        <v>67</v>
      </c>
      <c r="M43" s="51" t="s">
        <v>56</v>
      </c>
      <c r="N43" s="51">
        <v>1.8</v>
      </c>
      <c r="O43" s="51">
        <v>36730.805</v>
      </c>
      <c r="P43" s="51">
        <v>951525</v>
      </c>
      <c r="Q43" s="51">
        <v>7592.8230000000003</v>
      </c>
      <c r="R43" s="51">
        <v>4.8000000000000001E-2</v>
      </c>
      <c r="S43" s="51">
        <v>0.97799999999999998</v>
      </c>
      <c r="T43" s="51">
        <v>1.82</v>
      </c>
      <c r="U43" s="51">
        <v>1.7375</v>
      </c>
      <c r="V43" s="51">
        <v>-4.53</v>
      </c>
    </row>
    <row r="44" spans="1:22" ht="15.75" x14ac:dyDescent="0.25">
      <c r="A44" s="54"/>
      <c r="B44" s="54"/>
      <c r="C44" s="55"/>
      <c r="D44" s="56"/>
      <c r="E44" s="56"/>
      <c r="F44" s="57"/>
      <c r="K44" s="51" t="s">
        <v>224</v>
      </c>
      <c r="L44" s="51" t="s">
        <v>67</v>
      </c>
      <c r="M44" s="51" t="s">
        <v>56</v>
      </c>
      <c r="N44" s="51">
        <v>1.79</v>
      </c>
      <c r="O44" s="51">
        <v>36787.483999999997</v>
      </c>
      <c r="P44" s="51">
        <v>961298</v>
      </c>
      <c r="Q44" s="51">
        <v>7680.57</v>
      </c>
      <c r="R44" s="51">
        <v>4.8000000000000001E-2</v>
      </c>
      <c r="S44" s="51">
        <v>0.97799999999999998</v>
      </c>
      <c r="T44" s="51">
        <v>1.82</v>
      </c>
      <c r="U44" s="51">
        <v>1.7201200000000001</v>
      </c>
      <c r="V44" s="51">
        <v>-5.49</v>
      </c>
    </row>
    <row r="45" spans="1:22" x14ac:dyDescent="0.25">
      <c r="K45" s="51" t="s">
        <v>70</v>
      </c>
      <c r="L45" s="51" t="s">
        <v>71</v>
      </c>
      <c r="M45" s="51" t="s">
        <v>56</v>
      </c>
      <c r="N45" s="51">
        <v>1.8</v>
      </c>
      <c r="O45" s="51">
        <v>48261.902000000002</v>
      </c>
      <c r="P45" s="51">
        <v>1263798</v>
      </c>
      <c r="Q45" s="51">
        <v>6499.1049999999996</v>
      </c>
      <c r="R45" s="51">
        <v>7.3999999999999996E-2</v>
      </c>
      <c r="S45" s="51">
        <v>0.97799999999999998</v>
      </c>
      <c r="T45" s="51">
        <v>2.91</v>
      </c>
      <c r="U45" s="51">
        <v>2.6776</v>
      </c>
      <c r="V45" s="51">
        <v>-7.99</v>
      </c>
    </row>
    <row r="46" spans="1:22" x14ac:dyDescent="0.25">
      <c r="K46" s="51" t="s">
        <v>186</v>
      </c>
      <c r="L46" s="51" t="s">
        <v>71</v>
      </c>
      <c r="M46" s="51" t="s">
        <v>56</v>
      </c>
      <c r="N46" s="51">
        <v>1.8</v>
      </c>
      <c r="O46" s="51">
        <v>55863.625</v>
      </c>
      <c r="P46" s="51">
        <v>1451917</v>
      </c>
      <c r="Q46" s="51">
        <v>7622.2569999999996</v>
      </c>
      <c r="R46" s="51">
        <v>7.2999999999999995E-2</v>
      </c>
      <c r="S46" s="51">
        <v>0.97799999999999998</v>
      </c>
      <c r="T46" s="51">
        <v>2.91</v>
      </c>
      <c r="U46" s="51">
        <v>2.6423700000000001</v>
      </c>
      <c r="V46" s="51">
        <v>-9.1999999999999993</v>
      </c>
    </row>
    <row r="47" spans="1:22" x14ac:dyDescent="0.25">
      <c r="K47" s="51" t="s">
        <v>72</v>
      </c>
      <c r="L47" s="51" t="s">
        <v>73</v>
      </c>
      <c r="M47" s="51" t="s">
        <v>56</v>
      </c>
      <c r="N47" s="51">
        <v>1.8</v>
      </c>
      <c r="O47" s="51">
        <v>78393.843999999997</v>
      </c>
      <c r="P47" s="51">
        <v>2002257</v>
      </c>
      <c r="Q47" s="51">
        <v>6388.1329999999998</v>
      </c>
      <c r="R47" s="51">
        <v>0.123</v>
      </c>
      <c r="S47" s="51">
        <v>0.97799999999999998</v>
      </c>
      <c r="T47" s="51">
        <v>4.66</v>
      </c>
      <c r="U47" s="51">
        <v>4.4412799999999999</v>
      </c>
      <c r="V47" s="51">
        <v>-4.6900000000000004</v>
      </c>
    </row>
    <row r="48" spans="1:22" x14ac:dyDescent="0.25">
      <c r="K48" s="51" t="s">
        <v>187</v>
      </c>
      <c r="L48" s="51" t="s">
        <v>73</v>
      </c>
      <c r="M48" s="51" t="s">
        <v>56</v>
      </c>
      <c r="N48" s="51">
        <v>1.8</v>
      </c>
      <c r="O48" s="51">
        <v>80183.866999999998</v>
      </c>
      <c r="P48" s="51">
        <v>2084489</v>
      </c>
      <c r="Q48" s="51">
        <v>6920.1530000000002</v>
      </c>
      <c r="R48" s="51">
        <v>0.11600000000000001</v>
      </c>
      <c r="S48" s="51">
        <v>0.97799999999999998</v>
      </c>
      <c r="T48" s="51">
        <v>4.66</v>
      </c>
      <c r="U48" s="51">
        <v>4.1917600000000004</v>
      </c>
      <c r="V48" s="51">
        <v>-10.050000000000001</v>
      </c>
    </row>
    <row r="49" spans="11:22" x14ac:dyDescent="0.25">
      <c r="K49" s="51" t="s">
        <v>74</v>
      </c>
      <c r="L49" s="51" t="s">
        <v>75</v>
      </c>
      <c r="M49" s="51" t="s">
        <v>56</v>
      </c>
      <c r="N49" s="51">
        <v>1.8</v>
      </c>
      <c r="O49" s="51">
        <v>104524.594</v>
      </c>
      <c r="P49" s="51">
        <v>2715908</v>
      </c>
      <c r="Q49" s="51">
        <v>4972.2870000000003</v>
      </c>
      <c r="R49" s="51">
        <v>0.21</v>
      </c>
      <c r="S49" s="51">
        <v>0.97799999999999998</v>
      </c>
      <c r="T49" s="51">
        <v>7.45</v>
      </c>
      <c r="U49" s="51">
        <v>7.6379599999999996</v>
      </c>
      <c r="V49" s="51">
        <v>2.52</v>
      </c>
    </row>
    <row r="50" spans="11:22" x14ac:dyDescent="0.25">
      <c r="K50" s="51" t="s">
        <v>188</v>
      </c>
      <c r="L50" s="51" t="s">
        <v>75</v>
      </c>
      <c r="M50" s="51" t="s">
        <v>56</v>
      </c>
      <c r="N50" s="51">
        <v>1.8</v>
      </c>
      <c r="O50" s="51">
        <v>103391.44500000001</v>
      </c>
      <c r="P50" s="51">
        <v>2673278</v>
      </c>
      <c r="Q50" s="51">
        <v>5032.5290000000005</v>
      </c>
      <c r="R50" s="51">
        <v>0.20499999999999999</v>
      </c>
      <c r="S50" s="51">
        <v>0.97799999999999998</v>
      </c>
      <c r="T50" s="51">
        <v>7.45</v>
      </c>
      <c r="U50" s="51">
        <v>7.4633500000000002</v>
      </c>
      <c r="V50" s="51">
        <v>0.18</v>
      </c>
    </row>
    <row r="51" spans="11:22" x14ac:dyDescent="0.25">
      <c r="K51" s="51" t="s">
        <v>76</v>
      </c>
      <c r="L51" s="51" t="s">
        <v>77</v>
      </c>
      <c r="M51" s="51" t="s">
        <v>56</v>
      </c>
      <c r="N51" s="51">
        <v>1.8</v>
      </c>
      <c r="O51" s="51">
        <v>145659.09400000001</v>
      </c>
      <c r="P51" s="51">
        <v>3769131</v>
      </c>
      <c r="Q51" s="51">
        <v>4503.107</v>
      </c>
      <c r="R51" s="51">
        <v>0.32300000000000001</v>
      </c>
      <c r="S51" s="51">
        <v>0.97799999999999998</v>
      </c>
      <c r="T51" s="51">
        <v>11.92</v>
      </c>
      <c r="U51" s="51">
        <v>11.79913</v>
      </c>
      <c r="V51" s="51">
        <v>-1.01</v>
      </c>
    </row>
    <row r="52" spans="11:22" x14ac:dyDescent="0.25">
      <c r="K52" s="51" t="s">
        <v>189</v>
      </c>
      <c r="L52" s="51" t="s">
        <v>77</v>
      </c>
      <c r="M52" s="51" t="s">
        <v>56</v>
      </c>
      <c r="N52" s="51">
        <v>1.8</v>
      </c>
      <c r="O52" s="51">
        <v>149834.93799999999</v>
      </c>
      <c r="P52" s="51">
        <v>3852688</v>
      </c>
      <c r="Q52" s="51">
        <v>4507.6750000000002</v>
      </c>
      <c r="R52" s="51">
        <v>0.33200000000000002</v>
      </c>
      <c r="S52" s="51">
        <v>0.97799999999999998</v>
      </c>
      <c r="T52" s="51">
        <v>11.92</v>
      </c>
      <c r="U52" s="51">
        <v>12.12862</v>
      </c>
      <c r="V52" s="51">
        <v>1.75</v>
      </c>
    </row>
    <row r="53" spans="11:22" x14ac:dyDescent="0.25">
      <c r="K53" s="51" t="s">
        <v>78</v>
      </c>
      <c r="L53" s="51" t="s">
        <v>79</v>
      </c>
      <c r="M53" s="51" t="s">
        <v>56</v>
      </c>
      <c r="N53" s="51">
        <v>1.8</v>
      </c>
      <c r="O53" s="51">
        <v>267848.84399999998</v>
      </c>
      <c r="P53" s="51">
        <v>6908098</v>
      </c>
      <c r="Q53" s="51">
        <v>5063.2070000000003</v>
      </c>
      <c r="R53" s="51">
        <v>0.52900000000000003</v>
      </c>
      <c r="S53" s="51">
        <v>0.97799999999999998</v>
      </c>
      <c r="T53" s="51">
        <v>19.07</v>
      </c>
      <c r="U53" s="51">
        <v>19.421289999999999</v>
      </c>
      <c r="V53" s="51">
        <v>1.84</v>
      </c>
    </row>
    <row r="54" spans="11:22" x14ac:dyDescent="0.25">
      <c r="K54" s="51" t="s">
        <v>190</v>
      </c>
      <c r="L54" s="51" t="s">
        <v>79</v>
      </c>
      <c r="M54" s="51" t="s">
        <v>56</v>
      </c>
      <c r="N54" s="51">
        <v>1.79</v>
      </c>
      <c r="O54" s="51">
        <v>285386.43800000002</v>
      </c>
      <c r="P54" s="51">
        <v>7316806</v>
      </c>
      <c r="Q54" s="51">
        <v>5617.3940000000002</v>
      </c>
      <c r="R54" s="51">
        <v>0.50800000000000001</v>
      </c>
      <c r="S54" s="51">
        <v>0.97799999999999998</v>
      </c>
      <c r="T54" s="51">
        <v>19.07</v>
      </c>
      <c r="U54" s="51">
        <v>18.639500000000002</v>
      </c>
      <c r="V54" s="51">
        <v>-2.2599999999999998</v>
      </c>
    </row>
    <row r="55" spans="11:22" x14ac:dyDescent="0.25">
      <c r="K55" s="51" t="s">
        <v>80</v>
      </c>
      <c r="L55" s="51" t="s">
        <v>81</v>
      </c>
      <c r="M55" s="51" t="s">
        <v>56</v>
      </c>
      <c r="N55" s="51">
        <v>1.8</v>
      </c>
      <c r="O55" s="51">
        <v>304564.875</v>
      </c>
      <c r="P55" s="51">
        <v>7819607</v>
      </c>
      <c r="Q55" s="51">
        <v>3591.0259999999998</v>
      </c>
      <c r="R55" s="51">
        <v>0.84799999999999998</v>
      </c>
      <c r="S55" s="51">
        <v>0.97799999999999998</v>
      </c>
      <c r="T55" s="51">
        <v>30.52</v>
      </c>
      <c r="U55" s="51">
        <v>31.439710000000002</v>
      </c>
      <c r="V55" s="51">
        <v>3.01</v>
      </c>
    </row>
    <row r="56" spans="11:22" x14ac:dyDescent="0.25">
      <c r="K56" s="51" t="s">
        <v>191</v>
      </c>
      <c r="L56" s="51" t="s">
        <v>81</v>
      </c>
      <c r="M56" s="51" t="s">
        <v>56</v>
      </c>
      <c r="N56" s="51">
        <v>1.8</v>
      </c>
      <c r="O56" s="51">
        <v>335558.18800000002</v>
      </c>
      <c r="P56" s="51">
        <v>8582669</v>
      </c>
      <c r="Q56" s="51">
        <v>4044.752</v>
      </c>
      <c r="R56" s="51">
        <v>0.83</v>
      </c>
      <c r="S56" s="51">
        <v>0.97799999999999998</v>
      </c>
      <c r="T56" s="51">
        <v>30.52</v>
      </c>
      <c r="U56" s="51">
        <v>30.73612</v>
      </c>
      <c r="V56" s="51">
        <v>0.71</v>
      </c>
    </row>
    <row r="57" spans="11:22" x14ac:dyDescent="0.25">
      <c r="K57" s="51" t="s">
        <v>83</v>
      </c>
      <c r="L57" s="51" t="s">
        <v>84</v>
      </c>
      <c r="M57" s="51" t="s">
        <v>56</v>
      </c>
      <c r="N57" s="51">
        <v>1.8</v>
      </c>
      <c r="O57" s="51">
        <v>772143.31299999997</v>
      </c>
      <c r="P57" s="51">
        <v>19915628</v>
      </c>
      <c r="Q57" s="51">
        <v>6637.0680000000002</v>
      </c>
      <c r="R57" s="51">
        <v>1.163</v>
      </c>
      <c r="S57" s="51">
        <v>0.97799999999999998</v>
      </c>
      <c r="T57" s="51">
        <v>48.83</v>
      </c>
      <c r="U57" s="51">
        <v>43.544739999999997</v>
      </c>
      <c r="V57" s="51">
        <v>-10.82</v>
      </c>
    </row>
    <row r="58" spans="11:22" x14ac:dyDescent="0.25">
      <c r="K58" s="51" t="s">
        <v>193</v>
      </c>
      <c r="L58" s="51" t="s">
        <v>84</v>
      </c>
      <c r="M58" s="51" t="s">
        <v>56</v>
      </c>
      <c r="N58" s="51">
        <v>1.8</v>
      </c>
      <c r="O58" s="51">
        <v>783393.5</v>
      </c>
      <c r="P58" s="51">
        <v>19973602</v>
      </c>
      <c r="Q58" s="51">
        <v>6686.6530000000002</v>
      </c>
      <c r="R58" s="51">
        <v>1.1719999999999999</v>
      </c>
      <c r="S58" s="51">
        <v>0.97799999999999998</v>
      </c>
      <c r="T58" s="51">
        <v>48.83</v>
      </c>
      <c r="U58" s="51">
        <v>43.862720000000003</v>
      </c>
      <c r="V58" s="51">
        <v>-10.17</v>
      </c>
    </row>
    <row r="59" spans="11:22" x14ac:dyDescent="0.25">
      <c r="K59" s="51" t="s">
        <v>85</v>
      </c>
      <c r="L59" s="51" t="s">
        <v>86</v>
      </c>
      <c r="M59" s="51" t="s">
        <v>56</v>
      </c>
      <c r="N59" s="51">
        <v>1.8</v>
      </c>
      <c r="O59" s="51">
        <v>1107218.5</v>
      </c>
      <c r="P59" s="51">
        <v>28070092</v>
      </c>
      <c r="Q59" s="51">
        <v>6214.7920000000004</v>
      </c>
      <c r="R59" s="51">
        <v>1.782</v>
      </c>
      <c r="S59" s="51">
        <v>0.97799999999999998</v>
      </c>
      <c r="T59" s="51">
        <v>78.13</v>
      </c>
      <c r="U59" s="51">
        <v>68.007679999999993</v>
      </c>
      <c r="V59" s="51">
        <v>-12.96</v>
      </c>
    </row>
    <row r="60" spans="11:22" x14ac:dyDescent="0.25">
      <c r="K60" s="51" t="s">
        <v>194</v>
      </c>
      <c r="L60" s="51" t="s">
        <v>86</v>
      </c>
      <c r="M60" s="51" t="s">
        <v>56</v>
      </c>
      <c r="N60" s="51">
        <v>1.8</v>
      </c>
      <c r="O60" s="51">
        <v>1139716.125</v>
      </c>
      <c r="P60" s="51">
        <v>29149776</v>
      </c>
      <c r="Q60" s="51">
        <v>6299.0649999999996</v>
      </c>
      <c r="R60" s="51">
        <v>1.8089999999999999</v>
      </c>
      <c r="S60" s="51">
        <v>0.97799999999999998</v>
      </c>
      <c r="T60" s="51">
        <v>78.13</v>
      </c>
      <c r="U60" s="51">
        <v>69.129990000000006</v>
      </c>
      <c r="V60" s="51">
        <v>-11.52</v>
      </c>
    </row>
    <row r="61" spans="11:22" x14ac:dyDescent="0.25">
      <c r="K61" s="51" t="s">
        <v>87</v>
      </c>
      <c r="L61" s="51" t="s">
        <v>88</v>
      </c>
      <c r="M61" s="51" t="s">
        <v>56</v>
      </c>
      <c r="N61" s="51">
        <v>1.8</v>
      </c>
      <c r="O61" s="51">
        <v>1712586.375</v>
      </c>
      <c r="P61" s="51">
        <v>43094052</v>
      </c>
      <c r="Q61" s="51">
        <v>5866.7389999999996</v>
      </c>
      <c r="R61" s="51">
        <v>2.919</v>
      </c>
      <c r="S61" s="51">
        <v>0.97799999999999998</v>
      </c>
      <c r="T61" s="51">
        <v>125</v>
      </c>
      <c r="U61" s="51">
        <v>115.91852</v>
      </c>
      <c r="V61" s="51">
        <v>-7.27</v>
      </c>
    </row>
    <row r="62" spans="11:22" x14ac:dyDescent="0.25">
      <c r="K62" s="51" t="s">
        <v>195</v>
      </c>
      <c r="L62" s="51" t="s">
        <v>88</v>
      </c>
      <c r="M62" s="51" t="s">
        <v>56</v>
      </c>
      <c r="N62" s="51">
        <v>1.79</v>
      </c>
      <c r="O62" s="51">
        <v>1793433.375</v>
      </c>
      <c r="P62" s="51">
        <v>44590732</v>
      </c>
      <c r="Q62" s="51">
        <v>6307.2849999999999</v>
      </c>
      <c r="R62" s="51">
        <v>2.843</v>
      </c>
      <c r="S62" s="51">
        <v>0.97799999999999998</v>
      </c>
      <c r="T62" s="51">
        <v>125</v>
      </c>
      <c r="U62" s="51">
        <v>112.59802999999999</v>
      </c>
      <c r="V62" s="51">
        <v>-9.92</v>
      </c>
    </row>
    <row r="63" spans="11:22" x14ac:dyDescent="0.25">
      <c r="K63" s="51" t="s">
        <v>89</v>
      </c>
      <c r="L63" s="51" t="s">
        <v>90</v>
      </c>
      <c r="M63" s="51" t="s">
        <v>56</v>
      </c>
      <c r="N63" s="51">
        <v>1.8</v>
      </c>
      <c r="O63" s="51">
        <v>1210078.375</v>
      </c>
      <c r="P63" s="51">
        <v>30664888</v>
      </c>
      <c r="Q63" s="51">
        <v>2385.915</v>
      </c>
      <c r="R63" s="51">
        <v>5.0720000000000001</v>
      </c>
      <c r="S63" s="51">
        <v>0.97799999999999998</v>
      </c>
      <c r="T63" s="51">
        <v>156.25</v>
      </c>
      <c r="U63" s="51">
        <v>220.83743999999999</v>
      </c>
      <c r="V63" s="51">
        <v>41.34</v>
      </c>
    </row>
    <row r="64" spans="11:22" x14ac:dyDescent="0.25">
      <c r="K64" s="51" t="s">
        <v>196</v>
      </c>
      <c r="L64" s="51" t="s">
        <v>90</v>
      </c>
      <c r="M64" s="51" t="s">
        <v>56</v>
      </c>
      <c r="N64" s="51">
        <v>1.8</v>
      </c>
      <c r="O64" s="51">
        <v>1232920.625</v>
      </c>
      <c r="P64" s="51">
        <v>30748446</v>
      </c>
      <c r="Q64" s="51">
        <v>2648.9459999999999</v>
      </c>
      <c r="R64" s="51">
        <v>4.6539999999999999</v>
      </c>
      <c r="S64" s="51">
        <v>0.97799999999999998</v>
      </c>
      <c r="T64" s="51">
        <v>156.25</v>
      </c>
      <c r="U64" s="51">
        <v>198.60274000000001</v>
      </c>
      <c r="V64" s="51">
        <v>27.11</v>
      </c>
    </row>
    <row r="65" spans="11:22" x14ac:dyDescent="0.25">
      <c r="K65" s="51" t="s">
        <v>91</v>
      </c>
      <c r="L65" s="51" t="s">
        <v>92</v>
      </c>
      <c r="M65" s="51" t="s">
        <v>56</v>
      </c>
      <c r="N65" s="51">
        <v>1.8</v>
      </c>
      <c r="O65" s="51">
        <v>3422978</v>
      </c>
      <c r="P65" s="51">
        <v>81337144</v>
      </c>
      <c r="Q65" s="51">
        <v>6730.9520000000002</v>
      </c>
      <c r="R65" s="51">
        <v>5.085</v>
      </c>
      <c r="S65" s="51">
        <v>0.97799999999999998</v>
      </c>
      <c r="T65" s="51">
        <v>250</v>
      </c>
      <c r="U65" s="51">
        <v>221.58505</v>
      </c>
      <c r="V65" s="51">
        <v>-11.37</v>
      </c>
    </row>
    <row r="66" spans="11:22" x14ac:dyDescent="0.25">
      <c r="K66" s="51" t="s">
        <v>197</v>
      </c>
      <c r="L66" s="51" t="s">
        <v>92</v>
      </c>
      <c r="M66" s="51" t="s">
        <v>56</v>
      </c>
      <c r="N66" s="51">
        <v>1.79</v>
      </c>
      <c r="O66" s="51">
        <v>3461322.5</v>
      </c>
      <c r="P66" s="51">
        <v>81322096</v>
      </c>
      <c r="Q66" s="51">
        <v>6656.0039999999999</v>
      </c>
      <c r="R66" s="51">
        <v>5.2</v>
      </c>
      <c r="S66" s="51">
        <v>0.97799999999999998</v>
      </c>
      <c r="T66" s="51">
        <v>250</v>
      </c>
      <c r="U66" s="51">
        <v>227.91871</v>
      </c>
      <c r="V66" s="51">
        <v>-8.83</v>
      </c>
    </row>
    <row r="67" spans="11:22" x14ac:dyDescent="0.25">
      <c r="K67" s="51" t="s">
        <v>48</v>
      </c>
      <c r="L67" s="51" t="s">
        <v>49</v>
      </c>
      <c r="M67" s="51" t="s">
        <v>50</v>
      </c>
      <c r="S67" s="51">
        <v>0.97799999999999998</v>
      </c>
    </row>
    <row r="68" spans="11:22" x14ac:dyDescent="0.25">
      <c r="K68" s="51" t="s">
        <v>69</v>
      </c>
      <c r="L68" s="51" t="s">
        <v>49</v>
      </c>
      <c r="M68" s="51" t="s">
        <v>50</v>
      </c>
      <c r="N68" s="51">
        <v>1.8</v>
      </c>
      <c r="O68" s="51">
        <v>12.041</v>
      </c>
      <c r="P68" s="51">
        <v>317</v>
      </c>
      <c r="S68" s="51">
        <v>0.97799999999999998</v>
      </c>
    </row>
    <row r="69" spans="11:22" x14ac:dyDescent="0.25">
      <c r="K69" s="51" t="s">
        <v>157</v>
      </c>
      <c r="L69" s="51" t="s">
        <v>49</v>
      </c>
      <c r="M69" s="51" t="s">
        <v>50</v>
      </c>
      <c r="N69" s="51">
        <v>1.79</v>
      </c>
      <c r="O69" s="51">
        <v>2.496</v>
      </c>
      <c r="P69" s="51">
        <v>109</v>
      </c>
      <c r="S69" s="51">
        <v>0.97799999999999998</v>
      </c>
    </row>
    <row r="70" spans="11:22" x14ac:dyDescent="0.25">
      <c r="K70" s="51" t="s">
        <v>185</v>
      </c>
      <c r="L70" s="51" t="s">
        <v>49</v>
      </c>
      <c r="M70" s="51" t="s">
        <v>50</v>
      </c>
      <c r="S70" s="51">
        <v>0.97799999999999998</v>
      </c>
    </row>
    <row r="71" spans="11:22" x14ac:dyDescent="0.25">
      <c r="K71" s="51" t="s">
        <v>51</v>
      </c>
      <c r="L71" s="51" t="s">
        <v>52</v>
      </c>
      <c r="M71" s="51" t="s">
        <v>50</v>
      </c>
      <c r="N71" s="51">
        <v>1.83</v>
      </c>
      <c r="O71" s="51">
        <v>28.030999999999999</v>
      </c>
      <c r="P71" s="51">
        <v>549</v>
      </c>
      <c r="Q71" s="51">
        <v>3583.527</v>
      </c>
      <c r="R71" s="51">
        <v>0</v>
      </c>
      <c r="S71" s="51">
        <v>0.97799999999999998</v>
      </c>
    </row>
    <row r="72" spans="11:22" x14ac:dyDescent="0.25">
      <c r="K72" s="51" t="s">
        <v>82</v>
      </c>
      <c r="L72" s="51" t="s">
        <v>52</v>
      </c>
      <c r="M72" s="51" t="s">
        <v>50</v>
      </c>
      <c r="N72" s="51">
        <v>1.83</v>
      </c>
      <c r="O72" s="51">
        <v>53.378</v>
      </c>
      <c r="P72" s="51">
        <v>981</v>
      </c>
      <c r="Q72" s="51">
        <v>4493.0609999999997</v>
      </c>
      <c r="R72" s="51">
        <v>0</v>
      </c>
      <c r="S72" s="51">
        <v>0.97799999999999998</v>
      </c>
    </row>
    <row r="73" spans="11:22" x14ac:dyDescent="0.25">
      <c r="K73" s="51" t="s">
        <v>111</v>
      </c>
      <c r="L73" s="51" t="s">
        <v>52</v>
      </c>
      <c r="M73" s="51" t="s">
        <v>50</v>
      </c>
      <c r="N73" s="51">
        <v>1.8</v>
      </c>
      <c r="O73" s="51">
        <v>40.026000000000003</v>
      </c>
      <c r="P73" s="51">
        <v>849</v>
      </c>
      <c r="Q73" s="51">
        <v>4315.3239999999996</v>
      </c>
      <c r="R73" s="51">
        <v>0</v>
      </c>
      <c r="S73" s="51">
        <v>0.97799999999999998</v>
      </c>
    </row>
    <row r="74" spans="11:22" x14ac:dyDescent="0.25">
      <c r="K74" s="51" t="s">
        <v>131</v>
      </c>
      <c r="L74" s="51" t="s">
        <v>52</v>
      </c>
      <c r="M74" s="51" t="s">
        <v>50</v>
      </c>
      <c r="N74" s="51">
        <v>1.79</v>
      </c>
      <c r="O74" s="51">
        <v>4.1079999999999997</v>
      </c>
      <c r="P74" s="51">
        <v>184</v>
      </c>
      <c r="Q74" s="51">
        <v>4104.3779999999997</v>
      </c>
      <c r="R74" s="51">
        <v>0</v>
      </c>
      <c r="S74" s="51">
        <v>0.97799999999999998</v>
      </c>
    </row>
    <row r="75" spans="11:22" x14ac:dyDescent="0.25">
      <c r="K75" s="51" t="s">
        <v>170</v>
      </c>
      <c r="L75" s="51" t="s">
        <v>52</v>
      </c>
      <c r="M75" s="51" t="s">
        <v>50</v>
      </c>
      <c r="N75" s="51">
        <v>1.79</v>
      </c>
      <c r="O75" s="51">
        <v>45.082000000000001</v>
      </c>
      <c r="P75" s="51">
        <v>1054</v>
      </c>
      <c r="Q75" s="51">
        <v>4494.2579999999998</v>
      </c>
      <c r="R75" s="51">
        <v>0</v>
      </c>
      <c r="S75" s="51">
        <v>0.97799999999999998</v>
      </c>
    </row>
    <row r="76" spans="11:22" x14ac:dyDescent="0.25">
      <c r="K76" s="51" t="s">
        <v>177</v>
      </c>
      <c r="L76" s="51" t="s">
        <v>52</v>
      </c>
      <c r="M76" s="51" t="s">
        <v>50</v>
      </c>
      <c r="N76" s="51">
        <v>1.79</v>
      </c>
      <c r="O76" s="51">
        <v>9.2629999999999999</v>
      </c>
      <c r="P76" s="51">
        <v>410</v>
      </c>
      <c r="Q76" s="51">
        <v>4304.6499999999996</v>
      </c>
      <c r="R76" s="51">
        <v>0</v>
      </c>
      <c r="S76" s="51">
        <v>0.97799999999999998</v>
      </c>
    </row>
    <row r="77" spans="11:22" x14ac:dyDescent="0.25">
      <c r="K77" s="51" t="s">
        <v>192</v>
      </c>
      <c r="L77" s="51" t="s">
        <v>52</v>
      </c>
      <c r="M77" s="51" t="s">
        <v>50</v>
      </c>
      <c r="N77" s="51">
        <v>1.79</v>
      </c>
      <c r="O77" s="51">
        <v>144.92099999999999</v>
      </c>
      <c r="P77" s="51">
        <v>2771</v>
      </c>
      <c r="Q77" s="51">
        <v>4323.6379999999999</v>
      </c>
      <c r="R77" s="51">
        <v>0</v>
      </c>
      <c r="S77" s="51">
        <v>0.97799999999999998</v>
      </c>
    </row>
    <row r="78" spans="11:22" x14ac:dyDescent="0.25">
      <c r="K78" s="51" t="s">
        <v>204</v>
      </c>
      <c r="L78" s="51" t="s">
        <v>52</v>
      </c>
      <c r="M78" s="51" t="s">
        <v>50</v>
      </c>
      <c r="N78" s="51">
        <v>1.8</v>
      </c>
      <c r="O78" s="51">
        <v>23.062999999999999</v>
      </c>
      <c r="P78" s="51">
        <v>771</v>
      </c>
      <c r="Q78" s="51">
        <v>4287.433</v>
      </c>
      <c r="R78" s="51">
        <v>0</v>
      </c>
      <c r="S78" s="51">
        <v>0.97799999999999998</v>
      </c>
    </row>
    <row r="79" spans="11:22" x14ac:dyDescent="0.25">
      <c r="K79" s="51" t="s">
        <v>211</v>
      </c>
      <c r="L79" s="51" t="s">
        <v>52</v>
      </c>
      <c r="M79" s="51" t="s">
        <v>50</v>
      </c>
      <c r="N79" s="51">
        <v>1.8</v>
      </c>
      <c r="O79" s="51">
        <v>9.44</v>
      </c>
      <c r="P79" s="51">
        <v>252</v>
      </c>
      <c r="Q79" s="51">
        <v>1644.5930000000001</v>
      </c>
      <c r="R79" s="51">
        <v>0</v>
      </c>
      <c r="S79" s="51">
        <v>0.97799999999999998</v>
      </c>
    </row>
    <row r="80" spans="11:22" x14ac:dyDescent="0.25">
      <c r="K80" s="51" t="s">
        <v>95</v>
      </c>
      <c r="L80" s="51" t="s">
        <v>96</v>
      </c>
      <c r="M80" s="51" t="s">
        <v>97</v>
      </c>
      <c r="N80" s="51">
        <v>1.8</v>
      </c>
      <c r="O80" s="51">
        <v>8309.9169999999995</v>
      </c>
      <c r="P80" s="51">
        <v>213952</v>
      </c>
      <c r="Q80" s="51">
        <v>5198.3109999999997</v>
      </c>
      <c r="R80" s="51">
        <v>1.6E-2</v>
      </c>
      <c r="S80" s="51">
        <v>0.97799999999999998</v>
      </c>
      <c r="T80" s="51">
        <v>0.63</v>
      </c>
      <c r="U80" s="51">
        <v>0.56299999999999994</v>
      </c>
      <c r="V80" s="51">
        <v>-10.64</v>
      </c>
    </row>
    <row r="81" spans="11:22" x14ac:dyDescent="0.25">
      <c r="K81" s="51" t="s">
        <v>199</v>
      </c>
      <c r="L81" s="51" t="s">
        <v>96</v>
      </c>
      <c r="M81" s="51" t="s">
        <v>97</v>
      </c>
      <c r="N81" s="51">
        <v>1.79</v>
      </c>
      <c r="O81" s="51">
        <v>8738.0669999999991</v>
      </c>
      <c r="P81" s="51">
        <v>223003</v>
      </c>
      <c r="Q81" s="51">
        <v>5090.0910000000003</v>
      </c>
      <c r="R81" s="51">
        <v>1.7000000000000001E-2</v>
      </c>
      <c r="S81" s="51">
        <v>0.97799999999999998</v>
      </c>
      <c r="T81" s="51">
        <v>0.63</v>
      </c>
      <c r="U81" s="51">
        <v>0.60577999999999999</v>
      </c>
      <c r="V81" s="51">
        <v>-3.84</v>
      </c>
    </row>
    <row r="82" spans="11:22" x14ac:dyDescent="0.25">
      <c r="K82" s="51" t="s">
        <v>98</v>
      </c>
      <c r="L82" s="51" t="s">
        <v>99</v>
      </c>
      <c r="M82" s="51" t="s">
        <v>97</v>
      </c>
      <c r="N82" s="51">
        <v>1.8</v>
      </c>
      <c r="O82" s="51">
        <v>31794.365000000002</v>
      </c>
      <c r="P82" s="51">
        <v>835480</v>
      </c>
      <c r="Q82" s="51">
        <v>4582.18</v>
      </c>
      <c r="R82" s="51">
        <v>6.9000000000000006E-2</v>
      </c>
      <c r="S82" s="51">
        <v>0.97799999999999998</v>
      </c>
      <c r="T82" s="51">
        <v>2.5</v>
      </c>
      <c r="U82" s="51">
        <v>2.5005299999999999</v>
      </c>
      <c r="V82" s="51">
        <v>0.02</v>
      </c>
    </row>
    <row r="83" spans="11:22" x14ac:dyDescent="0.25">
      <c r="K83" s="51" t="s">
        <v>200</v>
      </c>
      <c r="L83" s="51" t="s">
        <v>99</v>
      </c>
      <c r="M83" s="51" t="s">
        <v>97</v>
      </c>
      <c r="N83" s="51">
        <v>1.8</v>
      </c>
      <c r="O83" s="51">
        <v>32062.092000000001</v>
      </c>
      <c r="P83" s="51">
        <v>808618</v>
      </c>
      <c r="Q83" s="51">
        <v>4765.0780000000004</v>
      </c>
      <c r="R83" s="51">
        <v>6.7000000000000004E-2</v>
      </c>
      <c r="S83" s="51">
        <v>0.97799999999999998</v>
      </c>
      <c r="T83" s="51">
        <v>2.5</v>
      </c>
      <c r="U83" s="51">
        <v>2.4241799999999998</v>
      </c>
      <c r="V83" s="51">
        <v>-3.03</v>
      </c>
    </row>
    <row r="84" spans="11:22" x14ac:dyDescent="0.25">
      <c r="K84" s="51" t="s">
        <v>100</v>
      </c>
      <c r="L84" s="51" t="s">
        <v>101</v>
      </c>
      <c r="M84" s="51" t="s">
        <v>97</v>
      </c>
      <c r="N84" s="51">
        <v>1.8</v>
      </c>
      <c r="O84" s="51">
        <v>57147.125</v>
      </c>
      <c r="P84" s="51">
        <v>1494074</v>
      </c>
      <c r="Q84" s="51">
        <v>2946.12</v>
      </c>
      <c r="R84" s="51">
        <v>0.19400000000000001</v>
      </c>
      <c r="S84" s="51">
        <v>0.97799999999999998</v>
      </c>
      <c r="T84" s="51">
        <v>6.25</v>
      </c>
      <c r="U84" s="51">
        <v>7.0434299999999999</v>
      </c>
      <c r="V84" s="51">
        <v>12.69</v>
      </c>
    </row>
    <row r="85" spans="11:22" x14ac:dyDescent="0.25">
      <c r="K85" s="51" t="s">
        <v>201</v>
      </c>
      <c r="L85" s="51" t="s">
        <v>101</v>
      </c>
      <c r="M85" s="51" t="s">
        <v>97</v>
      </c>
      <c r="N85" s="51">
        <v>1.8</v>
      </c>
      <c r="O85" s="51">
        <v>57552.07</v>
      </c>
      <c r="P85" s="51">
        <v>1484405</v>
      </c>
      <c r="Q85" s="51">
        <v>2963.806</v>
      </c>
      <c r="R85" s="51">
        <v>0.19400000000000001</v>
      </c>
      <c r="S85" s="51">
        <v>0.97799999999999998</v>
      </c>
      <c r="T85" s="51">
        <v>6.25</v>
      </c>
      <c r="U85" s="51">
        <v>7.0510700000000002</v>
      </c>
      <c r="V85" s="51">
        <v>12.82</v>
      </c>
    </row>
    <row r="86" spans="11:22" x14ac:dyDescent="0.25">
      <c r="K86" s="51" t="s">
        <v>102</v>
      </c>
      <c r="L86" s="51" t="s">
        <v>103</v>
      </c>
      <c r="M86" s="51" t="s">
        <v>97</v>
      </c>
      <c r="N86" s="51">
        <v>1.8</v>
      </c>
      <c r="O86" s="51">
        <v>409765.65600000002</v>
      </c>
      <c r="P86" s="51">
        <v>10541859</v>
      </c>
      <c r="Q86" s="51">
        <v>6382.3019999999997</v>
      </c>
      <c r="R86" s="51">
        <v>0.64200000000000002</v>
      </c>
      <c r="S86" s="51">
        <v>0.97799999999999998</v>
      </c>
      <c r="T86" s="51">
        <v>25</v>
      </c>
      <c r="U86" s="51">
        <v>23.65174</v>
      </c>
      <c r="V86" s="51">
        <v>-5.39</v>
      </c>
    </row>
    <row r="87" spans="11:22" x14ac:dyDescent="0.25">
      <c r="K87" s="51" t="s">
        <v>202</v>
      </c>
      <c r="L87" s="51" t="s">
        <v>103</v>
      </c>
      <c r="M87" s="51" t="s">
        <v>97</v>
      </c>
      <c r="N87" s="51">
        <v>1.8</v>
      </c>
      <c r="O87" s="51">
        <v>412931.09399999998</v>
      </c>
      <c r="P87" s="51">
        <v>10742146</v>
      </c>
      <c r="Q87" s="51">
        <v>6560.5290000000005</v>
      </c>
      <c r="R87" s="51">
        <v>0.629</v>
      </c>
      <c r="S87" s="51">
        <v>0.97799999999999998</v>
      </c>
      <c r="T87" s="51">
        <v>25</v>
      </c>
      <c r="U87" s="51">
        <v>23.178090000000001</v>
      </c>
      <c r="V87" s="51">
        <v>-7.29</v>
      </c>
    </row>
    <row r="88" spans="11:22" x14ac:dyDescent="0.25">
      <c r="K88" s="51" t="s">
        <v>43</v>
      </c>
      <c r="L88" s="51" t="s">
        <v>44</v>
      </c>
      <c r="M88" s="51" t="s">
        <v>45</v>
      </c>
      <c r="S88" s="51">
        <v>0.97799999999999998</v>
      </c>
    </row>
    <row r="89" spans="11:22" x14ac:dyDescent="0.25">
      <c r="K89" s="51" t="s">
        <v>46</v>
      </c>
      <c r="L89" s="51" t="s">
        <v>44</v>
      </c>
      <c r="M89" s="51" t="s">
        <v>45</v>
      </c>
      <c r="S89" s="51">
        <v>0.97799999999999998</v>
      </c>
    </row>
    <row r="90" spans="11:22" x14ac:dyDescent="0.25">
      <c r="K90" s="51" t="s">
        <v>47</v>
      </c>
      <c r="L90" s="51" t="s">
        <v>44</v>
      </c>
      <c r="M90" s="51" t="s">
        <v>45</v>
      </c>
      <c r="S90" s="51">
        <v>0.97799999999999998</v>
      </c>
    </row>
    <row r="91" spans="11:22" x14ac:dyDescent="0.25">
      <c r="K91" s="51" t="s">
        <v>53</v>
      </c>
      <c r="L91" s="51" t="s">
        <v>44</v>
      </c>
      <c r="M91" s="51" t="s">
        <v>45</v>
      </c>
      <c r="N91" s="51">
        <v>1.83</v>
      </c>
      <c r="O91" s="51">
        <v>8.4540000000000006</v>
      </c>
      <c r="P91" s="51">
        <v>315</v>
      </c>
      <c r="S91" s="51">
        <v>0.97799999999999998</v>
      </c>
    </row>
    <row r="92" spans="11:22" x14ac:dyDescent="0.25">
      <c r="K92" s="51" t="s">
        <v>93</v>
      </c>
      <c r="L92" s="51" t="s">
        <v>44</v>
      </c>
      <c r="M92" s="51" t="s">
        <v>45</v>
      </c>
      <c r="N92" s="51">
        <v>1.79</v>
      </c>
      <c r="O92" s="51">
        <v>535.62</v>
      </c>
      <c r="P92" s="51">
        <v>8836</v>
      </c>
      <c r="S92" s="51">
        <v>0.97799999999999998</v>
      </c>
    </row>
    <row r="93" spans="11:22" x14ac:dyDescent="0.25">
      <c r="K93" s="51" t="s">
        <v>104</v>
      </c>
      <c r="L93" s="51" t="s">
        <v>44</v>
      </c>
      <c r="M93" s="51" t="s">
        <v>45</v>
      </c>
      <c r="N93" s="51">
        <v>1.81</v>
      </c>
      <c r="O93" s="51">
        <v>101.771</v>
      </c>
      <c r="P93" s="51">
        <v>966</v>
      </c>
      <c r="S93" s="51">
        <v>0.97799999999999998</v>
      </c>
    </row>
    <row r="94" spans="11:22" x14ac:dyDescent="0.25">
      <c r="K94" s="51" t="s">
        <v>118</v>
      </c>
      <c r="L94" s="51" t="s">
        <v>44</v>
      </c>
      <c r="M94" s="51" t="s">
        <v>45</v>
      </c>
      <c r="N94" s="51">
        <v>1.86</v>
      </c>
      <c r="O94" s="51">
        <v>11.85</v>
      </c>
      <c r="P94" s="51">
        <v>325</v>
      </c>
      <c r="S94" s="51">
        <v>0.97799999999999998</v>
      </c>
    </row>
    <row r="95" spans="11:22" x14ac:dyDescent="0.25">
      <c r="K95" s="51" t="s">
        <v>144</v>
      </c>
      <c r="L95" s="51" t="s">
        <v>44</v>
      </c>
      <c r="M95" s="51" t="s">
        <v>45</v>
      </c>
      <c r="N95" s="51">
        <v>1.79</v>
      </c>
      <c r="O95" s="51">
        <v>482.2</v>
      </c>
      <c r="P95" s="51">
        <v>6565</v>
      </c>
      <c r="S95" s="51">
        <v>0.97799999999999998</v>
      </c>
    </row>
    <row r="96" spans="11:22" x14ac:dyDescent="0.25">
      <c r="K96" s="51" t="s">
        <v>178</v>
      </c>
      <c r="L96" s="51" t="s">
        <v>44</v>
      </c>
      <c r="M96" s="51" t="s">
        <v>45</v>
      </c>
      <c r="N96" s="51">
        <v>1.83</v>
      </c>
      <c r="O96" s="51">
        <v>14.569000000000001</v>
      </c>
      <c r="P96" s="51">
        <v>336</v>
      </c>
      <c r="S96" s="51">
        <v>0.97799999999999998</v>
      </c>
    </row>
    <row r="97" spans="11:21" x14ac:dyDescent="0.25">
      <c r="K97" s="51" t="s">
        <v>198</v>
      </c>
      <c r="L97" s="51" t="s">
        <v>44</v>
      </c>
      <c r="M97" s="51" t="s">
        <v>45</v>
      </c>
      <c r="N97" s="51">
        <v>1.8</v>
      </c>
      <c r="O97" s="51">
        <v>712.16499999999996</v>
      </c>
      <c r="P97" s="51">
        <v>8940</v>
      </c>
      <c r="S97" s="51">
        <v>0.97799999999999998</v>
      </c>
    </row>
    <row r="98" spans="11:21" x14ac:dyDescent="0.25">
      <c r="K98" s="51" t="s">
        <v>203</v>
      </c>
      <c r="L98" s="51" t="s">
        <v>44</v>
      </c>
      <c r="M98" s="51" t="s">
        <v>45</v>
      </c>
      <c r="N98" s="51">
        <v>1.81</v>
      </c>
      <c r="O98" s="51">
        <v>113.601</v>
      </c>
      <c r="P98" s="51">
        <v>1406</v>
      </c>
      <c r="S98" s="51">
        <v>0.97799999999999998</v>
      </c>
    </row>
    <row r="99" spans="11:21" x14ac:dyDescent="0.25">
      <c r="K99" s="51" t="s">
        <v>218</v>
      </c>
      <c r="L99" s="51" t="s">
        <v>44</v>
      </c>
      <c r="M99" s="51" t="s">
        <v>45</v>
      </c>
      <c r="N99" s="51">
        <v>1.82</v>
      </c>
      <c r="O99" s="51">
        <v>9.1509999999999998</v>
      </c>
      <c r="P99" s="51">
        <v>385</v>
      </c>
      <c r="S99" s="51">
        <v>0.97799999999999998</v>
      </c>
    </row>
    <row r="100" spans="11:21" x14ac:dyDescent="0.25">
      <c r="K100" s="51" t="s">
        <v>225</v>
      </c>
      <c r="L100" s="51" t="s">
        <v>44</v>
      </c>
      <c r="M100" s="51" t="s">
        <v>45</v>
      </c>
      <c r="S100" s="51">
        <v>0.97799999999999998</v>
      </c>
    </row>
    <row r="101" spans="11:21" x14ac:dyDescent="0.25">
      <c r="K101" s="51" t="s">
        <v>226</v>
      </c>
      <c r="L101" s="51" t="s">
        <v>44</v>
      </c>
      <c r="M101" s="51" t="s">
        <v>45</v>
      </c>
      <c r="S101" s="51">
        <v>0.97799999999999998</v>
      </c>
    </row>
    <row r="102" spans="11:21" x14ac:dyDescent="0.25">
      <c r="K102" s="51" t="s">
        <v>227</v>
      </c>
      <c r="L102" s="51" t="s">
        <v>44</v>
      </c>
      <c r="M102" s="51" t="s">
        <v>45</v>
      </c>
      <c r="S102" s="51">
        <v>0.97799999999999998</v>
      </c>
    </row>
    <row r="103" spans="11:21" x14ac:dyDescent="0.25">
      <c r="K103" s="51" t="s">
        <v>228</v>
      </c>
      <c r="L103" s="51" t="s">
        <v>44</v>
      </c>
      <c r="M103" s="51" t="s">
        <v>45</v>
      </c>
      <c r="S103" s="51">
        <v>0.97799999999999998</v>
      </c>
    </row>
    <row r="104" spans="11:21" x14ac:dyDescent="0.25">
      <c r="K104" s="51" t="s">
        <v>229</v>
      </c>
      <c r="L104" s="51" t="s">
        <v>44</v>
      </c>
      <c r="M104" s="51" t="s">
        <v>45</v>
      </c>
      <c r="S104" s="51">
        <v>0.97799999999999998</v>
      </c>
    </row>
    <row r="105" spans="11:21" x14ac:dyDescent="0.25">
      <c r="K105" s="51" t="s">
        <v>230</v>
      </c>
      <c r="L105" s="51" t="s">
        <v>44</v>
      </c>
      <c r="M105" s="51" t="s">
        <v>45</v>
      </c>
      <c r="S105" s="51">
        <v>0.97799999999999998</v>
      </c>
    </row>
    <row r="106" spans="11:21" x14ac:dyDescent="0.25">
      <c r="K106" s="51" t="s">
        <v>231</v>
      </c>
      <c r="L106" s="51" t="s">
        <v>44</v>
      </c>
      <c r="M106" s="51" t="s">
        <v>45</v>
      </c>
      <c r="S106" s="51">
        <v>0.97799999999999998</v>
      </c>
    </row>
    <row r="107" spans="11:21" x14ac:dyDescent="0.25">
      <c r="K107" s="51" t="s">
        <v>119</v>
      </c>
      <c r="L107" s="51" t="s">
        <v>120</v>
      </c>
      <c r="M107" s="51" t="s">
        <v>1</v>
      </c>
      <c r="N107" s="51">
        <v>1.8</v>
      </c>
      <c r="O107" s="51">
        <v>15404.874</v>
      </c>
      <c r="P107" s="51">
        <v>404976</v>
      </c>
      <c r="Q107" s="51">
        <v>2906.6959999999999</v>
      </c>
      <c r="R107" s="51">
        <v>5.2999999999999999E-2</v>
      </c>
      <c r="S107" s="51">
        <v>0.97799999999999998</v>
      </c>
      <c r="U107" s="51">
        <v>1.9052800000000001</v>
      </c>
    </row>
    <row r="108" spans="11:21" x14ac:dyDescent="0.25">
      <c r="K108" s="51" t="s">
        <v>121</v>
      </c>
      <c r="L108" s="51" t="s">
        <v>122</v>
      </c>
      <c r="M108" s="51" t="s">
        <v>1</v>
      </c>
      <c r="N108" s="51">
        <v>1.8</v>
      </c>
      <c r="O108" s="51">
        <v>4786.0630000000001</v>
      </c>
      <c r="P108" s="51">
        <v>126285</v>
      </c>
      <c r="Q108" s="51">
        <v>2797.3580000000002</v>
      </c>
      <c r="R108" s="51">
        <v>1.7000000000000001E-2</v>
      </c>
      <c r="S108" s="51">
        <v>0.97799999999999998</v>
      </c>
      <c r="U108" s="51">
        <v>0.60370000000000001</v>
      </c>
    </row>
    <row r="109" spans="11:21" x14ac:dyDescent="0.25">
      <c r="K109" s="51" t="s">
        <v>123</v>
      </c>
      <c r="L109" s="51" t="s">
        <v>124</v>
      </c>
      <c r="M109" s="51" t="s">
        <v>1</v>
      </c>
      <c r="N109" s="51">
        <v>1.8</v>
      </c>
      <c r="O109" s="51">
        <v>5396.5820000000003</v>
      </c>
      <c r="P109" s="51">
        <v>137905</v>
      </c>
      <c r="Q109" s="51">
        <v>3413.971</v>
      </c>
      <c r="R109" s="51">
        <v>1.6E-2</v>
      </c>
      <c r="S109" s="51">
        <v>0.97799999999999998</v>
      </c>
      <c r="U109" s="51">
        <v>0.55652999999999997</v>
      </c>
    </row>
    <row r="110" spans="11:21" x14ac:dyDescent="0.25">
      <c r="K110" s="51" t="s">
        <v>125</v>
      </c>
      <c r="L110" s="51" t="s">
        <v>126</v>
      </c>
      <c r="M110" s="51" t="s">
        <v>1</v>
      </c>
      <c r="N110" s="51">
        <v>1.8</v>
      </c>
      <c r="O110" s="51">
        <v>517.14099999999996</v>
      </c>
      <c r="P110" s="51">
        <v>12670</v>
      </c>
      <c r="Q110" s="51">
        <v>5076.1869999999999</v>
      </c>
      <c r="R110" s="51">
        <v>1E-3</v>
      </c>
      <c r="S110" s="51">
        <v>0.97799999999999998</v>
      </c>
      <c r="U110" s="51">
        <v>2.0979999999999999E-2</v>
      </c>
    </row>
    <row r="111" spans="11:21" x14ac:dyDescent="0.25">
      <c r="K111" s="51" t="s">
        <v>127</v>
      </c>
      <c r="L111" s="51" t="s">
        <v>128</v>
      </c>
      <c r="M111" s="51" t="s">
        <v>1</v>
      </c>
      <c r="N111" s="51">
        <v>1.8</v>
      </c>
      <c r="O111" s="51">
        <v>414.07600000000002</v>
      </c>
      <c r="P111" s="51">
        <v>10055</v>
      </c>
      <c r="Q111" s="51">
        <v>5919.4930000000004</v>
      </c>
      <c r="R111" s="51">
        <v>1E-3</v>
      </c>
      <c r="S111" s="51">
        <v>0.97799999999999998</v>
      </c>
      <c r="U111" s="51">
        <v>9.4299999999999991E-3</v>
      </c>
    </row>
    <row r="112" spans="11:21" x14ac:dyDescent="0.25">
      <c r="K112" s="51" t="s">
        <v>129</v>
      </c>
      <c r="L112" s="51" t="s">
        <v>130</v>
      </c>
      <c r="M112" s="51" t="s">
        <v>1</v>
      </c>
      <c r="N112" s="51">
        <v>1.8</v>
      </c>
      <c r="O112" s="51">
        <v>389.803</v>
      </c>
      <c r="P112" s="51">
        <v>11502</v>
      </c>
      <c r="Q112" s="51">
        <v>6859.0929999999998</v>
      </c>
      <c r="R112" s="51">
        <v>1E-3</v>
      </c>
      <c r="S112" s="51">
        <v>0.97799999999999998</v>
      </c>
      <c r="U112" s="51">
        <v>4.6800000000000001E-3</v>
      </c>
    </row>
    <row r="113" spans="11:21" x14ac:dyDescent="0.25">
      <c r="K113" s="51" t="s">
        <v>132</v>
      </c>
      <c r="L113" s="51" t="s">
        <v>133</v>
      </c>
      <c r="M113" s="51" t="s">
        <v>1</v>
      </c>
      <c r="N113" s="51">
        <v>1.8</v>
      </c>
      <c r="O113" s="51">
        <v>457.846</v>
      </c>
      <c r="P113" s="51">
        <v>11662</v>
      </c>
      <c r="Q113" s="51">
        <v>8011.6030000000001</v>
      </c>
      <c r="R113" s="51">
        <v>1E-3</v>
      </c>
      <c r="S113" s="51">
        <v>0.97799999999999998</v>
      </c>
      <c r="U113" s="51">
        <v>4.79E-3</v>
      </c>
    </row>
    <row r="114" spans="11:21" x14ac:dyDescent="0.25">
      <c r="K114" s="51" t="s">
        <v>134</v>
      </c>
      <c r="L114" s="51" t="s">
        <v>135</v>
      </c>
      <c r="M114" s="51" t="s">
        <v>1</v>
      </c>
      <c r="N114" s="51">
        <v>1.8</v>
      </c>
      <c r="O114" s="51">
        <v>154.667</v>
      </c>
      <c r="P114" s="51">
        <v>3878</v>
      </c>
      <c r="Q114" s="51">
        <v>1516.8420000000001</v>
      </c>
      <c r="R114" s="51">
        <v>1E-3</v>
      </c>
      <c r="S114" s="51">
        <v>0.97799999999999998</v>
      </c>
      <c r="U114" s="51">
        <v>2.1010000000000001E-2</v>
      </c>
    </row>
    <row r="115" spans="11:21" x14ac:dyDescent="0.25">
      <c r="K115" s="51" t="s">
        <v>136</v>
      </c>
      <c r="L115" s="51" t="s">
        <v>137</v>
      </c>
      <c r="M115" s="51" t="s">
        <v>1</v>
      </c>
      <c r="N115" s="51">
        <v>1.8</v>
      </c>
      <c r="O115" s="51">
        <v>466.1</v>
      </c>
      <c r="P115" s="51">
        <v>11524</v>
      </c>
      <c r="Q115" s="51">
        <v>7584.5959999999995</v>
      </c>
      <c r="R115" s="51">
        <v>1E-3</v>
      </c>
      <c r="S115" s="51">
        <v>0.97799999999999998</v>
      </c>
      <c r="U115" s="51">
        <v>6.3499999999999997E-3</v>
      </c>
    </row>
    <row r="116" spans="11:21" x14ac:dyDescent="0.25">
      <c r="K116" s="51" t="s">
        <v>138</v>
      </c>
      <c r="L116" s="51" t="s">
        <v>139</v>
      </c>
      <c r="M116" s="51" t="s">
        <v>1</v>
      </c>
      <c r="N116" s="51">
        <v>1.8</v>
      </c>
      <c r="O116" s="51">
        <v>825252.5</v>
      </c>
      <c r="P116" s="51">
        <v>21039034</v>
      </c>
      <c r="Q116" s="51">
        <v>1882.837</v>
      </c>
      <c r="R116" s="51">
        <v>4.383</v>
      </c>
      <c r="S116" s="51">
        <v>0.97799999999999998</v>
      </c>
      <c r="U116" s="51">
        <v>184.71135000000001</v>
      </c>
    </row>
    <row r="117" spans="11:21" x14ac:dyDescent="0.25">
      <c r="K117" s="51" t="s">
        <v>140</v>
      </c>
      <c r="L117" s="51" t="s">
        <v>141</v>
      </c>
      <c r="M117" s="51" t="s">
        <v>1</v>
      </c>
      <c r="N117" s="51">
        <v>1.8</v>
      </c>
      <c r="O117" s="51">
        <v>2441329.75</v>
      </c>
      <c r="P117" s="51">
        <v>59757716</v>
      </c>
      <c r="Q117" s="51">
        <v>8369.8960000000006</v>
      </c>
      <c r="R117" s="51">
        <v>2.9169999999999998</v>
      </c>
      <c r="S117" s="51">
        <v>0.97799999999999998</v>
      </c>
      <c r="U117" s="51">
        <v>115.81528</v>
      </c>
    </row>
    <row r="118" spans="11:21" x14ac:dyDescent="0.25">
      <c r="K118" s="51" t="s">
        <v>142</v>
      </c>
      <c r="L118" s="51" t="s">
        <v>143</v>
      </c>
      <c r="M118" s="51" t="s">
        <v>1</v>
      </c>
      <c r="N118" s="51">
        <v>1.8</v>
      </c>
      <c r="O118" s="51">
        <v>2448746.5</v>
      </c>
      <c r="P118" s="51">
        <v>59753548</v>
      </c>
      <c r="Q118" s="51">
        <v>8834.6309999999994</v>
      </c>
      <c r="R118" s="51">
        <v>2.7719999999999998</v>
      </c>
      <c r="S118" s="51">
        <v>0.97799999999999998</v>
      </c>
      <c r="U118" s="51">
        <v>109.47338000000001</v>
      </c>
    </row>
    <row r="119" spans="11:21" x14ac:dyDescent="0.25">
      <c r="K119" s="51" t="s">
        <v>145</v>
      </c>
      <c r="L119" s="51" t="s">
        <v>146</v>
      </c>
      <c r="M119" s="51" t="s">
        <v>1</v>
      </c>
      <c r="N119" s="51">
        <v>1.81</v>
      </c>
      <c r="O119" s="51">
        <v>204.97399999999999</v>
      </c>
      <c r="P119" s="51">
        <v>3755</v>
      </c>
      <c r="Q119" s="51">
        <v>4778.2290000000003</v>
      </c>
      <c r="R119" s="51">
        <v>0</v>
      </c>
      <c r="S119" s="51">
        <v>0.97799999999999998</v>
      </c>
    </row>
    <row r="120" spans="11:21" x14ac:dyDescent="0.25">
      <c r="K120" s="51" t="s">
        <v>147</v>
      </c>
      <c r="L120" s="51" t="s">
        <v>148</v>
      </c>
      <c r="M120" s="51" t="s">
        <v>1</v>
      </c>
      <c r="N120" s="51">
        <v>1.8</v>
      </c>
      <c r="O120" s="51">
        <v>161.315</v>
      </c>
      <c r="P120" s="51">
        <v>3809</v>
      </c>
      <c r="Q120" s="51">
        <v>6811.6689999999999</v>
      </c>
      <c r="R120" s="51">
        <v>0</v>
      </c>
      <c r="S120" s="51">
        <v>0.97799999999999998</v>
      </c>
    </row>
    <row r="121" spans="11:21" x14ac:dyDescent="0.25">
      <c r="K121" s="51" t="s">
        <v>149</v>
      </c>
      <c r="L121" s="51" t="s">
        <v>150</v>
      </c>
      <c r="M121" s="51" t="s">
        <v>1</v>
      </c>
      <c r="N121" s="51">
        <v>1.8</v>
      </c>
      <c r="O121" s="51">
        <v>1035.1759999999999</v>
      </c>
      <c r="P121" s="51">
        <v>24316</v>
      </c>
      <c r="Q121" s="51">
        <v>2633.4</v>
      </c>
      <c r="R121" s="51">
        <v>4.0000000000000001E-3</v>
      </c>
      <c r="S121" s="51">
        <v>0.97799999999999998</v>
      </c>
      <c r="U121" s="51">
        <v>0.12640999999999999</v>
      </c>
    </row>
    <row r="122" spans="11:21" x14ac:dyDescent="0.25">
      <c r="K122" s="51" t="s">
        <v>151</v>
      </c>
      <c r="L122" s="51" t="s">
        <v>152</v>
      </c>
      <c r="M122" s="51" t="s">
        <v>1</v>
      </c>
      <c r="N122" s="51">
        <v>1.8</v>
      </c>
      <c r="O122" s="51">
        <v>231.827</v>
      </c>
      <c r="P122" s="51">
        <v>5454</v>
      </c>
      <c r="Q122" s="51">
        <v>1069.7449999999999</v>
      </c>
      <c r="R122" s="51">
        <v>2E-3</v>
      </c>
      <c r="S122" s="51">
        <v>0.97799999999999998</v>
      </c>
      <c r="U122" s="51">
        <v>6.2549999999999994E-2</v>
      </c>
    </row>
    <row r="123" spans="11:21" x14ac:dyDescent="0.25">
      <c r="K123" s="51" t="s">
        <v>153</v>
      </c>
      <c r="L123" s="51" t="s">
        <v>154</v>
      </c>
      <c r="M123" s="51" t="s">
        <v>1</v>
      </c>
      <c r="N123" s="51">
        <v>1.8</v>
      </c>
      <c r="O123" s="51">
        <v>211.04900000000001</v>
      </c>
      <c r="P123" s="51">
        <v>5350</v>
      </c>
      <c r="Q123" s="51">
        <v>6072.0280000000002</v>
      </c>
      <c r="R123" s="51">
        <v>0</v>
      </c>
      <c r="S123" s="51">
        <v>0.97799999999999998</v>
      </c>
    </row>
    <row r="124" spans="11:21" x14ac:dyDescent="0.25">
      <c r="K124" s="51" t="s">
        <v>155</v>
      </c>
      <c r="L124" s="51" t="s">
        <v>156</v>
      </c>
      <c r="M124" s="51" t="s">
        <v>1</v>
      </c>
      <c r="N124" s="51">
        <v>1.79</v>
      </c>
      <c r="O124" s="51">
        <v>144.60400000000001</v>
      </c>
      <c r="P124" s="51">
        <v>4020</v>
      </c>
      <c r="Q124" s="51">
        <v>6991.1419999999998</v>
      </c>
      <c r="R124" s="51">
        <v>0</v>
      </c>
      <c r="S124" s="51">
        <v>0.97799999999999998</v>
      </c>
    </row>
    <row r="125" spans="11:21" x14ac:dyDescent="0.25">
      <c r="K125" s="51" t="s">
        <v>158</v>
      </c>
      <c r="L125" s="51" t="s">
        <v>159</v>
      </c>
      <c r="M125" s="51" t="s">
        <v>1</v>
      </c>
      <c r="N125" s="51">
        <v>1.8</v>
      </c>
      <c r="O125" s="51">
        <v>1203465.75</v>
      </c>
      <c r="P125" s="51">
        <v>30861822</v>
      </c>
      <c r="Q125" s="51">
        <v>3565.1880000000001</v>
      </c>
      <c r="R125" s="51">
        <v>3.3759999999999999</v>
      </c>
      <c r="S125" s="51">
        <v>0.97799999999999998</v>
      </c>
      <c r="U125" s="51">
        <v>136.38772</v>
      </c>
    </row>
    <row r="126" spans="11:21" x14ac:dyDescent="0.25">
      <c r="K126" s="51" t="s">
        <v>160</v>
      </c>
      <c r="L126" s="51" t="s">
        <v>161</v>
      </c>
      <c r="M126" s="51" t="s">
        <v>1</v>
      </c>
      <c r="N126" s="51">
        <v>1.8</v>
      </c>
      <c r="O126" s="51">
        <v>1285251.25</v>
      </c>
      <c r="P126" s="51">
        <v>32649908</v>
      </c>
      <c r="Q126" s="51">
        <v>3377.8290000000002</v>
      </c>
      <c r="R126" s="51">
        <v>3.8050000000000002</v>
      </c>
      <c r="S126" s="51">
        <v>0.97799999999999998</v>
      </c>
      <c r="U126" s="51">
        <v>156.40924000000001</v>
      </c>
    </row>
    <row r="127" spans="11:21" x14ac:dyDescent="0.25">
      <c r="K127" s="51" t="s">
        <v>162</v>
      </c>
      <c r="L127" s="51" t="s">
        <v>163</v>
      </c>
      <c r="M127" s="51" t="s">
        <v>1</v>
      </c>
      <c r="N127" s="51">
        <v>1.8</v>
      </c>
      <c r="O127" s="51">
        <v>2123252.5</v>
      </c>
      <c r="P127" s="51">
        <v>52360208</v>
      </c>
      <c r="Q127" s="51">
        <v>7415.2049999999999</v>
      </c>
      <c r="R127" s="51">
        <v>2.863</v>
      </c>
      <c r="S127" s="51">
        <v>0.97799999999999998</v>
      </c>
      <c r="U127" s="51">
        <v>113.47076</v>
      </c>
    </row>
    <row r="128" spans="11:21" x14ac:dyDescent="0.25">
      <c r="K128" s="51" t="s">
        <v>164</v>
      </c>
      <c r="L128" s="51" t="s">
        <v>165</v>
      </c>
      <c r="M128" s="51" t="s">
        <v>1</v>
      </c>
      <c r="N128" s="51">
        <v>1.8</v>
      </c>
      <c r="O128" s="51">
        <v>683.09400000000005</v>
      </c>
      <c r="P128" s="51">
        <v>12542</v>
      </c>
      <c r="Q128" s="51">
        <v>2335.0650000000001</v>
      </c>
      <c r="R128" s="51">
        <v>3.0000000000000001E-3</v>
      </c>
      <c r="S128" s="51">
        <v>0.97799999999999998</v>
      </c>
      <c r="U128" s="51">
        <v>0.09</v>
      </c>
    </row>
    <row r="129" spans="11:22" x14ac:dyDescent="0.25">
      <c r="K129" s="51" t="s">
        <v>166</v>
      </c>
      <c r="L129" s="51" t="s">
        <v>167</v>
      </c>
      <c r="M129" s="51" t="s">
        <v>1</v>
      </c>
      <c r="N129" s="51">
        <v>1.8</v>
      </c>
      <c r="O129" s="51">
        <v>494.00400000000002</v>
      </c>
      <c r="P129" s="51">
        <v>12167</v>
      </c>
      <c r="Q129" s="51">
        <v>4324.5309999999999</v>
      </c>
      <c r="R129" s="51">
        <v>1E-3</v>
      </c>
      <c r="S129" s="51">
        <v>0.97799999999999998</v>
      </c>
      <c r="U129" s="51">
        <v>2.545E-2</v>
      </c>
    </row>
    <row r="130" spans="11:22" x14ac:dyDescent="0.25">
      <c r="K130" s="51" t="s">
        <v>168</v>
      </c>
      <c r="L130" s="51" t="s">
        <v>169</v>
      </c>
      <c r="M130" s="51" t="s">
        <v>1</v>
      </c>
      <c r="N130" s="51">
        <v>1.8</v>
      </c>
      <c r="O130" s="51">
        <v>452.55799999999999</v>
      </c>
      <c r="P130" s="51">
        <v>11402</v>
      </c>
      <c r="Q130" s="51">
        <v>5930.5020000000004</v>
      </c>
      <c r="R130" s="51">
        <v>1E-3</v>
      </c>
      <c r="S130" s="51">
        <v>0.97799999999999998</v>
      </c>
      <c r="U130" s="51">
        <v>1.1730000000000001E-2</v>
      </c>
    </row>
    <row r="131" spans="11:22" x14ac:dyDescent="0.25">
      <c r="K131" s="51" t="s">
        <v>171</v>
      </c>
      <c r="L131" s="51" t="s">
        <v>172</v>
      </c>
      <c r="M131" s="51" t="s">
        <v>1</v>
      </c>
      <c r="N131" s="51">
        <v>1.8</v>
      </c>
      <c r="O131" s="51">
        <v>388.68700000000001</v>
      </c>
      <c r="P131" s="51">
        <v>9890</v>
      </c>
      <c r="Q131" s="51">
        <v>5699.183</v>
      </c>
      <c r="R131" s="51">
        <v>1E-3</v>
      </c>
      <c r="S131" s="51">
        <v>0.97799999999999998</v>
      </c>
      <c r="U131" s="51">
        <v>8.7899999999999992E-3</v>
      </c>
    </row>
    <row r="132" spans="11:22" x14ac:dyDescent="0.25">
      <c r="K132" s="51" t="s">
        <v>173</v>
      </c>
      <c r="L132" s="51" t="s">
        <v>174</v>
      </c>
      <c r="M132" s="51" t="s">
        <v>1</v>
      </c>
      <c r="N132" s="51">
        <v>1.8</v>
      </c>
      <c r="O132" s="51">
        <v>528.173</v>
      </c>
      <c r="P132" s="51">
        <v>13498</v>
      </c>
      <c r="Q132" s="51">
        <v>7178.9319999999998</v>
      </c>
      <c r="R132" s="51">
        <v>1E-3</v>
      </c>
      <c r="S132" s="51">
        <v>0.97799999999999998</v>
      </c>
      <c r="U132" s="51">
        <v>1.074E-2</v>
      </c>
    </row>
    <row r="133" spans="11:22" x14ac:dyDescent="0.25">
      <c r="K133" s="51" t="s">
        <v>175</v>
      </c>
      <c r="L133" s="51" t="s">
        <v>176</v>
      </c>
      <c r="M133" s="51" t="s">
        <v>1</v>
      </c>
      <c r="N133" s="51">
        <v>1.8</v>
      </c>
      <c r="O133" s="51">
        <v>532.07100000000003</v>
      </c>
      <c r="P133" s="51">
        <v>14104</v>
      </c>
      <c r="Q133" s="51">
        <v>8572.9349999999995</v>
      </c>
      <c r="R133" s="51">
        <v>1E-3</v>
      </c>
      <c r="S133" s="51">
        <v>0.97799999999999998</v>
      </c>
      <c r="U133" s="51">
        <v>6.5700000000000003E-3</v>
      </c>
    </row>
    <row r="136" spans="11:22" ht="15.75" x14ac:dyDescent="0.25">
      <c r="K136" s="78" t="s">
        <v>246</v>
      </c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</row>
    <row r="137" spans="11:22" x14ac:dyDescent="0.25">
      <c r="K137" s="41" t="s">
        <v>25</v>
      </c>
      <c r="L137" s="41" t="s">
        <v>26</v>
      </c>
      <c r="M137" s="41" t="s">
        <v>27</v>
      </c>
      <c r="N137" s="41" t="s">
        <v>28</v>
      </c>
      <c r="O137" s="41" t="s">
        <v>29</v>
      </c>
      <c r="P137" s="41" t="s">
        <v>30</v>
      </c>
      <c r="Q137" s="41" t="s">
        <v>32</v>
      </c>
      <c r="S137" s="41"/>
      <c r="T137" s="41" t="s">
        <v>34</v>
      </c>
      <c r="U137" s="41" t="s">
        <v>35</v>
      </c>
      <c r="V137" s="41" t="s">
        <v>36</v>
      </c>
    </row>
    <row r="138" spans="11:22" x14ac:dyDescent="0.25">
      <c r="K138" s="51" t="s">
        <v>54</v>
      </c>
      <c r="L138" s="51" t="s">
        <v>55</v>
      </c>
      <c r="M138" s="51" t="s">
        <v>56</v>
      </c>
      <c r="N138" s="51">
        <v>2.0299999999999998</v>
      </c>
      <c r="O138" s="51">
        <v>3705.4659999999999</v>
      </c>
      <c r="P138" s="51">
        <v>81520</v>
      </c>
      <c r="Q138" s="51">
        <v>3705.4659999999999</v>
      </c>
      <c r="T138" s="51">
        <v>0.01</v>
      </c>
      <c r="U138" s="51">
        <v>6.6299999999999996E-3</v>
      </c>
      <c r="V138" s="51">
        <v>-33.74</v>
      </c>
    </row>
    <row r="139" spans="11:22" x14ac:dyDescent="0.25">
      <c r="K139" s="51" t="s">
        <v>105</v>
      </c>
      <c r="L139" s="51" t="s">
        <v>55</v>
      </c>
      <c r="M139" s="51" t="s">
        <v>56</v>
      </c>
      <c r="N139" s="51">
        <v>2.0299999999999998</v>
      </c>
      <c r="O139" s="51">
        <v>3626.2339999999999</v>
      </c>
      <c r="P139" s="51">
        <v>83280</v>
      </c>
      <c r="Q139" s="51">
        <v>3626.2339999999999</v>
      </c>
      <c r="T139" s="51">
        <v>0.01</v>
      </c>
      <c r="U139" s="51">
        <v>6.4799999999999996E-3</v>
      </c>
      <c r="V139" s="51">
        <v>-35.159999999999997</v>
      </c>
    </row>
    <row r="140" spans="11:22" x14ac:dyDescent="0.25">
      <c r="K140" s="51" t="s">
        <v>112</v>
      </c>
      <c r="L140" s="51" t="s">
        <v>55</v>
      </c>
      <c r="M140" s="51" t="s">
        <v>56</v>
      </c>
      <c r="N140" s="51">
        <v>2.0299999999999998</v>
      </c>
      <c r="O140" s="51">
        <v>3628.71</v>
      </c>
      <c r="P140" s="51">
        <v>84525</v>
      </c>
      <c r="Q140" s="51">
        <v>3628.71</v>
      </c>
      <c r="T140" s="51">
        <v>0.01</v>
      </c>
      <c r="U140" s="51">
        <v>6.4900000000000001E-3</v>
      </c>
      <c r="V140" s="51">
        <v>-35.11</v>
      </c>
    </row>
    <row r="141" spans="11:22" x14ac:dyDescent="0.25">
      <c r="K141" s="51" t="s">
        <v>179</v>
      </c>
      <c r="L141" s="51" t="s">
        <v>55</v>
      </c>
      <c r="M141" s="51" t="s">
        <v>56</v>
      </c>
      <c r="N141" s="51">
        <v>2.0299999999999998</v>
      </c>
      <c r="O141" s="51">
        <v>3559.5450000000001</v>
      </c>
      <c r="P141" s="51">
        <v>83328</v>
      </c>
      <c r="Q141" s="51">
        <v>3559.5450000000001</v>
      </c>
      <c r="T141" s="51">
        <v>0.01</v>
      </c>
      <c r="U141" s="51">
        <v>6.3699999999999998E-3</v>
      </c>
      <c r="V141" s="51">
        <v>-36.35</v>
      </c>
    </row>
    <row r="142" spans="11:22" x14ac:dyDescent="0.25">
      <c r="K142" s="51" t="s">
        <v>205</v>
      </c>
      <c r="L142" s="51" t="s">
        <v>55</v>
      </c>
      <c r="M142" s="51" t="s">
        <v>56</v>
      </c>
      <c r="N142" s="51">
        <v>2.0299999999999998</v>
      </c>
      <c r="O142" s="51">
        <v>3702.39</v>
      </c>
      <c r="P142" s="51">
        <v>85537</v>
      </c>
      <c r="Q142" s="51">
        <v>3702.39</v>
      </c>
      <c r="T142" s="51">
        <v>0.01</v>
      </c>
      <c r="U142" s="51">
        <v>6.62E-3</v>
      </c>
      <c r="V142" s="51">
        <v>-33.79</v>
      </c>
    </row>
    <row r="143" spans="11:22" x14ac:dyDescent="0.25">
      <c r="K143" s="51" t="s">
        <v>212</v>
      </c>
      <c r="L143" s="51" t="s">
        <v>55</v>
      </c>
      <c r="M143" s="51" t="s">
        <v>56</v>
      </c>
      <c r="N143" s="51">
        <v>2.0299999999999998</v>
      </c>
      <c r="O143" s="51">
        <v>3552.3240000000001</v>
      </c>
      <c r="P143" s="51">
        <v>79161</v>
      </c>
      <c r="Q143" s="51">
        <v>3552.3240000000001</v>
      </c>
      <c r="T143" s="51">
        <v>0.01</v>
      </c>
      <c r="U143" s="51">
        <v>6.3499999999999997E-3</v>
      </c>
      <c r="V143" s="51">
        <v>-36.479999999999997</v>
      </c>
    </row>
    <row r="144" spans="11:22" x14ac:dyDescent="0.25">
      <c r="K144" s="51" t="s">
        <v>219</v>
      </c>
      <c r="L144" s="51" t="s">
        <v>55</v>
      </c>
      <c r="M144" s="51" t="s">
        <v>56</v>
      </c>
      <c r="N144" s="51">
        <v>2.02</v>
      </c>
      <c r="O144" s="51">
        <v>3579.38</v>
      </c>
      <c r="P144" s="51">
        <v>85046</v>
      </c>
      <c r="Q144" s="51">
        <v>3579.38</v>
      </c>
      <c r="T144" s="51">
        <v>0.01</v>
      </c>
      <c r="U144" s="51">
        <v>6.4000000000000003E-3</v>
      </c>
      <c r="V144" s="51">
        <v>-35.99</v>
      </c>
    </row>
    <row r="145" spans="11:22" x14ac:dyDescent="0.25">
      <c r="K145" s="51" t="s">
        <v>58</v>
      </c>
      <c r="L145" s="51" t="s">
        <v>59</v>
      </c>
      <c r="M145" s="51" t="s">
        <v>56</v>
      </c>
      <c r="N145" s="51">
        <v>2.0299999999999998</v>
      </c>
      <c r="O145" s="51">
        <v>6743.3559999999998</v>
      </c>
      <c r="P145" s="51">
        <v>155109</v>
      </c>
      <c r="Q145" s="51">
        <v>6743.3559999999998</v>
      </c>
      <c r="T145" s="51">
        <v>0.01</v>
      </c>
      <c r="U145" s="51">
        <v>1.206E-2</v>
      </c>
      <c r="V145" s="51">
        <v>20.59</v>
      </c>
    </row>
    <row r="146" spans="11:22" x14ac:dyDescent="0.25">
      <c r="K146" s="51" t="s">
        <v>106</v>
      </c>
      <c r="L146" s="51" t="s">
        <v>59</v>
      </c>
      <c r="M146" s="51" t="s">
        <v>56</v>
      </c>
      <c r="N146" s="51">
        <v>2.0299999999999998</v>
      </c>
      <c r="O146" s="51">
        <v>6667.5230000000001</v>
      </c>
      <c r="P146" s="51">
        <v>149363</v>
      </c>
      <c r="Q146" s="51">
        <v>6667.5230000000001</v>
      </c>
      <c r="T146" s="51">
        <v>0.01</v>
      </c>
      <c r="U146" s="51">
        <v>1.192E-2</v>
      </c>
      <c r="V146" s="51">
        <v>19.23</v>
      </c>
    </row>
    <row r="147" spans="11:22" x14ac:dyDescent="0.25">
      <c r="K147" s="51" t="s">
        <v>113</v>
      </c>
      <c r="L147" s="51" t="s">
        <v>59</v>
      </c>
      <c r="M147" s="51" t="s">
        <v>56</v>
      </c>
      <c r="N147" s="51">
        <v>2.0299999999999998</v>
      </c>
      <c r="O147" s="51">
        <v>6479.0159999999996</v>
      </c>
      <c r="P147" s="51">
        <v>150157</v>
      </c>
      <c r="Q147" s="51">
        <v>6479.0159999999996</v>
      </c>
      <c r="T147" s="51">
        <v>0.01</v>
      </c>
      <c r="U147" s="51">
        <v>1.159E-2</v>
      </c>
      <c r="V147" s="51">
        <v>15.86</v>
      </c>
    </row>
    <row r="148" spans="11:22" x14ac:dyDescent="0.25">
      <c r="K148" s="51" t="s">
        <v>180</v>
      </c>
      <c r="L148" s="51" t="s">
        <v>59</v>
      </c>
      <c r="M148" s="51" t="s">
        <v>56</v>
      </c>
      <c r="N148" s="51">
        <v>2.0299999999999998</v>
      </c>
      <c r="O148" s="51">
        <v>6440.076</v>
      </c>
      <c r="P148" s="51">
        <v>149096</v>
      </c>
      <c r="Q148" s="51">
        <v>6440.076</v>
      </c>
      <c r="T148" s="51">
        <v>0.01</v>
      </c>
      <c r="U148" s="51">
        <v>1.1520000000000001E-2</v>
      </c>
      <c r="V148" s="51">
        <v>15.16</v>
      </c>
    </row>
    <row r="149" spans="11:22" x14ac:dyDescent="0.25">
      <c r="K149" s="51" t="s">
        <v>206</v>
      </c>
      <c r="L149" s="51" t="s">
        <v>59</v>
      </c>
      <c r="M149" s="51" t="s">
        <v>56</v>
      </c>
      <c r="N149" s="51">
        <v>2.0299999999999998</v>
      </c>
      <c r="O149" s="51">
        <v>6950.0469999999996</v>
      </c>
      <c r="P149" s="51">
        <v>162158</v>
      </c>
      <c r="Q149" s="51">
        <v>6950.0469999999996</v>
      </c>
      <c r="T149" s="51">
        <v>0.01</v>
      </c>
      <c r="U149" s="51">
        <v>1.243E-2</v>
      </c>
      <c r="V149" s="51">
        <v>24.28</v>
      </c>
    </row>
    <row r="150" spans="11:22" x14ac:dyDescent="0.25">
      <c r="K150" s="51" t="s">
        <v>213</v>
      </c>
      <c r="L150" s="51" t="s">
        <v>59</v>
      </c>
      <c r="M150" s="51" t="s">
        <v>56</v>
      </c>
      <c r="N150" s="51">
        <v>2.02</v>
      </c>
      <c r="O150" s="51">
        <v>6863.13</v>
      </c>
      <c r="P150" s="51">
        <v>153628</v>
      </c>
      <c r="Q150" s="51">
        <v>6863.13</v>
      </c>
      <c r="T150" s="51">
        <v>0.01</v>
      </c>
      <c r="U150" s="51">
        <v>1.227E-2</v>
      </c>
      <c r="V150" s="51">
        <v>22.73</v>
      </c>
    </row>
    <row r="151" spans="11:22" x14ac:dyDescent="0.25">
      <c r="K151" s="51" t="s">
        <v>220</v>
      </c>
      <c r="L151" s="51" t="s">
        <v>59</v>
      </c>
      <c r="M151" s="51" t="s">
        <v>56</v>
      </c>
      <c r="N151" s="51">
        <v>2.02</v>
      </c>
      <c r="O151" s="51">
        <v>6635.2209999999995</v>
      </c>
      <c r="P151" s="51">
        <v>152311</v>
      </c>
      <c r="Q151" s="51">
        <v>6635.2209999999995</v>
      </c>
      <c r="T151" s="51">
        <v>0.01</v>
      </c>
      <c r="U151" s="51">
        <v>1.187E-2</v>
      </c>
      <c r="V151" s="51">
        <v>18.649999999999999</v>
      </c>
    </row>
    <row r="152" spans="11:22" x14ac:dyDescent="0.25">
      <c r="K152" s="51" t="s">
        <v>60</v>
      </c>
      <c r="L152" s="51" t="s">
        <v>61</v>
      </c>
      <c r="M152" s="51" t="s">
        <v>56</v>
      </c>
      <c r="N152" s="51">
        <v>2.0299999999999998</v>
      </c>
      <c r="O152" s="51">
        <v>4084.364</v>
      </c>
      <c r="P152" s="51">
        <v>93420</v>
      </c>
      <c r="Q152" s="51">
        <v>4084.364</v>
      </c>
      <c r="T152" s="51">
        <v>0.01</v>
      </c>
      <c r="U152" s="51">
        <v>7.3000000000000001E-3</v>
      </c>
      <c r="V152" s="51">
        <v>-26.96</v>
      </c>
    </row>
    <row r="153" spans="11:22" x14ac:dyDescent="0.25">
      <c r="K153" s="51" t="s">
        <v>107</v>
      </c>
      <c r="L153" s="51" t="s">
        <v>61</v>
      </c>
      <c r="M153" s="51" t="s">
        <v>56</v>
      </c>
      <c r="N153" s="51">
        <v>2.0299999999999998</v>
      </c>
      <c r="O153" s="51">
        <v>3949.998</v>
      </c>
      <c r="P153" s="51">
        <v>91409</v>
      </c>
      <c r="Q153" s="51">
        <v>3949.998</v>
      </c>
      <c r="T153" s="51">
        <v>0.01</v>
      </c>
      <c r="U153" s="51">
        <v>7.0600000000000003E-3</v>
      </c>
      <c r="V153" s="51">
        <v>-29.37</v>
      </c>
    </row>
    <row r="154" spans="11:22" x14ac:dyDescent="0.25">
      <c r="K154" s="51" t="s">
        <v>114</v>
      </c>
      <c r="L154" s="51" t="s">
        <v>61</v>
      </c>
      <c r="M154" s="51" t="s">
        <v>56</v>
      </c>
      <c r="N154" s="51">
        <v>2.0299999999999998</v>
      </c>
      <c r="O154" s="51">
        <v>3915.7170000000001</v>
      </c>
      <c r="P154" s="51">
        <v>87483</v>
      </c>
      <c r="Q154" s="51">
        <v>3915.7170000000001</v>
      </c>
      <c r="T154" s="51">
        <v>0.01</v>
      </c>
      <c r="U154" s="51">
        <v>7.0000000000000001E-3</v>
      </c>
      <c r="V154" s="51">
        <v>-29.98</v>
      </c>
    </row>
    <row r="155" spans="11:22" x14ac:dyDescent="0.25">
      <c r="K155" s="51" t="s">
        <v>181</v>
      </c>
      <c r="L155" s="51" t="s">
        <v>61</v>
      </c>
      <c r="M155" s="51" t="s">
        <v>56</v>
      </c>
      <c r="N155" s="51">
        <v>2.0299999999999998</v>
      </c>
      <c r="O155" s="51">
        <v>3820.2660000000001</v>
      </c>
      <c r="P155" s="51">
        <v>88687</v>
      </c>
      <c r="Q155" s="51">
        <v>3820.2660000000001</v>
      </c>
      <c r="T155" s="51">
        <v>0.01</v>
      </c>
      <c r="U155" s="51">
        <v>6.8300000000000001E-3</v>
      </c>
      <c r="V155" s="51">
        <v>-31.69</v>
      </c>
    </row>
    <row r="156" spans="11:22" x14ac:dyDescent="0.25">
      <c r="K156" s="51" t="s">
        <v>207</v>
      </c>
      <c r="L156" s="51" t="s">
        <v>61</v>
      </c>
      <c r="M156" s="51" t="s">
        <v>56</v>
      </c>
      <c r="N156" s="51">
        <v>2.02</v>
      </c>
      <c r="O156" s="51">
        <v>3898.1149999999998</v>
      </c>
      <c r="P156" s="51">
        <v>90952</v>
      </c>
      <c r="Q156" s="51">
        <v>3898.1149999999998</v>
      </c>
      <c r="T156" s="51">
        <v>0.01</v>
      </c>
      <c r="U156" s="51">
        <v>6.9699999999999996E-3</v>
      </c>
      <c r="V156" s="51">
        <v>-30.29</v>
      </c>
    </row>
    <row r="157" spans="11:22" x14ac:dyDescent="0.25">
      <c r="K157" s="51" t="s">
        <v>214</v>
      </c>
      <c r="L157" s="51" t="s">
        <v>61</v>
      </c>
      <c r="M157" s="51" t="s">
        <v>56</v>
      </c>
      <c r="N157" s="51">
        <v>2.02</v>
      </c>
      <c r="O157" s="51">
        <v>3757.3290000000002</v>
      </c>
      <c r="P157" s="51">
        <v>85661</v>
      </c>
      <c r="Q157" s="51">
        <v>3757.3290000000002</v>
      </c>
      <c r="T157" s="51">
        <v>0.01</v>
      </c>
      <c r="U157" s="51">
        <v>6.7200000000000003E-3</v>
      </c>
      <c r="V157" s="51">
        <v>-32.81</v>
      </c>
    </row>
    <row r="158" spans="11:22" x14ac:dyDescent="0.25">
      <c r="K158" s="51" t="s">
        <v>221</v>
      </c>
      <c r="L158" s="51" t="s">
        <v>61</v>
      </c>
      <c r="M158" s="51" t="s">
        <v>56</v>
      </c>
      <c r="N158" s="51">
        <v>2.02</v>
      </c>
      <c r="O158" s="51">
        <v>4025.5830000000001</v>
      </c>
      <c r="P158" s="51">
        <v>93740</v>
      </c>
      <c r="Q158" s="51">
        <v>4025.5830000000001</v>
      </c>
      <c r="T158" s="51">
        <v>0.01</v>
      </c>
      <c r="U158" s="51">
        <v>7.1999999999999998E-3</v>
      </c>
      <c r="V158" s="51">
        <v>-28.01</v>
      </c>
    </row>
    <row r="159" spans="11:22" x14ac:dyDescent="0.25">
      <c r="K159" s="51" t="s">
        <v>62</v>
      </c>
      <c r="L159" s="51" t="s">
        <v>63</v>
      </c>
      <c r="M159" s="51" t="s">
        <v>56</v>
      </c>
      <c r="N159" s="51">
        <v>2.0299999999999998</v>
      </c>
      <c r="O159" s="51">
        <v>5328.2070000000003</v>
      </c>
      <c r="P159" s="51">
        <v>122488</v>
      </c>
      <c r="Q159" s="51">
        <v>5328.2070000000003</v>
      </c>
      <c r="T159" s="51">
        <v>0.01</v>
      </c>
      <c r="U159" s="51">
        <v>9.5300000000000003E-3</v>
      </c>
      <c r="V159" s="51">
        <v>-4.72</v>
      </c>
    </row>
    <row r="160" spans="11:22" x14ac:dyDescent="0.25">
      <c r="K160" s="51" t="s">
        <v>108</v>
      </c>
      <c r="L160" s="51" t="s">
        <v>63</v>
      </c>
      <c r="M160" s="51" t="s">
        <v>56</v>
      </c>
      <c r="N160" s="51">
        <v>2.0299999999999998</v>
      </c>
      <c r="O160" s="51">
        <v>5156.625</v>
      </c>
      <c r="P160" s="51">
        <v>116338</v>
      </c>
      <c r="Q160" s="51">
        <v>5156.625</v>
      </c>
      <c r="T160" s="51">
        <v>0.01</v>
      </c>
      <c r="U160" s="51">
        <v>9.2200000000000008E-3</v>
      </c>
      <c r="V160" s="51">
        <v>-7.79</v>
      </c>
    </row>
    <row r="161" spans="11:22" x14ac:dyDescent="0.25">
      <c r="K161" s="51" t="s">
        <v>115</v>
      </c>
      <c r="L161" s="51" t="s">
        <v>63</v>
      </c>
      <c r="M161" s="51" t="s">
        <v>56</v>
      </c>
      <c r="N161" s="51">
        <v>2.0299999999999998</v>
      </c>
      <c r="O161" s="51">
        <v>5332.2430000000004</v>
      </c>
      <c r="P161" s="51">
        <v>120849</v>
      </c>
      <c r="Q161" s="51">
        <v>5332.2430000000004</v>
      </c>
      <c r="T161" s="51">
        <v>0.01</v>
      </c>
      <c r="U161" s="51">
        <v>9.5399999999999999E-3</v>
      </c>
      <c r="V161" s="51">
        <v>-4.6500000000000004</v>
      </c>
    </row>
    <row r="162" spans="11:22" x14ac:dyDescent="0.25">
      <c r="K162" s="51" t="s">
        <v>182</v>
      </c>
      <c r="L162" s="51" t="s">
        <v>63</v>
      </c>
      <c r="M162" s="51" t="s">
        <v>56</v>
      </c>
      <c r="N162" s="51">
        <v>2.0299999999999998</v>
      </c>
      <c r="O162" s="51">
        <v>5392.5010000000002</v>
      </c>
      <c r="P162" s="51">
        <v>125776</v>
      </c>
      <c r="Q162" s="51">
        <v>5392.5010000000002</v>
      </c>
      <c r="T162" s="51">
        <v>0.01</v>
      </c>
      <c r="U162" s="51">
        <v>9.6399999999999993E-3</v>
      </c>
      <c r="V162" s="51">
        <v>-3.57</v>
      </c>
    </row>
    <row r="163" spans="11:22" x14ac:dyDescent="0.25">
      <c r="K163" s="51" t="s">
        <v>208</v>
      </c>
      <c r="L163" s="51" t="s">
        <v>63</v>
      </c>
      <c r="M163" s="51" t="s">
        <v>56</v>
      </c>
      <c r="N163" s="51">
        <v>2.0299999999999998</v>
      </c>
      <c r="O163" s="51">
        <v>5564.4579999999996</v>
      </c>
      <c r="P163" s="51">
        <v>127188</v>
      </c>
      <c r="Q163" s="51">
        <v>5564.4579999999996</v>
      </c>
      <c r="T163" s="51">
        <v>0.01</v>
      </c>
      <c r="U163" s="51">
        <v>9.9500000000000005E-3</v>
      </c>
      <c r="V163" s="51">
        <v>-0.5</v>
      </c>
    </row>
    <row r="164" spans="11:22" x14ac:dyDescent="0.25">
      <c r="K164" s="51" t="s">
        <v>215</v>
      </c>
      <c r="L164" s="51" t="s">
        <v>63</v>
      </c>
      <c r="M164" s="51" t="s">
        <v>56</v>
      </c>
      <c r="N164" s="51">
        <v>2.02</v>
      </c>
      <c r="O164" s="51">
        <v>5324.6019999999999</v>
      </c>
      <c r="P164" s="51">
        <v>124985</v>
      </c>
      <c r="Q164" s="51">
        <v>5324.6019999999999</v>
      </c>
      <c r="T164" s="51">
        <v>0.01</v>
      </c>
      <c r="U164" s="51">
        <v>9.5200000000000007E-3</v>
      </c>
      <c r="V164" s="51">
        <v>-4.78</v>
      </c>
    </row>
    <row r="165" spans="11:22" x14ac:dyDescent="0.25">
      <c r="K165" s="51" t="s">
        <v>222</v>
      </c>
      <c r="L165" s="51" t="s">
        <v>63</v>
      </c>
      <c r="M165" s="51" t="s">
        <v>56</v>
      </c>
      <c r="N165" s="51">
        <v>2.02</v>
      </c>
      <c r="O165" s="51">
        <v>5183.5839999999998</v>
      </c>
      <c r="P165" s="51">
        <v>118867</v>
      </c>
      <c r="Q165" s="51">
        <v>5183.5839999999998</v>
      </c>
      <c r="T165" s="51">
        <v>0.01</v>
      </c>
      <c r="U165" s="51">
        <v>9.2700000000000005E-3</v>
      </c>
      <c r="V165" s="51">
        <v>-7.31</v>
      </c>
    </row>
    <row r="166" spans="11:22" x14ac:dyDescent="0.25">
      <c r="K166" s="51" t="s">
        <v>64</v>
      </c>
      <c r="L166" s="51" t="s">
        <v>65</v>
      </c>
      <c r="M166" s="51" t="s">
        <v>56</v>
      </c>
      <c r="N166" s="51">
        <v>2.0299999999999998</v>
      </c>
      <c r="O166" s="51">
        <v>5955.2290000000003</v>
      </c>
      <c r="P166" s="51">
        <v>132277</v>
      </c>
      <c r="Q166" s="51">
        <v>5955.2290000000003</v>
      </c>
      <c r="T166" s="51">
        <v>0.01</v>
      </c>
      <c r="U166" s="51">
        <v>1.065E-2</v>
      </c>
      <c r="V166" s="51">
        <v>6.49</v>
      </c>
    </row>
    <row r="167" spans="11:22" x14ac:dyDescent="0.25">
      <c r="K167" s="51" t="s">
        <v>109</v>
      </c>
      <c r="L167" s="51" t="s">
        <v>65</v>
      </c>
      <c r="M167" s="51" t="s">
        <v>56</v>
      </c>
      <c r="N167" s="51">
        <v>2.0299999999999998</v>
      </c>
      <c r="O167" s="51">
        <v>6474.48</v>
      </c>
      <c r="P167" s="51">
        <v>142629</v>
      </c>
      <c r="Q167" s="51">
        <v>6474.48</v>
      </c>
      <c r="T167" s="51">
        <v>0.01</v>
      </c>
      <c r="U167" s="51">
        <v>1.158E-2</v>
      </c>
      <c r="V167" s="51">
        <v>15.78</v>
      </c>
    </row>
    <row r="168" spans="11:22" x14ac:dyDescent="0.25">
      <c r="K168" s="51" t="s">
        <v>116</v>
      </c>
      <c r="L168" s="51" t="s">
        <v>65</v>
      </c>
      <c r="M168" s="51" t="s">
        <v>56</v>
      </c>
      <c r="N168" s="51">
        <v>2.0299999999999998</v>
      </c>
      <c r="O168" s="51">
        <v>6896.7790000000005</v>
      </c>
      <c r="P168" s="51">
        <v>156940</v>
      </c>
      <c r="Q168" s="51">
        <v>6896.7790000000005</v>
      </c>
      <c r="T168" s="51">
        <v>0.01</v>
      </c>
      <c r="U168" s="51">
        <v>1.2330000000000001E-2</v>
      </c>
      <c r="V168" s="51">
        <v>23.33</v>
      </c>
    </row>
    <row r="169" spans="11:22" x14ac:dyDescent="0.25">
      <c r="K169" s="51" t="s">
        <v>183</v>
      </c>
      <c r="L169" s="51" t="s">
        <v>65</v>
      </c>
      <c r="M169" s="51" t="s">
        <v>56</v>
      </c>
      <c r="N169" s="51">
        <v>2.0299999999999998</v>
      </c>
      <c r="O169" s="51">
        <v>7357.8620000000001</v>
      </c>
      <c r="P169" s="51">
        <v>169411</v>
      </c>
      <c r="Q169" s="51">
        <v>7357.8620000000001</v>
      </c>
      <c r="T169" s="51">
        <v>0.01</v>
      </c>
      <c r="U169" s="51">
        <v>1.316E-2</v>
      </c>
      <c r="V169" s="51">
        <v>31.57</v>
      </c>
    </row>
    <row r="170" spans="11:22" x14ac:dyDescent="0.25">
      <c r="K170" s="51" t="s">
        <v>209</v>
      </c>
      <c r="L170" s="51" t="s">
        <v>65</v>
      </c>
      <c r="M170" s="51" t="s">
        <v>56</v>
      </c>
      <c r="N170" s="51">
        <v>2.02</v>
      </c>
      <c r="O170" s="51">
        <v>7304.23</v>
      </c>
      <c r="P170" s="51">
        <v>168752</v>
      </c>
      <c r="Q170" s="51">
        <v>7304.23</v>
      </c>
      <c r="T170" s="51">
        <v>0.01</v>
      </c>
      <c r="U170" s="51">
        <v>1.306E-2</v>
      </c>
      <c r="V170" s="51">
        <v>30.61</v>
      </c>
    </row>
    <row r="171" spans="11:22" x14ac:dyDescent="0.25">
      <c r="K171" s="51" t="s">
        <v>216</v>
      </c>
      <c r="L171" s="51" t="s">
        <v>65</v>
      </c>
      <c r="M171" s="51" t="s">
        <v>56</v>
      </c>
      <c r="N171" s="51">
        <v>2.0299999999999998</v>
      </c>
      <c r="O171" s="51">
        <v>7349.7870000000003</v>
      </c>
      <c r="P171" s="51">
        <v>169446</v>
      </c>
      <c r="Q171" s="51">
        <v>7349.7870000000003</v>
      </c>
      <c r="T171" s="51">
        <v>0.01</v>
      </c>
      <c r="U171" s="51">
        <v>1.3140000000000001E-2</v>
      </c>
      <c r="V171" s="51">
        <v>31.43</v>
      </c>
    </row>
    <row r="172" spans="11:22" x14ac:dyDescent="0.25">
      <c r="K172" s="51" t="s">
        <v>223</v>
      </c>
      <c r="L172" s="51" t="s">
        <v>65</v>
      </c>
      <c r="M172" s="51" t="s">
        <v>56</v>
      </c>
      <c r="N172" s="51">
        <v>2.0299999999999998</v>
      </c>
      <c r="O172" s="51">
        <v>7359.0839999999998</v>
      </c>
      <c r="P172" s="51">
        <v>164121</v>
      </c>
      <c r="Q172" s="51">
        <v>7359.0839999999998</v>
      </c>
      <c r="T172" s="51">
        <v>0.01</v>
      </c>
      <c r="U172" s="51">
        <v>1.316E-2</v>
      </c>
      <c r="V172" s="51">
        <v>31.6</v>
      </c>
    </row>
    <row r="173" spans="11:22" x14ac:dyDescent="0.25">
      <c r="K173" s="51" t="s">
        <v>66</v>
      </c>
      <c r="L173" s="51" t="s">
        <v>67</v>
      </c>
      <c r="M173" s="51" t="s">
        <v>56</v>
      </c>
      <c r="N173" s="51">
        <v>2.0299999999999998</v>
      </c>
      <c r="O173" s="51">
        <v>6242.6149999999998</v>
      </c>
      <c r="P173" s="51">
        <v>141903</v>
      </c>
      <c r="Q173" s="51">
        <v>6242.6149999999998</v>
      </c>
      <c r="T173" s="51">
        <v>0.01</v>
      </c>
      <c r="U173" s="51">
        <v>1.116E-2</v>
      </c>
      <c r="V173" s="51">
        <v>11.63</v>
      </c>
    </row>
    <row r="174" spans="11:22" x14ac:dyDescent="0.25">
      <c r="K174" s="51" t="s">
        <v>110</v>
      </c>
      <c r="L174" s="51" t="s">
        <v>67</v>
      </c>
      <c r="M174" s="51" t="s">
        <v>56</v>
      </c>
      <c r="N174" s="51">
        <v>2.0299999999999998</v>
      </c>
      <c r="O174" s="51">
        <v>7037.07</v>
      </c>
      <c r="P174" s="51">
        <v>157124</v>
      </c>
      <c r="Q174" s="51">
        <v>7037.07</v>
      </c>
      <c r="T174" s="51">
        <v>0.01</v>
      </c>
      <c r="U174" s="51">
        <v>1.2579999999999999E-2</v>
      </c>
      <c r="V174" s="51">
        <v>25.84</v>
      </c>
    </row>
    <row r="175" spans="11:22" x14ac:dyDescent="0.25">
      <c r="K175" s="51" t="s">
        <v>117</v>
      </c>
      <c r="L175" s="51" t="s">
        <v>67</v>
      </c>
      <c r="M175" s="51" t="s">
        <v>56</v>
      </c>
      <c r="N175" s="51">
        <v>2.0299999999999998</v>
      </c>
      <c r="O175" s="51">
        <v>7242.9650000000001</v>
      </c>
      <c r="P175" s="51">
        <v>164803</v>
      </c>
      <c r="Q175" s="51">
        <v>7242.9650000000001</v>
      </c>
      <c r="T175" s="51">
        <v>0.01</v>
      </c>
      <c r="U175" s="51">
        <v>1.295E-2</v>
      </c>
      <c r="V175" s="51">
        <v>29.52</v>
      </c>
    </row>
    <row r="176" spans="11:22" x14ac:dyDescent="0.25">
      <c r="K176" s="51" t="s">
        <v>184</v>
      </c>
      <c r="L176" s="51" t="s">
        <v>67</v>
      </c>
      <c r="M176" s="51" t="s">
        <v>56</v>
      </c>
      <c r="N176" s="51">
        <v>2.0299999999999998</v>
      </c>
      <c r="O176" s="51">
        <v>7486.28</v>
      </c>
      <c r="P176" s="51">
        <v>176425</v>
      </c>
      <c r="Q176" s="51">
        <v>7486.28</v>
      </c>
      <c r="T176" s="51">
        <v>0.01</v>
      </c>
      <c r="U176" s="51">
        <v>1.3390000000000001E-2</v>
      </c>
      <c r="V176" s="51">
        <v>33.869999999999997</v>
      </c>
    </row>
    <row r="177" spans="11:22" x14ac:dyDescent="0.25">
      <c r="K177" s="51" t="s">
        <v>210</v>
      </c>
      <c r="L177" s="51" t="s">
        <v>67</v>
      </c>
      <c r="M177" s="51" t="s">
        <v>56</v>
      </c>
      <c r="N177" s="51">
        <v>2.02</v>
      </c>
      <c r="O177" s="51">
        <v>7858.9780000000001</v>
      </c>
      <c r="P177" s="51">
        <v>184802</v>
      </c>
      <c r="Q177" s="51">
        <v>7858.9780000000001</v>
      </c>
      <c r="T177" s="51">
        <v>0.01</v>
      </c>
      <c r="U177" s="51">
        <v>1.405E-2</v>
      </c>
      <c r="V177" s="51">
        <v>40.54</v>
      </c>
    </row>
    <row r="178" spans="11:22" x14ac:dyDescent="0.25">
      <c r="K178" s="51" t="s">
        <v>217</v>
      </c>
      <c r="L178" s="51" t="s">
        <v>67</v>
      </c>
      <c r="M178" s="51" t="s">
        <v>56</v>
      </c>
      <c r="N178" s="51">
        <v>2.02</v>
      </c>
      <c r="O178" s="51">
        <v>7592.8230000000003</v>
      </c>
      <c r="P178" s="51">
        <v>173644</v>
      </c>
      <c r="Q178" s="51">
        <v>7592.8230000000003</v>
      </c>
      <c r="T178" s="51">
        <v>0.01</v>
      </c>
      <c r="U178" s="51">
        <v>1.358E-2</v>
      </c>
      <c r="V178" s="51">
        <v>35.78</v>
      </c>
    </row>
    <row r="179" spans="11:22" x14ac:dyDescent="0.25">
      <c r="K179" s="51" t="s">
        <v>224</v>
      </c>
      <c r="L179" s="51" t="s">
        <v>67</v>
      </c>
      <c r="M179" s="51" t="s">
        <v>56</v>
      </c>
      <c r="N179" s="51">
        <v>2.02</v>
      </c>
      <c r="O179" s="51">
        <v>7680.57</v>
      </c>
      <c r="P179" s="51">
        <v>177285</v>
      </c>
      <c r="Q179" s="51">
        <v>7680.57</v>
      </c>
      <c r="T179" s="51">
        <v>0.01</v>
      </c>
      <c r="U179" s="51">
        <v>1.3729999999999999E-2</v>
      </c>
      <c r="V179" s="51">
        <v>37.340000000000003</v>
      </c>
    </row>
    <row r="180" spans="11:22" x14ac:dyDescent="0.25">
      <c r="K180" s="51" t="s">
        <v>70</v>
      </c>
      <c r="L180" s="51" t="s">
        <v>71</v>
      </c>
      <c r="M180" s="51" t="s">
        <v>56</v>
      </c>
      <c r="N180" s="51">
        <v>2.0299999999999998</v>
      </c>
      <c r="O180" s="51">
        <v>6499.1049999999996</v>
      </c>
      <c r="P180" s="51">
        <v>146858</v>
      </c>
      <c r="Q180" s="51">
        <v>6499.1049999999996</v>
      </c>
      <c r="T180" s="51">
        <v>0.01</v>
      </c>
      <c r="U180" s="51">
        <v>1.162E-2</v>
      </c>
      <c r="V180" s="51">
        <v>16.22</v>
      </c>
    </row>
    <row r="181" spans="11:22" x14ac:dyDescent="0.25">
      <c r="K181" s="51" t="s">
        <v>186</v>
      </c>
      <c r="L181" s="51" t="s">
        <v>71</v>
      </c>
      <c r="M181" s="51" t="s">
        <v>56</v>
      </c>
      <c r="N181" s="51">
        <v>2.0299999999999998</v>
      </c>
      <c r="O181" s="51">
        <v>7622.2569999999996</v>
      </c>
      <c r="P181" s="51">
        <v>180578</v>
      </c>
      <c r="Q181" s="51">
        <v>7622.2569999999996</v>
      </c>
      <c r="T181" s="51">
        <v>0.01</v>
      </c>
      <c r="U181" s="51">
        <v>1.363E-2</v>
      </c>
      <c r="V181" s="51">
        <v>36.299999999999997</v>
      </c>
    </row>
    <row r="182" spans="11:22" x14ac:dyDescent="0.25">
      <c r="K182" s="51" t="s">
        <v>72</v>
      </c>
      <c r="L182" s="51" t="s">
        <v>73</v>
      </c>
      <c r="M182" s="51" t="s">
        <v>56</v>
      </c>
      <c r="N182" s="51">
        <v>2.0299999999999998</v>
      </c>
      <c r="O182" s="51">
        <v>6388.1329999999998</v>
      </c>
      <c r="P182" s="51">
        <v>150348</v>
      </c>
      <c r="Q182" s="51">
        <v>6388.1329999999998</v>
      </c>
      <c r="T182" s="51">
        <v>0.01</v>
      </c>
      <c r="U182" s="51">
        <v>1.142E-2</v>
      </c>
      <c r="V182" s="51">
        <v>14.23</v>
      </c>
    </row>
    <row r="183" spans="11:22" x14ac:dyDescent="0.25">
      <c r="K183" s="51" t="s">
        <v>187</v>
      </c>
      <c r="L183" s="51" t="s">
        <v>73</v>
      </c>
      <c r="M183" s="51" t="s">
        <v>56</v>
      </c>
      <c r="N183" s="51">
        <v>2.0299999999999998</v>
      </c>
      <c r="O183" s="51">
        <v>6920.1530000000002</v>
      </c>
      <c r="P183" s="51">
        <v>158790</v>
      </c>
      <c r="Q183" s="51">
        <v>6920.1530000000002</v>
      </c>
      <c r="T183" s="51">
        <v>0.01</v>
      </c>
      <c r="U183" s="51">
        <v>1.2370000000000001E-2</v>
      </c>
      <c r="V183" s="51">
        <v>23.75</v>
      </c>
    </row>
    <row r="184" spans="11:22" x14ac:dyDescent="0.25">
      <c r="K184" s="51" t="s">
        <v>74</v>
      </c>
      <c r="L184" s="51" t="s">
        <v>75</v>
      </c>
      <c r="M184" s="51" t="s">
        <v>56</v>
      </c>
      <c r="N184" s="51">
        <v>2.0299999999999998</v>
      </c>
      <c r="O184" s="51">
        <v>4972.2870000000003</v>
      </c>
      <c r="P184" s="51">
        <v>113702</v>
      </c>
      <c r="Q184" s="51">
        <v>4972.2870000000003</v>
      </c>
      <c r="T184" s="51">
        <v>0.01</v>
      </c>
      <c r="U184" s="51">
        <v>8.8900000000000003E-3</v>
      </c>
      <c r="V184" s="51">
        <v>-11.09</v>
      </c>
    </row>
    <row r="185" spans="11:22" x14ac:dyDescent="0.25">
      <c r="K185" s="51" t="s">
        <v>188</v>
      </c>
      <c r="L185" s="51" t="s">
        <v>75</v>
      </c>
      <c r="M185" s="51" t="s">
        <v>56</v>
      </c>
      <c r="N185" s="51">
        <v>2.0299999999999998</v>
      </c>
      <c r="O185" s="51">
        <v>5032.5290000000005</v>
      </c>
      <c r="P185" s="51">
        <v>115100</v>
      </c>
      <c r="Q185" s="51">
        <v>5032.5290000000005</v>
      </c>
      <c r="T185" s="51">
        <v>0.01</v>
      </c>
      <c r="U185" s="51">
        <v>8.9999999999999993E-3</v>
      </c>
      <c r="V185" s="51">
        <v>-10.01</v>
      </c>
    </row>
    <row r="186" spans="11:22" x14ac:dyDescent="0.25">
      <c r="K186" s="51" t="s">
        <v>76</v>
      </c>
      <c r="L186" s="51" t="s">
        <v>77</v>
      </c>
      <c r="M186" s="51" t="s">
        <v>56</v>
      </c>
      <c r="N186" s="51">
        <v>2.0299999999999998</v>
      </c>
      <c r="O186" s="51">
        <v>4503.107</v>
      </c>
      <c r="P186" s="51">
        <v>100702</v>
      </c>
      <c r="Q186" s="51">
        <v>4503.107</v>
      </c>
      <c r="T186" s="51">
        <v>0.01</v>
      </c>
      <c r="U186" s="51">
        <v>8.0499999999999999E-3</v>
      </c>
      <c r="V186" s="51">
        <v>-19.47</v>
      </c>
    </row>
    <row r="187" spans="11:22" x14ac:dyDescent="0.25">
      <c r="K187" s="51" t="s">
        <v>189</v>
      </c>
      <c r="L187" s="51" t="s">
        <v>77</v>
      </c>
      <c r="M187" s="51" t="s">
        <v>56</v>
      </c>
      <c r="N187" s="51">
        <v>2.0299999999999998</v>
      </c>
      <c r="O187" s="51">
        <v>4507.6750000000002</v>
      </c>
      <c r="P187" s="51">
        <v>103199</v>
      </c>
      <c r="Q187" s="51">
        <v>4507.6750000000002</v>
      </c>
      <c r="T187" s="51">
        <v>0.01</v>
      </c>
      <c r="U187" s="51">
        <v>8.0599999999999995E-3</v>
      </c>
      <c r="V187" s="51">
        <v>-19.39</v>
      </c>
    </row>
    <row r="188" spans="11:22" x14ac:dyDescent="0.25">
      <c r="K188" s="51" t="s">
        <v>78</v>
      </c>
      <c r="L188" s="51" t="s">
        <v>79</v>
      </c>
      <c r="M188" s="51" t="s">
        <v>56</v>
      </c>
      <c r="N188" s="51">
        <v>2.0299999999999998</v>
      </c>
      <c r="O188" s="51">
        <v>5063.2070000000003</v>
      </c>
      <c r="P188" s="51">
        <v>111145</v>
      </c>
      <c r="Q188" s="51">
        <v>5063.2070000000003</v>
      </c>
      <c r="T188" s="51">
        <v>0.01</v>
      </c>
      <c r="U188" s="51">
        <v>9.0500000000000008E-3</v>
      </c>
      <c r="V188" s="51">
        <v>-9.4600000000000009</v>
      </c>
    </row>
    <row r="189" spans="11:22" x14ac:dyDescent="0.25">
      <c r="K189" s="51" t="s">
        <v>190</v>
      </c>
      <c r="L189" s="51" t="s">
        <v>79</v>
      </c>
      <c r="M189" s="51" t="s">
        <v>56</v>
      </c>
      <c r="N189" s="51">
        <v>2.02</v>
      </c>
      <c r="O189" s="51">
        <v>5617.3940000000002</v>
      </c>
      <c r="P189" s="51">
        <v>126260</v>
      </c>
      <c r="Q189" s="51">
        <v>5617.3940000000002</v>
      </c>
      <c r="T189" s="51">
        <v>0.01</v>
      </c>
      <c r="U189" s="51">
        <v>1.005E-2</v>
      </c>
      <c r="V189" s="51">
        <v>0.45</v>
      </c>
    </row>
    <row r="190" spans="11:22" x14ac:dyDescent="0.25">
      <c r="K190" s="51" t="s">
        <v>80</v>
      </c>
      <c r="L190" s="51" t="s">
        <v>81</v>
      </c>
      <c r="M190" s="51" t="s">
        <v>56</v>
      </c>
      <c r="N190" s="51">
        <v>2.0299999999999998</v>
      </c>
      <c r="O190" s="51">
        <v>3591.0259999999998</v>
      </c>
      <c r="P190" s="51">
        <v>79547</v>
      </c>
      <c r="Q190" s="51">
        <v>3591.0259999999998</v>
      </c>
      <c r="T190" s="51">
        <v>0.01</v>
      </c>
      <c r="U190" s="51">
        <v>6.4200000000000004E-3</v>
      </c>
      <c r="V190" s="51">
        <v>-35.78</v>
      </c>
    </row>
    <row r="191" spans="11:22" x14ac:dyDescent="0.25">
      <c r="K191" s="51" t="s">
        <v>191</v>
      </c>
      <c r="L191" s="51" t="s">
        <v>81</v>
      </c>
      <c r="M191" s="51" t="s">
        <v>56</v>
      </c>
      <c r="N191" s="51">
        <v>2.0299999999999998</v>
      </c>
      <c r="O191" s="51">
        <v>4044.752</v>
      </c>
      <c r="P191" s="51">
        <v>91117</v>
      </c>
      <c r="Q191" s="51">
        <v>4044.752</v>
      </c>
      <c r="T191" s="51">
        <v>0.01</v>
      </c>
      <c r="U191" s="51">
        <v>7.2300000000000003E-3</v>
      </c>
      <c r="V191" s="51">
        <v>-27.67</v>
      </c>
    </row>
    <row r="192" spans="11:22" x14ac:dyDescent="0.25">
      <c r="K192" s="51" t="s">
        <v>83</v>
      </c>
      <c r="L192" s="51" t="s">
        <v>84</v>
      </c>
      <c r="M192" s="51" t="s">
        <v>56</v>
      </c>
      <c r="N192" s="51">
        <v>2.0299999999999998</v>
      </c>
      <c r="O192" s="51">
        <v>6637.0680000000002</v>
      </c>
      <c r="P192" s="51">
        <v>153020</v>
      </c>
      <c r="Q192" s="51">
        <v>6637.0680000000002</v>
      </c>
      <c r="T192" s="51">
        <v>0.01</v>
      </c>
      <c r="U192" s="51">
        <v>1.187E-2</v>
      </c>
      <c r="V192" s="51">
        <v>18.68</v>
      </c>
    </row>
    <row r="193" spans="11:22" x14ac:dyDescent="0.25">
      <c r="K193" s="51" t="s">
        <v>193</v>
      </c>
      <c r="L193" s="51" t="s">
        <v>84</v>
      </c>
      <c r="M193" s="51" t="s">
        <v>56</v>
      </c>
      <c r="N193" s="51">
        <v>2.0299999999999998</v>
      </c>
      <c r="O193" s="51">
        <v>6686.6530000000002</v>
      </c>
      <c r="P193" s="51">
        <v>157332</v>
      </c>
      <c r="Q193" s="51">
        <v>6686.6530000000002</v>
      </c>
      <c r="T193" s="51">
        <v>0.01</v>
      </c>
      <c r="U193" s="51">
        <v>1.196E-2</v>
      </c>
      <c r="V193" s="51">
        <v>19.57</v>
      </c>
    </row>
    <row r="194" spans="11:22" x14ac:dyDescent="0.25">
      <c r="K194" s="51" t="s">
        <v>85</v>
      </c>
      <c r="L194" s="51" t="s">
        <v>86</v>
      </c>
      <c r="M194" s="51" t="s">
        <v>56</v>
      </c>
      <c r="N194" s="51">
        <v>2.0299999999999998</v>
      </c>
      <c r="O194" s="51">
        <v>6214.7920000000004</v>
      </c>
      <c r="P194" s="51">
        <v>141430</v>
      </c>
      <c r="Q194" s="51">
        <v>6214.7920000000004</v>
      </c>
      <c r="T194" s="51">
        <v>0.01</v>
      </c>
      <c r="U194" s="51">
        <v>1.111E-2</v>
      </c>
      <c r="V194" s="51">
        <v>11.13</v>
      </c>
    </row>
    <row r="195" spans="11:22" x14ac:dyDescent="0.25">
      <c r="K195" s="51" t="s">
        <v>194</v>
      </c>
      <c r="L195" s="51" t="s">
        <v>86</v>
      </c>
      <c r="M195" s="51" t="s">
        <v>56</v>
      </c>
      <c r="N195" s="51">
        <v>2.0299999999999998</v>
      </c>
      <c r="O195" s="51">
        <v>6299.0649999999996</v>
      </c>
      <c r="P195" s="51">
        <v>145948</v>
      </c>
      <c r="Q195" s="51">
        <v>6299.0649999999996</v>
      </c>
      <c r="T195" s="51">
        <v>0.01</v>
      </c>
      <c r="U195" s="51">
        <v>1.1259999999999999E-2</v>
      </c>
      <c r="V195" s="51">
        <v>12.64</v>
      </c>
    </row>
    <row r="196" spans="11:22" x14ac:dyDescent="0.25">
      <c r="K196" s="51" t="s">
        <v>87</v>
      </c>
      <c r="L196" s="51" t="s">
        <v>88</v>
      </c>
      <c r="M196" s="51" t="s">
        <v>56</v>
      </c>
      <c r="N196" s="51">
        <v>2.0299999999999998</v>
      </c>
      <c r="O196" s="51">
        <v>5866.7389999999996</v>
      </c>
      <c r="P196" s="51">
        <v>131523</v>
      </c>
      <c r="Q196" s="51">
        <v>5866.7389999999996</v>
      </c>
      <c r="T196" s="51">
        <v>0.01</v>
      </c>
      <c r="U196" s="51">
        <v>1.0489999999999999E-2</v>
      </c>
      <c r="V196" s="51">
        <v>4.91</v>
      </c>
    </row>
    <row r="197" spans="11:22" x14ac:dyDescent="0.25">
      <c r="K197" s="51" t="s">
        <v>195</v>
      </c>
      <c r="L197" s="51" t="s">
        <v>88</v>
      </c>
      <c r="M197" s="51" t="s">
        <v>56</v>
      </c>
      <c r="N197" s="51">
        <v>2.02</v>
      </c>
      <c r="O197" s="51">
        <v>6307.2849999999999</v>
      </c>
      <c r="P197" s="51">
        <v>146878</v>
      </c>
      <c r="Q197" s="51">
        <v>6307.2849999999999</v>
      </c>
      <c r="T197" s="51">
        <v>0.01</v>
      </c>
      <c r="U197" s="51">
        <v>1.128E-2</v>
      </c>
      <c r="V197" s="51">
        <v>12.79</v>
      </c>
    </row>
    <row r="198" spans="11:22" x14ac:dyDescent="0.25">
      <c r="K198" s="51" t="s">
        <v>89</v>
      </c>
      <c r="L198" s="51" t="s">
        <v>90</v>
      </c>
      <c r="M198" s="51" t="s">
        <v>56</v>
      </c>
      <c r="N198" s="51">
        <v>2.0299999999999998</v>
      </c>
      <c r="O198" s="51">
        <v>2385.915</v>
      </c>
      <c r="P198" s="51">
        <v>54026</v>
      </c>
      <c r="Q198" s="51">
        <v>2385.915</v>
      </c>
      <c r="T198" s="51">
        <v>0.01</v>
      </c>
      <c r="U198" s="51">
        <v>4.2700000000000004E-3</v>
      </c>
      <c r="V198" s="51">
        <v>-57.33</v>
      </c>
    </row>
    <row r="199" spans="11:22" x14ac:dyDescent="0.25">
      <c r="K199" s="51" t="s">
        <v>196</v>
      </c>
      <c r="L199" s="51" t="s">
        <v>90</v>
      </c>
      <c r="M199" s="51" t="s">
        <v>56</v>
      </c>
      <c r="N199" s="51">
        <v>2.02</v>
      </c>
      <c r="O199" s="51">
        <v>2648.9459999999999</v>
      </c>
      <c r="P199" s="51">
        <v>62983</v>
      </c>
      <c r="Q199" s="51">
        <v>2648.9459999999999</v>
      </c>
      <c r="T199" s="51">
        <v>0.01</v>
      </c>
      <c r="U199" s="51">
        <v>4.7400000000000003E-3</v>
      </c>
      <c r="V199" s="51">
        <v>-52.63</v>
      </c>
    </row>
    <row r="200" spans="11:22" x14ac:dyDescent="0.25">
      <c r="K200" s="51" t="s">
        <v>91</v>
      </c>
      <c r="L200" s="51" t="s">
        <v>92</v>
      </c>
      <c r="M200" s="51" t="s">
        <v>56</v>
      </c>
      <c r="N200" s="51">
        <v>2.0299999999999998</v>
      </c>
      <c r="O200" s="51">
        <v>6730.9520000000002</v>
      </c>
      <c r="P200" s="51">
        <v>151179</v>
      </c>
      <c r="Q200" s="51">
        <v>6730.9520000000002</v>
      </c>
      <c r="T200" s="51">
        <v>0.01</v>
      </c>
      <c r="U200" s="51">
        <v>1.204E-2</v>
      </c>
      <c r="V200" s="51">
        <v>20.36</v>
      </c>
    </row>
    <row r="201" spans="11:22" x14ac:dyDescent="0.25">
      <c r="K201" s="51" t="s">
        <v>197</v>
      </c>
      <c r="L201" s="51" t="s">
        <v>92</v>
      </c>
      <c r="M201" s="51" t="s">
        <v>56</v>
      </c>
      <c r="N201" s="51">
        <v>2.02</v>
      </c>
      <c r="O201" s="51">
        <v>6656.0039999999999</v>
      </c>
      <c r="P201" s="51">
        <v>148706</v>
      </c>
      <c r="Q201" s="51">
        <v>6656.0039999999999</v>
      </c>
      <c r="T201" s="51">
        <v>0.01</v>
      </c>
      <c r="U201" s="51">
        <v>1.1900000000000001E-2</v>
      </c>
      <c r="V201" s="51">
        <v>19.02</v>
      </c>
    </row>
    <row r="202" spans="11:22" x14ac:dyDescent="0.25">
      <c r="K202" s="51" t="s">
        <v>48</v>
      </c>
      <c r="L202" s="51" t="s">
        <v>49</v>
      </c>
      <c r="M202" s="51" t="s">
        <v>50</v>
      </c>
      <c r="T202" s="51">
        <v>0.01</v>
      </c>
    </row>
    <row r="203" spans="11:22" x14ac:dyDescent="0.25">
      <c r="K203" s="51" t="s">
        <v>69</v>
      </c>
      <c r="L203" s="51" t="s">
        <v>49</v>
      </c>
      <c r="M203" s="51" t="s">
        <v>50</v>
      </c>
      <c r="T203" s="51">
        <v>0.01</v>
      </c>
    </row>
    <row r="204" spans="11:22" x14ac:dyDescent="0.25">
      <c r="K204" s="51" t="s">
        <v>157</v>
      </c>
      <c r="L204" s="51" t="s">
        <v>49</v>
      </c>
      <c r="M204" s="51" t="s">
        <v>50</v>
      </c>
      <c r="T204" s="51">
        <v>0.01</v>
      </c>
    </row>
    <row r="205" spans="11:22" x14ac:dyDescent="0.25">
      <c r="K205" s="51" t="s">
        <v>185</v>
      </c>
      <c r="L205" s="51" t="s">
        <v>49</v>
      </c>
      <c r="M205" s="51" t="s">
        <v>50</v>
      </c>
      <c r="T205" s="51">
        <v>0.01</v>
      </c>
    </row>
    <row r="206" spans="11:22" x14ac:dyDescent="0.25">
      <c r="K206" s="51" t="s">
        <v>51</v>
      </c>
      <c r="L206" s="51" t="s">
        <v>52</v>
      </c>
      <c r="M206" s="51" t="s">
        <v>50</v>
      </c>
      <c r="N206" s="51">
        <v>2.0299999999999998</v>
      </c>
      <c r="O206" s="51">
        <v>3583.527</v>
      </c>
      <c r="P206" s="51">
        <v>82487</v>
      </c>
      <c r="Q206" s="51">
        <v>3583.527</v>
      </c>
      <c r="T206" s="51">
        <v>0.01</v>
      </c>
      <c r="U206" s="51">
        <v>6.4099999999999999E-3</v>
      </c>
      <c r="V206" s="51">
        <v>-35.92</v>
      </c>
    </row>
    <row r="207" spans="11:22" x14ac:dyDescent="0.25">
      <c r="K207" s="51" t="s">
        <v>82</v>
      </c>
      <c r="L207" s="51" t="s">
        <v>52</v>
      </c>
      <c r="M207" s="51" t="s">
        <v>50</v>
      </c>
      <c r="N207" s="51">
        <v>2.0299999999999998</v>
      </c>
      <c r="O207" s="51">
        <v>4493.0609999999997</v>
      </c>
      <c r="P207" s="51">
        <v>107057</v>
      </c>
      <c r="Q207" s="51">
        <v>4493.0609999999997</v>
      </c>
      <c r="T207" s="51">
        <v>0.01</v>
      </c>
      <c r="U207" s="51">
        <v>8.0300000000000007E-3</v>
      </c>
      <c r="V207" s="51">
        <v>-19.649999999999999</v>
      </c>
    </row>
    <row r="208" spans="11:22" x14ac:dyDescent="0.25">
      <c r="K208" s="51" t="s">
        <v>111</v>
      </c>
      <c r="L208" s="51" t="s">
        <v>52</v>
      </c>
      <c r="M208" s="51" t="s">
        <v>50</v>
      </c>
      <c r="N208" s="51">
        <v>2.0299999999999998</v>
      </c>
      <c r="O208" s="51">
        <v>4315.3239999999996</v>
      </c>
      <c r="P208" s="51">
        <v>97677</v>
      </c>
      <c r="Q208" s="51">
        <v>4315.3239999999996</v>
      </c>
      <c r="T208" s="51">
        <v>0.01</v>
      </c>
      <c r="U208" s="51">
        <v>7.7200000000000003E-3</v>
      </c>
      <c r="V208" s="51">
        <v>-22.83</v>
      </c>
    </row>
    <row r="209" spans="11:22" x14ac:dyDescent="0.25">
      <c r="K209" s="51" t="s">
        <v>131</v>
      </c>
      <c r="L209" s="51" t="s">
        <v>52</v>
      </c>
      <c r="M209" s="51" t="s">
        <v>50</v>
      </c>
      <c r="N209" s="51">
        <v>2.0299999999999998</v>
      </c>
      <c r="O209" s="51">
        <v>4104.3779999999997</v>
      </c>
      <c r="P209" s="51">
        <v>96898</v>
      </c>
      <c r="Q209" s="51">
        <v>4104.3779999999997</v>
      </c>
      <c r="T209" s="51">
        <v>0.01</v>
      </c>
      <c r="U209" s="51">
        <v>7.3400000000000002E-3</v>
      </c>
      <c r="V209" s="51">
        <v>-26.61</v>
      </c>
    </row>
    <row r="210" spans="11:22" x14ac:dyDescent="0.25">
      <c r="K210" s="51" t="s">
        <v>170</v>
      </c>
      <c r="L210" s="51" t="s">
        <v>52</v>
      </c>
      <c r="M210" s="51" t="s">
        <v>50</v>
      </c>
      <c r="N210" s="51">
        <v>2.0299999999999998</v>
      </c>
      <c r="O210" s="51">
        <v>4494.2579999999998</v>
      </c>
      <c r="P210" s="51">
        <v>105608</v>
      </c>
      <c r="Q210" s="51">
        <v>4494.2579999999998</v>
      </c>
      <c r="T210" s="51">
        <v>0.01</v>
      </c>
      <c r="U210" s="51">
        <v>8.0400000000000003E-3</v>
      </c>
      <c r="V210" s="51">
        <v>-19.63</v>
      </c>
    </row>
    <row r="211" spans="11:22" x14ac:dyDescent="0.25">
      <c r="K211" s="51" t="s">
        <v>177</v>
      </c>
      <c r="L211" s="51" t="s">
        <v>52</v>
      </c>
      <c r="M211" s="51" t="s">
        <v>50</v>
      </c>
      <c r="N211" s="51">
        <v>2.0299999999999998</v>
      </c>
      <c r="O211" s="51">
        <v>4304.6499999999996</v>
      </c>
      <c r="P211" s="51">
        <v>101241</v>
      </c>
      <c r="Q211" s="51">
        <v>4304.6499999999996</v>
      </c>
      <c r="T211" s="51">
        <v>0.01</v>
      </c>
      <c r="U211" s="51">
        <v>7.7000000000000002E-3</v>
      </c>
      <c r="V211" s="51">
        <v>-23.02</v>
      </c>
    </row>
    <row r="212" spans="11:22" x14ac:dyDescent="0.25">
      <c r="K212" s="51" t="s">
        <v>192</v>
      </c>
      <c r="L212" s="51" t="s">
        <v>52</v>
      </c>
      <c r="M212" s="51" t="s">
        <v>50</v>
      </c>
      <c r="N212" s="51">
        <v>2.0299999999999998</v>
      </c>
      <c r="O212" s="51">
        <v>4323.6379999999999</v>
      </c>
      <c r="P212" s="51">
        <v>96617</v>
      </c>
      <c r="Q212" s="51">
        <v>4323.6379999999999</v>
      </c>
      <c r="T212" s="51">
        <v>0.01</v>
      </c>
      <c r="U212" s="51">
        <v>7.7299999999999999E-3</v>
      </c>
      <c r="V212" s="51">
        <v>-22.68</v>
      </c>
    </row>
    <row r="213" spans="11:22" x14ac:dyDescent="0.25">
      <c r="K213" s="51" t="s">
        <v>204</v>
      </c>
      <c r="L213" s="51" t="s">
        <v>52</v>
      </c>
      <c r="M213" s="51" t="s">
        <v>50</v>
      </c>
      <c r="N213" s="51">
        <v>2.0299999999999998</v>
      </c>
      <c r="O213" s="51">
        <v>4287.433</v>
      </c>
      <c r="P213" s="51">
        <v>101752</v>
      </c>
      <c r="Q213" s="51">
        <v>4287.433</v>
      </c>
      <c r="T213" s="51">
        <v>0.01</v>
      </c>
      <c r="U213" s="51">
        <v>7.6699999999999997E-3</v>
      </c>
      <c r="V213" s="51">
        <v>-23.33</v>
      </c>
    </row>
    <row r="214" spans="11:22" x14ac:dyDescent="0.25">
      <c r="K214" s="51" t="s">
        <v>211</v>
      </c>
      <c r="L214" s="51" t="s">
        <v>52</v>
      </c>
      <c r="M214" s="51" t="s">
        <v>50</v>
      </c>
      <c r="N214" s="51">
        <v>2.0299999999999998</v>
      </c>
      <c r="O214" s="51">
        <v>1644.5930000000001</v>
      </c>
      <c r="P214" s="51">
        <v>38455</v>
      </c>
      <c r="Q214" s="51">
        <v>1644.5930000000001</v>
      </c>
      <c r="T214" s="51">
        <v>0.01</v>
      </c>
      <c r="U214" s="51">
        <v>2.9399999999999999E-3</v>
      </c>
      <c r="V214" s="51">
        <v>-70.59</v>
      </c>
    </row>
    <row r="215" spans="11:22" x14ac:dyDescent="0.25">
      <c r="K215" s="51" t="s">
        <v>95</v>
      </c>
      <c r="L215" s="51" t="s">
        <v>96</v>
      </c>
      <c r="M215" s="51" t="s">
        <v>97</v>
      </c>
      <c r="N215" s="51">
        <v>2.0299999999999998</v>
      </c>
      <c r="O215" s="51">
        <v>5198.3109999999997</v>
      </c>
      <c r="P215" s="51">
        <v>120587</v>
      </c>
      <c r="Q215" s="51">
        <v>5198.3109999999997</v>
      </c>
      <c r="T215" s="51">
        <v>0.01</v>
      </c>
      <c r="U215" s="51">
        <v>9.2999999999999992E-3</v>
      </c>
      <c r="V215" s="51">
        <v>-7.04</v>
      </c>
    </row>
    <row r="216" spans="11:22" x14ac:dyDescent="0.25">
      <c r="K216" s="51" t="s">
        <v>199</v>
      </c>
      <c r="L216" s="51" t="s">
        <v>96</v>
      </c>
      <c r="M216" s="51" t="s">
        <v>97</v>
      </c>
      <c r="N216" s="51">
        <v>2.0299999999999998</v>
      </c>
      <c r="O216" s="51">
        <v>5090.0910000000003</v>
      </c>
      <c r="P216" s="51">
        <v>118297</v>
      </c>
      <c r="Q216" s="51">
        <v>5090.0910000000003</v>
      </c>
      <c r="T216" s="51">
        <v>0.01</v>
      </c>
      <c r="U216" s="51">
        <v>9.1000000000000004E-3</v>
      </c>
      <c r="V216" s="51">
        <v>-8.98</v>
      </c>
    </row>
    <row r="217" spans="11:22" x14ac:dyDescent="0.25">
      <c r="K217" s="51" t="s">
        <v>98</v>
      </c>
      <c r="L217" s="51" t="s">
        <v>99</v>
      </c>
      <c r="M217" s="51" t="s">
        <v>97</v>
      </c>
      <c r="N217" s="51">
        <v>2.0299999999999998</v>
      </c>
      <c r="O217" s="51">
        <v>4582.18</v>
      </c>
      <c r="P217" s="51">
        <v>103645</v>
      </c>
      <c r="Q217" s="51">
        <v>4582.18</v>
      </c>
      <c r="T217" s="51">
        <v>0.01</v>
      </c>
      <c r="U217" s="51">
        <v>8.1899999999999994E-3</v>
      </c>
      <c r="V217" s="51">
        <v>-18.059999999999999</v>
      </c>
    </row>
    <row r="218" spans="11:22" x14ac:dyDescent="0.25">
      <c r="K218" s="51" t="s">
        <v>200</v>
      </c>
      <c r="L218" s="51" t="s">
        <v>99</v>
      </c>
      <c r="M218" s="51" t="s">
        <v>97</v>
      </c>
      <c r="N218" s="51">
        <v>2.02</v>
      </c>
      <c r="O218" s="51">
        <v>4765.0780000000004</v>
      </c>
      <c r="P218" s="51">
        <v>108596</v>
      </c>
      <c r="Q218" s="51">
        <v>4765.0780000000004</v>
      </c>
      <c r="T218" s="51">
        <v>0.01</v>
      </c>
      <c r="U218" s="51">
        <v>8.5199999999999998E-3</v>
      </c>
      <c r="V218" s="51">
        <v>-14.79</v>
      </c>
    </row>
    <row r="219" spans="11:22" x14ac:dyDescent="0.25">
      <c r="K219" s="51" t="s">
        <v>100</v>
      </c>
      <c r="L219" s="51" t="s">
        <v>101</v>
      </c>
      <c r="M219" s="51" t="s">
        <v>97</v>
      </c>
      <c r="N219" s="51">
        <v>2.0299999999999998</v>
      </c>
      <c r="O219" s="51">
        <v>2946.12</v>
      </c>
      <c r="P219" s="51">
        <v>67411</v>
      </c>
      <c r="Q219" s="51">
        <v>2946.12</v>
      </c>
      <c r="T219" s="51">
        <v>0.01</v>
      </c>
      <c r="U219" s="51">
        <v>5.2700000000000004E-3</v>
      </c>
      <c r="V219" s="51">
        <v>-47.32</v>
      </c>
    </row>
    <row r="220" spans="11:22" x14ac:dyDescent="0.25">
      <c r="K220" s="51" t="s">
        <v>201</v>
      </c>
      <c r="L220" s="51" t="s">
        <v>101</v>
      </c>
      <c r="M220" s="51" t="s">
        <v>97</v>
      </c>
      <c r="N220" s="51">
        <v>2.0299999999999998</v>
      </c>
      <c r="O220" s="51">
        <v>2963.806</v>
      </c>
      <c r="P220" s="51">
        <v>65334</v>
      </c>
      <c r="Q220" s="51">
        <v>2963.806</v>
      </c>
      <c r="T220" s="51">
        <v>0.01</v>
      </c>
      <c r="U220" s="51">
        <v>5.3E-3</v>
      </c>
      <c r="V220" s="51">
        <v>-47</v>
      </c>
    </row>
    <row r="221" spans="11:22" x14ac:dyDescent="0.25">
      <c r="K221" s="51" t="s">
        <v>102</v>
      </c>
      <c r="L221" s="51" t="s">
        <v>103</v>
      </c>
      <c r="M221" s="51" t="s">
        <v>97</v>
      </c>
      <c r="N221" s="51">
        <v>2.0299999999999998</v>
      </c>
      <c r="O221" s="51">
        <v>6382.3019999999997</v>
      </c>
      <c r="P221" s="51">
        <v>146401</v>
      </c>
      <c r="Q221" s="51">
        <v>6382.3019999999997</v>
      </c>
      <c r="T221" s="51">
        <v>0.01</v>
      </c>
      <c r="U221" s="51">
        <v>1.141E-2</v>
      </c>
      <c r="V221" s="51">
        <v>14.13</v>
      </c>
    </row>
    <row r="222" spans="11:22" x14ac:dyDescent="0.25">
      <c r="K222" s="51" t="s">
        <v>202</v>
      </c>
      <c r="L222" s="51" t="s">
        <v>103</v>
      </c>
      <c r="M222" s="51" t="s">
        <v>97</v>
      </c>
      <c r="N222" s="51">
        <v>2.0299999999999998</v>
      </c>
      <c r="O222" s="51">
        <v>6560.5290000000005</v>
      </c>
      <c r="P222" s="51">
        <v>149214</v>
      </c>
      <c r="Q222" s="51">
        <v>6560.5290000000005</v>
      </c>
      <c r="T222" s="51">
        <v>0.01</v>
      </c>
      <c r="U222" s="51">
        <v>1.1730000000000001E-2</v>
      </c>
      <c r="V222" s="51">
        <v>17.32</v>
      </c>
    </row>
    <row r="223" spans="11:22" x14ac:dyDescent="0.25">
      <c r="K223" s="51" t="s">
        <v>43</v>
      </c>
      <c r="L223" s="51" t="s">
        <v>44</v>
      </c>
      <c r="M223" s="51" t="s">
        <v>45</v>
      </c>
      <c r="T223" s="51">
        <v>0.01</v>
      </c>
    </row>
    <row r="224" spans="11:22" x14ac:dyDescent="0.25">
      <c r="K224" s="51" t="s">
        <v>46</v>
      </c>
      <c r="L224" s="51" t="s">
        <v>44</v>
      </c>
      <c r="M224" s="51" t="s">
        <v>45</v>
      </c>
      <c r="T224" s="51">
        <v>0.01</v>
      </c>
    </row>
    <row r="225" spans="11:20" x14ac:dyDescent="0.25">
      <c r="K225" s="51" t="s">
        <v>47</v>
      </c>
      <c r="L225" s="51" t="s">
        <v>44</v>
      </c>
      <c r="M225" s="51" t="s">
        <v>45</v>
      </c>
      <c r="T225" s="51">
        <v>0.01</v>
      </c>
    </row>
    <row r="226" spans="11:20" x14ac:dyDescent="0.25">
      <c r="K226" s="51" t="s">
        <v>53</v>
      </c>
      <c r="L226" s="51" t="s">
        <v>44</v>
      </c>
      <c r="M226" s="51" t="s">
        <v>45</v>
      </c>
      <c r="T226" s="51">
        <v>0.01</v>
      </c>
    </row>
    <row r="227" spans="11:20" x14ac:dyDescent="0.25">
      <c r="K227" s="51" t="s">
        <v>93</v>
      </c>
      <c r="L227" s="51" t="s">
        <v>44</v>
      </c>
      <c r="M227" s="51" t="s">
        <v>45</v>
      </c>
      <c r="T227" s="51">
        <v>0.01</v>
      </c>
    </row>
    <row r="228" spans="11:20" x14ac:dyDescent="0.25">
      <c r="K228" s="51" t="s">
        <v>104</v>
      </c>
      <c r="L228" s="51" t="s">
        <v>44</v>
      </c>
      <c r="M228" s="51" t="s">
        <v>45</v>
      </c>
      <c r="T228" s="51">
        <v>0.01</v>
      </c>
    </row>
    <row r="229" spans="11:20" x14ac:dyDescent="0.25">
      <c r="K229" s="51" t="s">
        <v>118</v>
      </c>
      <c r="L229" s="51" t="s">
        <v>44</v>
      </c>
      <c r="M229" s="51" t="s">
        <v>45</v>
      </c>
      <c r="T229" s="51">
        <v>0.01</v>
      </c>
    </row>
    <row r="230" spans="11:20" x14ac:dyDescent="0.25">
      <c r="K230" s="51" t="s">
        <v>144</v>
      </c>
      <c r="L230" s="51" t="s">
        <v>44</v>
      </c>
      <c r="M230" s="51" t="s">
        <v>45</v>
      </c>
      <c r="T230" s="51">
        <v>0.01</v>
      </c>
    </row>
    <row r="231" spans="11:20" x14ac:dyDescent="0.25">
      <c r="K231" s="51" t="s">
        <v>178</v>
      </c>
      <c r="L231" s="51" t="s">
        <v>44</v>
      </c>
      <c r="M231" s="51" t="s">
        <v>45</v>
      </c>
      <c r="T231" s="51">
        <v>0.01</v>
      </c>
    </row>
    <row r="232" spans="11:20" x14ac:dyDescent="0.25">
      <c r="K232" s="51" t="s">
        <v>198</v>
      </c>
      <c r="L232" s="51" t="s">
        <v>44</v>
      </c>
      <c r="M232" s="51" t="s">
        <v>45</v>
      </c>
      <c r="T232" s="51">
        <v>0.01</v>
      </c>
    </row>
    <row r="233" spans="11:20" x14ac:dyDescent="0.25">
      <c r="K233" s="51" t="s">
        <v>203</v>
      </c>
      <c r="L233" s="51" t="s">
        <v>44</v>
      </c>
      <c r="M233" s="51" t="s">
        <v>45</v>
      </c>
      <c r="T233" s="51">
        <v>0.01</v>
      </c>
    </row>
    <row r="234" spans="11:20" x14ac:dyDescent="0.25">
      <c r="K234" s="51" t="s">
        <v>218</v>
      </c>
      <c r="L234" s="51" t="s">
        <v>44</v>
      </c>
      <c r="M234" s="51" t="s">
        <v>45</v>
      </c>
      <c r="T234" s="51">
        <v>0.01</v>
      </c>
    </row>
    <row r="235" spans="11:20" x14ac:dyDescent="0.25">
      <c r="K235" s="51" t="s">
        <v>225</v>
      </c>
      <c r="L235" s="51" t="s">
        <v>44</v>
      </c>
      <c r="M235" s="51" t="s">
        <v>45</v>
      </c>
      <c r="T235" s="51">
        <v>0.01</v>
      </c>
    </row>
    <row r="236" spans="11:20" x14ac:dyDescent="0.25">
      <c r="K236" s="51" t="s">
        <v>226</v>
      </c>
      <c r="L236" s="51" t="s">
        <v>44</v>
      </c>
      <c r="M236" s="51" t="s">
        <v>45</v>
      </c>
      <c r="T236" s="51">
        <v>0.01</v>
      </c>
    </row>
    <row r="237" spans="11:20" x14ac:dyDescent="0.25">
      <c r="K237" s="51" t="s">
        <v>227</v>
      </c>
      <c r="L237" s="51" t="s">
        <v>44</v>
      </c>
      <c r="M237" s="51" t="s">
        <v>45</v>
      </c>
      <c r="T237" s="51">
        <v>0.01</v>
      </c>
    </row>
    <row r="238" spans="11:20" x14ac:dyDescent="0.25">
      <c r="K238" s="51" t="s">
        <v>228</v>
      </c>
      <c r="L238" s="51" t="s">
        <v>44</v>
      </c>
      <c r="M238" s="51" t="s">
        <v>45</v>
      </c>
      <c r="T238" s="51">
        <v>0.01</v>
      </c>
    </row>
    <row r="239" spans="11:20" x14ac:dyDescent="0.25">
      <c r="K239" s="51" t="s">
        <v>229</v>
      </c>
      <c r="L239" s="51" t="s">
        <v>44</v>
      </c>
      <c r="M239" s="51" t="s">
        <v>45</v>
      </c>
      <c r="T239" s="51">
        <v>0.01</v>
      </c>
    </row>
    <row r="240" spans="11:20" x14ac:dyDescent="0.25">
      <c r="K240" s="51" t="s">
        <v>230</v>
      </c>
      <c r="L240" s="51" t="s">
        <v>44</v>
      </c>
      <c r="M240" s="51" t="s">
        <v>45</v>
      </c>
      <c r="T240" s="51">
        <v>0.01</v>
      </c>
    </row>
    <row r="241" spans="11:22" x14ac:dyDescent="0.25">
      <c r="K241" s="51" t="s">
        <v>231</v>
      </c>
      <c r="L241" s="51" t="s">
        <v>44</v>
      </c>
      <c r="M241" s="51" t="s">
        <v>45</v>
      </c>
      <c r="T241" s="51">
        <v>0.01</v>
      </c>
    </row>
    <row r="242" spans="11:22" x14ac:dyDescent="0.25">
      <c r="K242" s="51" t="s">
        <v>119</v>
      </c>
      <c r="L242" s="51" t="s">
        <v>120</v>
      </c>
      <c r="M242" s="51" t="s">
        <v>1</v>
      </c>
      <c r="N242" s="51">
        <v>2.0299999999999998</v>
      </c>
      <c r="O242" s="51">
        <v>2906.6959999999999</v>
      </c>
      <c r="P242" s="51">
        <v>67109</v>
      </c>
      <c r="Q242" s="51">
        <v>2906.6959999999999</v>
      </c>
      <c r="T242" s="51">
        <v>0.01</v>
      </c>
      <c r="U242" s="51">
        <v>5.1999999999999998E-3</v>
      </c>
      <c r="V242" s="51">
        <v>-48.02</v>
      </c>
    </row>
    <row r="243" spans="11:22" x14ac:dyDescent="0.25">
      <c r="K243" s="51" t="s">
        <v>121</v>
      </c>
      <c r="L243" s="51" t="s">
        <v>122</v>
      </c>
      <c r="M243" s="51" t="s">
        <v>1</v>
      </c>
      <c r="N243" s="51">
        <v>2.0299999999999998</v>
      </c>
      <c r="O243" s="51">
        <v>2797.3580000000002</v>
      </c>
      <c r="P243" s="51">
        <v>61958</v>
      </c>
      <c r="Q243" s="51">
        <v>2797.3580000000002</v>
      </c>
      <c r="T243" s="51">
        <v>0.01</v>
      </c>
      <c r="U243" s="51">
        <v>5.0000000000000001E-3</v>
      </c>
      <c r="V243" s="51">
        <v>-49.98</v>
      </c>
    </row>
    <row r="244" spans="11:22" x14ac:dyDescent="0.25">
      <c r="K244" s="51" t="s">
        <v>123</v>
      </c>
      <c r="L244" s="51" t="s">
        <v>124</v>
      </c>
      <c r="M244" s="51" t="s">
        <v>1</v>
      </c>
      <c r="N244" s="51">
        <v>2.0299999999999998</v>
      </c>
      <c r="O244" s="51">
        <v>3413.971</v>
      </c>
      <c r="P244" s="51">
        <v>79261</v>
      </c>
      <c r="Q244" s="51">
        <v>3413.971</v>
      </c>
      <c r="T244" s="51">
        <v>0.01</v>
      </c>
      <c r="U244" s="51">
        <v>6.1000000000000004E-3</v>
      </c>
      <c r="V244" s="51">
        <v>-38.950000000000003</v>
      </c>
    </row>
    <row r="245" spans="11:22" x14ac:dyDescent="0.25">
      <c r="K245" s="51" t="s">
        <v>125</v>
      </c>
      <c r="L245" s="51" t="s">
        <v>126</v>
      </c>
      <c r="M245" s="51" t="s">
        <v>1</v>
      </c>
      <c r="N245" s="51">
        <v>2.0299999999999998</v>
      </c>
      <c r="O245" s="51">
        <v>5076.1869999999999</v>
      </c>
      <c r="P245" s="51">
        <v>117646</v>
      </c>
      <c r="Q245" s="51">
        <v>5076.1869999999999</v>
      </c>
      <c r="T245" s="51">
        <v>0.01</v>
      </c>
      <c r="U245" s="51">
        <v>9.0799999999999995E-3</v>
      </c>
      <c r="V245" s="51">
        <v>-9.23</v>
      </c>
    </row>
    <row r="246" spans="11:22" x14ac:dyDescent="0.25">
      <c r="K246" s="51" t="s">
        <v>127</v>
      </c>
      <c r="L246" s="51" t="s">
        <v>128</v>
      </c>
      <c r="M246" s="51" t="s">
        <v>1</v>
      </c>
      <c r="N246" s="51">
        <v>2.0299999999999998</v>
      </c>
      <c r="O246" s="51">
        <v>5919.4930000000004</v>
      </c>
      <c r="P246" s="51">
        <v>136209</v>
      </c>
      <c r="Q246" s="51">
        <v>5919.4930000000004</v>
      </c>
      <c r="T246" s="51">
        <v>0.01</v>
      </c>
      <c r="U246" s="51">
        <v>1.059E-2</v>
      </c>
      <c r="V246" s="51">
        <v>5.85</v>
      </c>
    </row>
    <row r="247" spans="11:22" x14ac:dyDescent="0.25">
      <c r="K247" s="51" t="s">
        <v>129</v>
      </c>
      <c r="L247" s="51" t="s">
        <v>130</v>
      </c>
      <c r="M247" s="51" t="s">
        <v>1</v>
      </c>
      <c r="N247" s="51">
        <v>2.0299999999999998</v>
      </c>
      <c r="O247" s="51">
        <v>6859.0929999999998</v>
      </c>
      <c r="P247" s="51">
        <v>156693</v>
      </c>
      <c r="Q247" s="51">
        <v>6859.0929999999998</v>
      </c>
      <c r="T247" s="51">
        <v>0.01</v>
      </c>
      <c r="U247" s="51">
        <v>1.227E-2</v>
      </c>
      <c r="V247" s="51">
        <v>22.65</v>
      </c>
    </row>
    <row r="248" spans="11:22" x14ac:dyDescent="0.25">
      <c r="K248" s="51" t="s">
        <v>132</v>
      </c>
      <c r="L248" s="51" t="s">
        <v>133</v>
      </c>
      <c r="M248" s="51" t="s">
        <v>1</v>
      </c>
      <c r="N248" s="51">
        <v>2.0299999999999998</v>
      </c>
      <c r="O248" s="51">
        <v>8011.6030000000001</v>
      </c>
      <c r="P248" s="51">
        <v>185989</v>
      </c>
      <c r="Q248" s="51">
        <v>8011.6030000000001</v>
      </c>
      <c r="T248" s="51">
        <v>0.01</v>
      </c>
      <c r="U248" s="51">
        <v>1.4330000000000001E-2</v>
      </c>
      <c r="V248" s="51">
        <v>43.26</v>
      </c>
    </row>
    <row r="249" spans="11:22" x14ac:dyDescent="0.25">
      <c r="K249" s="51" t="s">
        <v>134</v>
      </c>
      <c r="L249" s="51" t="s">
        <v>135</v>
      </c>
      <c r="M249" s="51" t="s">
        <v>1</v>
      </c>
      <c r="N249" s="51">
        <v>2.0299999999999998</v>
      </c>
      <c r="O249" s="51">
        <v>1516.8420000000001</v>
      </c>
      <c r="P249" s="51">
        <v>33603</v>
      </c>
      <c r="Q249" s="51">
        <v>1516.8420000000001</v>
      </c>
      <c r="T249" s="51">
        <v>0.01</v>
      </c>
      <c r="U249" s="51">
        <v>2.7100000000000002E-3</v>
      </c>
      <c r="V249" s="51">
        <v>-72.88</v>
      </c>
    </row>
    <row r="250" spans="11:22" x14ac:dyDescent="0.25">
      <c r="K250" s="51" t="s">
        <v>136</v>
      </c>
      <c r="L250" s="51" t="s">
        <v>137</v>
      </c>
      <c r="M250" s="51" t="s">
        <v>1</v>
      </c>
      <c r="N250" s="51">
        <v>2.0299999999999998</v>
      </c>
      <c r="O250" s="51">
        <v>7584.5959999999995</v>
      </c>
      <c r="P250" s="51">
        <v>180228</v>
      </c>
      <c r="Q250" s="51">
        <v>7584.5959999999995</v>
      </c>
      <c r="T250" s="51">
        <v>0.01</v>
      </c>
      <c r="U250" s="51">
        <v>1.3559999999999999E-2</v>
      </c>
      <c r="V250" s="51">
        <v>35.630000000000003</v>
      </c>
    </row>
    <row r="251" spans="11:22" x14ac:dyDescent="0.25">
      <c r="K251" s="51" t="s">
        <v>138</v>
      </c>
      <c r="L251" s="51" t="s">
        <v>139</v>
      </c>
      <c r="M251" s="51" t="s">
        <v>1</v>
      </c>
      <c r="N251" s="51">
        <v>2.0299999999999998</v>
      </c>
      <c r="O251" s="51">
        <v>1882.837</v>
      </c>
      <c r="P251" s="51">
        <v>42496</v>
      </c>
      <c r="Q251" s="51">
        <v>1882.837</v>
      </c>
      <c r="T251" s="51">
        <v>0.01</v>
      </c>
      <c r="U251" s="51">
        <v>3.3700000000000002E-3</v>
      </c>
      <c r="V251" s="51">
        <v>-66.33</v>
      </c>
    </row>
    <row r="252" spans="11:22" x14ac:dyDescent="0.25">
      <c r="K252" s="51" t="s">
        <v>140</v>
      </c>
      <c r="L252" s="51" t="s">
        <v>141</v>
      </c>
      <c r="M252" s="51" t="s">
        <v>1</v>
      </c>
      <c r="N252" s="51">
        <v>2.0299999999999998</v>
      </c>
      <c r="O252" s="51">
        <v>8369.8960000000006</v>
      </c>
      <c r="P252" s="51">
        <v>191837</v>
      </c>
      <c r="Q252" s="51">
        <v>8369.8960000000006</v>
      </c>
      <c r="T252" s="51">
        <v>0.01</v>
      </c>
      <c r="U252" s="51">
        <v>1.4970000000000001E-2</v>
      </c>
      <c r="V252" s="51">
        <v>49.67</v>
      </c>
    </row>
    <row r="253" spans="11:22" x14ac:dyDescent="0.25">
      <c r="K253" s="51" t="s">
        <v>142</v>
      </c>
      <c r="L253" s="51" t="s">
        <v>143</v>
      </c>
      <c r="M253" s="51" t="s">
        <v>1</v>
      </c>
      <c r="N253" s="51">
        <v>2.0299999999999998</v>
      </c>
      <c r="O253" s="51">
        <v>8834.6309999999994</v>
      </c>
      <c r="P253" s="51">
        <v>204540</v>
      </c>
      <c r="Q253" s="51">
        <v>8834.6309999999994</v>
      </c>
      <c r="T253" s="51">
        <v>0.01</v>
      </c>
      <c r="U253" s="51">
        <v>1.5800000000000002E-2</v>
      </c>
      <c r="V253" s="51">
        <v>57.98</v>
      </c>
    </row>
    <row r="254" spans="11:22" x14ac:dyDescent="0.25">
      <c r="K254" s="51" t="s">
        <v>145</v>
      </c>
      <c r="L254" s="51" t="s">
        <v>146</v>
      </c>
      <c r="M254" s="51" t="s">
        <v>1</v>
      </c>
      <c r="N254" s="51">
        <v>2.0299999999999998</v>
      </c>
      <c r="O254" s="51">
        <v>4778.2290000000003</v>
      </c>
      <c r="P254" s="51">
        <v>110115</v>
      </c>
      <c r="Q254" s="51">
        <v>4778.2290000000003</v>
      </c>
      <c r="T254" s="51">
        <v>0.01</v>
      </c>
      <c r="U254" s="51">
        <v>8.5400000000000007E-3</v>
      </c>
      <c r="V254" s="51">
        <v>-14.56</v>
      </c>
    </row>
    <row r="255" spans="11:22" x14ac:dyDescent="0.25">
      <c r="K255" s="51" t="s">
        <v>147</v>
      </c>
      <c r="L255" s="51" t="s">
        <v>148</v>
      </c>
      <c r="M255" s="51" t="s">
        <v>1</v>
      </c>
      <c r="N255" s="51">
        <v>2.0299999999999998</v>
      </c>
      <c r="O255" s="51">
        <v>6811.6689999999999</v>
      </c>
      <c r="P255" s="51">
        <v>154227</v>
      </c>
      <c r="Q255" s="51">
        <v>6811.6689999999999</v>
      </c>
      <c r="T255" s="51">
        <v>0.01</v>
      </c>
      <c r="U255" s="51">
        <v>1.218E-2</v>
      </c>
      <c r="V255" s="51">
        <v>21.81</v>
      </c>
    </row>
    <row r="256" spans="11:22" x14ac:dyDescent="0.25">
      <c r="K256" s="51" t="s">
        <v>149</v>
      </c>
      <c r="L256" s="51" t="s">
        <v>150</v>
      </c>
      <c r="M256" s="51" t="s">
        <v>1</v>
      </c>
      <c r="N256" s="51">
        <v>2.0299999999999998</v>
      </c>
      <c r="O256" s="51">
        <v>2633.4</v>
      </c>
      <c r="P256" s="51">
        <v>62234</v>
      </c>
      <c r="Q256" s="51">
        <v>2633.4</v>
      </c>
      <c r="T256" s="51">
        <v>0.01</v>
      </c>
      <c r="U256" s="51">
        <v>4.7099999999999998E-3</v>
      </c>
      <c r="V256" s="51">
        <v>-52.91</v>
      </c>
    </row>
    <row r="257" spans="11:22" x14ac:dyDescent="0.25">
      <c r="K257" s="51" t="s">
        <v>151</v>
      </c>
      <c r="L257" s="51" t="s">
        <v>152</v>
      </c>
      <c r="M257" s="51" t="s">
        <v>1</v>
      </c>
      <c r="N257" s="51">
        <v>2.0299999999999998</v>
      </c>
      <c r="O257" s="51">
        <v>1069.7449999999999</v>
      </c>
      <c r="P257" s="51">
        <v>23630</v>
      </c>
      <c r="Q257" s="51">
        <v>1069.7449999999999</v>
      </c>
      <c r="T257" s="51">
        <v>0.01</v>
      </c>
      <c r="U257" s="51">
        <v>1.91E-3</v>
      </c>
      <c r="V257" s="51">
        <v>-80.87</v>
      </c>
    </row>
    <row r="258" spans="11:22" x14ac:dyDescent="0.25">
      <c r="K258" s="51" t="s">
        <v>153</v>
      </c>
      <c r="L258" s="51" t="s">
        <v>154</v>
      </c>
      <c r="M258" s="51" t="s">
        <v>1</v>
      </c>
      <c r="N258" s="51">
        <v>2.0299999999999998</v>
      </c>
      <c r="O258" s="51">
        <v>6072.0280000000002</v>
      </c>
      <c r="P258" s="51">
        <v>137742</v>
      </c>
      <c r="Q258" s="51">
        <v>6072.0280000000002</v>
      </c>
      <c r="T258" s="51">
        <v>0.01</v>
      </c>
      <c r="U258" s="51">
        <v>1.086E-2</v>
      </c>
      <c r="V258" s="51">
        <v>8.58</v>
      </c>
    </row>
    <row r="259" spans="11:22" x14ac:dyDescent="0.25">
      <c r="K259" s="51" t="s">
        <v>155</v>
      </c>
      <c r="L259" s="51" t="s">
        <v>156</v>
      </c>
      <c r="M259" s="51" t="s">
        <v>1</v>
      </c>
      <c r="N259" s="51">
        <v>2.0299999999999998</v>
      </c>
      <c r="O259" s="51">
        <v>6991.1419999999998</v>
      </c>
      <c r="P259" s="51">
        <v>158777</v>
      </c>
      <c r="Q259" s="51">
        <v>6991.1419999999998</v>
      </c>
      <c r="T259" s="51">
        <v>0.01</v>
      </c>
      <c r="U259" s="51">
        <v>1.2500000000000001E-2</v>
      </c>
      <c r="V259" s="51">
        <v>25.02</v>
      </c>
    </row>
    <row r="260" spans="11:22" x14ac:dyDescent="0.25">
      <c r="K260" s="51" t="s">
        <v>158</v>
      </c>
      <c r="L260" s="51" t="s">
        <v>159</v>
      </c>
      <c r="M260" s="51" t="s">
        <v>1</v>
      </c>
      <c r="N260" s="51">
        <v>2.0299999999999998</v>
      </c>
      <c r="O260" s="51">
        <v>3565.1880000000001</v>
      </c>
      <c r="P260" s="51">
        <v>80848</v>
      </c>
      <c r="Q260" s="51">
        <v>3565.1880000000001</v>
      </c>
      <c r="T260" s="51">
        <v>0.01</v>
      </c>
      <c r="U260" s="51">
        <v>6.3800000000000003E-3</v>
      </c>
      <c r="V260" s="51">
        <v>-36.25</v>
      </c>
    </row>
    <row r="261" spans="11:22" x14ac:dyDescent="0.25">
      <c r="K261" s="51" t="s">
        <v>160</v>
      </c>
      <c r="L261" s="51" t="s">
        <v>161</v>
      </c>
      <c r="M261" s="51" t="s">
        <v>1</v>
      </c>
      <c r="N261" s="51">
        <v>2.0299999999999998</v>
      </c>
      <c r="O261" s="51">
        <v>3377.8290000000002</v>
      </c>
      <c r="P261" s="51">
        <v>77591</v>
      </c>
      <c r="Q261" s="51">
        <v>3377.8290000000002</v>
      </c>
      <c r="T261" s="51">
        <v>0.01</v>
      </c>
      <c r="U261" s="51">
        <v>6.0400000000000002E-3</v>
      </c>
      <c r="V261" s="51">
        <v>-39.6</v>
      </c>
    </row>
    <row r="262" spans="11:22" x14ac:dyDescent="0.25">
      <c r="K262" s="51" t="s">
        <v>162</v>
      </c>
      <c r="L262" s="51" t="s">
        <v>163</v>
      </c>
      <c r="M262" s="51" t="s">
        <v>1</v>
      </c>
      <c r="N262" s="51">
        <v>2.0299999999999998</v>
      </c>
      <c r="O262" s="51">
        <v>7415.2049999999999</v>
      </c>
      <c r="P262" s="51">
        <v>171559</v>
      </c>
      <c r="Q262" s="51">
        <v>7415.2049999999999</v>
      </c>
      <c r="T262" s="51">
        <v>0.01</v>
      </c>
      <c r="U262" s="51">
        <v>1.3259999999999999E-2</v>
      </c>
      <c r="V262" s="51">
        <v>32.6</v>
      </c>
    </row>
    <row r="263" spans="11:22" x14ac:dyDescent="0.25">
      <c r="K263" s="51" t="s">
        <v>164</v>
      </c>
      <c r="L263" s="51" t="s">
        <v>165</v>
      </c>
      <c r="M263" s="51" t="s">
        <v>1</v>
      </c>
      <c r="N263" s="51">
        <v>2.0299999999999998</v>
      </c>
      <c r="O263" s="51">
        <v>2335.0650000000001</v>
      </c>
      <c r="P263" s="51">
        <v>52980</v>
      </c>
      <c r="Q263" s="51">
        <v>2335.0650000000001</v>
      </c>
      <c r="T263" s="51">
        <v>0.01</v>
      </c>
      <c r="U263" s="51">
        <v>4.1799999999999997E-3</v>
      </c>
      <c r="V263" s="51">
        <v>-58.24</v>
      </c>
    </row>
    <row r="264" spans="11:22" x14ac:dyDescent="0.25">
      <c r="K264" s="51" t="s">
        <v>166</v>
      </c>
      <c r="L264" s="51" t="s">
        <v>167</v>
      </c>
      <c r="M264" s="51" t="s">
        <v>1</v>
      </c>
      <c r="N264" s="51">
        <v>2.0299999999999998</v>
      </c>
      <c r="O264" s="51">
        <v>4324.5309999999999</v>
      </c>
      <c r="P264" s="51">
        <v>102716</v>
      </c>
      <c r="Q264" s="51">
        <v>4324.5309999999999</v>
      </c>
      <c r="T264" s="51">
        <v>0.01</v>
      </c>
      <c r="U264" s="51">
        <v>7.7299999999999999E-3</v>
      </c>
      <c r="V264" s="51">
        <v>-22.67</v>
      </c>
    </row>
    <row r="265" spans="11:22" x14ac:dyDescent="0.25">
      <c r="K265" s="51" t="s">
        <v>168</v>
      </c>
      <c r="L265" s="51" t="s">
        <v>169</v>
      </c>
      <c r="M265" s="51" t="s">
        <v>1</v>
      </c>
      <c r="N265" s="51">
        <v>2.0299999999999998</v>
      </c>
      <c r="O265" s="51">
        <v>5930.5020000000004</v>
      </c>
      <c r="P265" s="51">
        <v>140551</v>
      </c>
      <c r="Q265" s="51">
        <v>5930.5020000000004</v>
      </c>
      <c r="T265" s="51">
        <v>0.01</v>
      </c>
      <c r="U265" s="51">
        <v>1.06E-2</v>
      </c>
      <c r="V265" s="51">
        <v>6.05</v>
      </c>
    </row>
    <row r="266" spans="11:22" x14ac:dyDescent="0.25">
      <c r="K266" s="51" t="s">
        <v>171</v>
      </c>
      <c r="L266" s="51" t="s">
        <v>172</v>
      </c>
      <c r="M266" s="51" t="s">
        <v>1</v>
      </c>
      <c r="N266" s="51">
        <v>2.0299999999999998</v>
      </c>
      <c r="O266" s="51">
        <v>5699.183</v>
      </c>
      <c r="P266" s="51">
        <v>135927</v>
      </c>
      <c r="Q266" s="51">
        <v>5699.183</v>
      </c>
      <c r="T266" s="51">
        <v>0.01</v>
      </c>
      <c r="U266" s="51">
        <v>1.0189999999999999E-2</v>
      </c>
      <c r="V266" s="51">
        <v>1.91</v>
      </c>
    </row>
    <row r="267" spans="11:22" x14ac:dyDescent="0.25">
      <c r="K267" s="51" t="s">
        <v>173</v>
      </c>
      <c r="L267" s="51" t="s">
        <v>174</v>
      </c>
      <c r="M267" s="51" t="s">
        <v>1</v>
      </c>
      <c r="N267" s="51">
        <v>2.0299999999999998</v>
      </c>
      <c r="O267" s="51">
        <v>7178.9319999999998</v>
      </c>
      <c r="P267" s="51">
        <v>156475</v>
      </c>
      <c r="Q267" s="51">
        <v>7178.9319999999998</v>
      </c>
      <c r="T267" s="51">
        <v>0.01</v>
      </c>
      <c r="U267" s="51">
        <v>1.2840000000000001E-2</v>
      </c>
      <c r="V267" s="51">
        <v>28.37</v>
      </c>
    </row>
    <row r="268" spans="11:22" x14ac:dyDescent="0.25">
      <c r="K268" s="51" t="s">
        <v>175</v>
      </c>
      <c r="L268" s="51" t="s">
        <v>176</v>
      </c>
      <c r="M268" s="51" t="s">
        <v>1</v>
      </c>
      <c r="N268" s="51">
        <v>2.0299999999999998</v>
      </c>
      <c r="O268" s="51">
        <v>8572.9349999999995</v>
      </c>
      <c r="P268" s="51">
        <v>200481</v>
      </c>
      <c r="Q268" s="51">
        <v>8572.9349999999995</v>
      </c>
      <c r="T268" s="51">
        <v>0.01</v>
      </c>
      <c r="U268" s="51">
        <v>1.533E-2</v>
      </c>
      <c r="V268" s="51">
        <v>53.3</v>
      </c>
    </row>
  </sheetData>
  <sortState xmlns:xlrd2="http://schemas.microsoft.com/office/spreadsheetml/2017/richdata2" ref="K138:V268">
    <sortCondition ref="L138"/>
  </sortState>
  <mergeCells count="12">
    <mergeCell ref="H17:H23"/>
    <mergeCell ref="I17:I23"/>
    <mergeCell ref="K1:V1"/>
    <mergeCell ref="K136:V136"/>
    <mergeCell ref="A3:G3"/>
    <mergeCell ref="E5:E7"/>
    <mergeCell ref="F5:F7"/>
    <mergeCell ref="G5:G7"/>
    <mergeCell ref="D8:G13"/>
    <mergeCell ref="E17:E23"/>
    <mergeCell ref="F17:F23"/>
    <mergeCell ref="G17:G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C513E-0B55-4123-BB3D-0F5C8664636F}">
  <dimension ref="A1:X268"/>
  <sheetViews>
    <sheetView workbookViewId="0">
      <selection sqref="A1:J1048576"/>
    </sheetView>
  </sheetViews>
  <sheetFormatPr defaultRowHeight="15" x14ac:dyDescent="0.25"/>
  <cols>
    <col min="1" max="1" width="33.5703125" bestFit="1" customWidth="1"/>
    <col min="2" max="2" width="17.140625" customWidth="1"/>
    <col min="3" max="3" width="19.42578125" bestFit="1" customWidth="1"/>
    <col min="4" max="4" width="16.28515625" bestFit="1" customWidth="1"/>
    <col min="5" max="5" width="18.140625" bestFit="1" customWidth="1"/>
    <col min="6" max="6" width="11" bestFit="1" customWidth="1"/>
    <col min="8" max="8" width="10.7109375" bestFit="1" customWidth="1"/>
    <col min="9" max="9" width="17.85546875" bestFit="1" customWidth="1"/>
    <col min="11" max="11" width="33.5703125" style="51" bestFit="1" customWidth="1"/>
    <col min="12" max="12" width="23.7109375" style="51" bestFit="1" customWidth="1"/>
    <col min="13" max="18" width="9.140625" style="51"/>
    <col min="19" max="19" width="22.85546875" style="51" bestFit="1" customWidth="1"/>
    <col min="20" max="20" width="14.140625" style="51" bestFit="1" customWidth="1"/>
    <col min="21" max="21" width="16.28515625" style="51" bestFit="1" customWidth="1"/>
    <col min="22" max="22" width="9.140625" style="51"/>
  </cols>
  <sheetData>
    <row r="1" spans="1:24" ht="15.75" x14ac:dyDescent="0.25">
      <c r="A1" t="s">
        <v>283</v>
      </c>
      <c r="C1" s="46"/>
      <c r="K1" s="78" t="s">
        <v>237</v>
      </c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</row>
    <row r="2" spans="1:24" x14ac:dyDescent="0.25">
      <c r="K2" s="41" t="s">
        <v>25</v>
      </c>
      <c r="L2" s="41" t="s">
        <v>26</v>
      </c>
      <c r="M2" s="41" t="s">
        <v>27</v>
      </c>
      <c r="N2" s="41" t="s">
        <v>28</v>
      </c>
      <c r="O2" s="41" t="s">
        <v>29</v>
      </c>
      <c r="P2" s="41" t="s">
        <v>30</v>
      </c>
      <c r="Q2" s="41" t="s">
        <v>31</v>
      </c>
      <c r="R2" s="41" t="s">
        <v>32</v>
      </c>
      <c r="S2" s="41" t="s">
        <v>33</v>
      </c>
      <c r="T2" s="41" t="s">
        <v>34</v>
      </c>
      <c r="U2" s="41" t="s">
        <v>35</v>
      </c>
      <c r="V2" s="41" t="s">
        <v>36</v>
      </c>
    </row>
    <row r="3" spans="1:24" ht="15.75" x14ac:dyDescent="0.25">
      <c r="A3" s="79" t="s">
        <v>251</v>
      </c>
      <c r="B3" s="79"/>
      <c r="C3" s="79"/>
      <c r="D3" s="79"/>
      <c r="E3" s="79"/>
      <c r="F3" s="79"/>
      <c r="G3" s="79"/>
      <c r="H3" s="47"/>
      <c r="I3" s="47"/>
      <c r="J3" s="47"/>
      <c r="K3" s="51" t="s">
        <v>54</v>
      </c>
      <c r="L3" s="51" t="s">
        <v>55</v>
      </c>
      <c r="M3" s="51" t="s">
        <v>56</v>
      </c>
      <c r="N3" s="51">
        <v>1.92</v>
      </c>
      <c r="O3" s="51">
        <v>669.529</v>
      </c>
      <c r="P3" s="51">
        <v>18357</v>
      </c>
      <c r="Q3" s="51">
        <v>26419.949000000001</v>
      </c>
      <c r="R3" s="51">
        <v>0</v>
      </c>
      <c r="S3" s="51">
        <v>0.98899999999999999</v>
      </c>
      <c r="T3" s="51">
        <v>0.17</v>
      </c>
      <c r="U3" s="51">
        <v>0.16908000000000001</v>
      </c>
      <c r="V3" s="51">
        <v>-0.54</v>
      </c>
      <c r="X3" s="42"/>
    </row>
    <row r="4" spans="1:24" ht="15.75" x14ac:dyDescent="0.25">
      <c r="A4" s="41" t="s">
        <v>26</v>
      </c>
      <c r="B4" s="41" t="s">
        <v>35</v>
      </c>
      <c r="C4" s="41" t="s">
        <v>252</v>
      </c>
      <c r="D4" s="41" t="s">
        <v>253</v>
      </c>
      <c r="E4" s="45" t="s">
        <v>19</v>
      </c>
      <c r="F4" s="41" t="s">
        <v>20</v>
      </c>
      <c r="G4" s="45" t="s">
        <v>254</v>
      </c>
      <c r="H4" s="41"/>
      <c r="I4" s="41"/>
      <c r="J4" s="41"/>
      <c r="K4" s="51" t="s">
        <v>105</v>
      </c>
      <c r="L4" s="51" t="s">
        <v>55</v>
      </c>
      <c r="M4" s="51" t="s">
        <v>56</v>
      </c>
      <c r="N4" s="51">
        <v>1.92</v>
      </c>
      <c r="O4" s="51">
        <v>590.53599999999994</v>
      </c>
      <c r="P4" s="51">
        <v>17729</v>
      </c>
      <c r="Q4" s="51">
        <v>27334.958999999999</v>
      </c>
      <c r="R4" s="51">
        <v>0</v>
      </c>
      <c r="S4" s="51">
        <v>0.98899999999999999</v>
      </c>
      <c r="T4" s="51">
        <v>0.17</v>
      </c>
      <c r="U4" s="51">
        <v>0.13775999999999999</v>
      </c>
      <c r="V4" s="51">
        <v>-18.96</v>
      </c>
      <c r="X4" s="42"/>
    </row>
    <row r="5" spans="1:24" x14ac:dyDescent="0.25">
      <c r="A5" s="51" t="s">
        <v>120</v>
      </c>
      <c r="B5" s="48">
        <v>1.6790499999999999</v>
      </c>
      <c r="C5" s="48">
        <f>B5*2*4*4</f>
        <v>53.729599999999998</v>
      </c>
      <c r="D5" s="49">
        <f>C5/C11</f>
        <v>5.4276077601812297E-3</v>
      </c>
      <c r="E5" s="80">
        <f>AVERAGE(D5:D7)</f>
        <v>2.5224487257673443E-3</v>
      </c>
      <c r="F5" s="81">
        <f>STDEV(D5:D7)</f>
        <v>2.5171920874461759E-3</v>
      </c>
      <c r="G5" s="82">
        <f>F5/E5</f>
        <v>0.99791605741378575</v>
      </c>
      <c r="H5" s="50"/>
      <c r="I5" s="50"/>
      <c r="J5" s="50"/>
      <c r="K5" s="51" t="s">
        <v>112</v>
      </c>
      <c r="L5" s="51" t="s">
        <v>55</v>
      </c>
      <c r="M5" s="51" t="s">
        <v>56</v>
      </c>
      <c r="N5" s="51">
        <v>1.92</v>
      </c>
      <c r="O5" s="51">
        <v>736.68100000000004</v>
      </c>
      <c r="P5" s="51">
        <v>19233</v>
      </c>
      <c r="Q5" s="51">
        <v>27311.221000000001</v>
      </c>
      <c r="R5" s="51">
        <v>0</v>
      </c>
      <c r="S5" s="51">
        <v>0.98899999999999999</v>
      </c>
      <c r="T5" s="51">
        <v>0.17</v>
      </c>
      <c r="U5" s="51">
        <v>0.18274000000000001</v>
      </c>
      <c r="V5" s="51">
        <v>7.5</v>
      </c>
      <c r="X5" s="42"/>
    </row>
    <row r="6" spans="1:24" x14ac:dyDescent="0.25">
      <c r="A6" s="51" t="s">
        <v>122</v>
      </c>
      <c r="B6" s="48">
        <v>0.34105000000000002</v>
      </c>
      <c r="C6" s="48">
        <f t="shared" ref="C6:C7" si="0">B6*2*4*4</f>
        <v>10.913600000000001</v>
      </c>
      <c r="D6" s="49">
        <f t="shared" ref="D6:D7" si="1">C6/C12</f>
        <v>9.9053293895958773E-4</v>
      </c>
      <c r="E6" s="80"/>
      <c r="F6" s="81"/>
      <c r="G6" s="82"/>
      <c r="K6" s="51" t="s">
        <v>179</v>
      </c>
      <c r="L6" s="51" t="s">
        <v>55</v>
      </c>
      <c r="M6" s="51" t="s">
        <v>56</v>
      </c>
      <c r="N6" s="51">
        <v>1.92</v>
      </c>
      <c r="O6" s="51">
        <v>667.63900000000001</v>
      </c>
      <c r="P6" s="51">
        <v>19887</v>
      </c>
      <c r="Q6" s="51">
        <v>26981.187999999998</v>
      </c>
      <c r="R6" s="51">
        <v>0</v>
      </c>
      <c r="S6" s="51">
        <v>0.98899999999999999</v>
      </c>
      <c r="T6" s="51">
        <v>0.17</v>
      </c>
      <c r="U6" s="51">
        <v>0.16406999999999999</v>
      </c>
      <c r="V6" s="51">
        <v>-3.49</v>
      </c>
      <c r="X6" s="42"/>
    </row>
    <row r="7" spans="1:24" x14ac:dyDescent="0.25">
      <c r="A7" s="51" t="s">
        <v>124</v>
      </c>
      <c r="B7" s="48">
        <v>0.33172000000000001</v>
      </c>
      <c r="C7" s="48">
        <f t="shared" si="0"/>
        <v>10.61504</v>
      </c>
      <c r="D7" s="49">
        <f t="shared" si="1"/>
        <v>1.1492054781612161E-3</v>
      </c>
      <c r="E7" s="80"/>
      <c r="F7" s="81"/>
      <c r="G7" s="82"/>
      <c r="K7" s="51" t="s">
        <v>205</v>
      </c>
      <c r="L7" s="51" t="s">
        <v>55</v>
      </c>
      <c r="M7" s="51" t="s">
        <v>56</v>
      </c>
      <c r="N7" s="51">
        <v>1.92</v>
      </c>
      <c r="O7" s="51">
        <v>689.43200000000002</v>
      </c>
      <c r="P7" s="51">
        <v>18669</v>
      </c>
      <c r="Q7" s="51">
        <v>26881.826000000001</v>
      </c>
      <c r="R7" s="51">
        <v>0</v>
      </c>
      <c r="S7" s="51">
        <v>0.98899999999999999</v>
      </c>
      <c r="T7" s="51">
        <v>0.17</v>
      </c>
      <c r="U7" s="51">
        <v>0.17163</v>
      </c>
      <c r="V7" s="51">
        <v>0.96</v>
      </c>
      <c r="X7" s="42"/>
    </row>
    <row r="8" spans="1:24" x14ac:dyDescent="0.25">
      <c r="A8" s="51" t="s">
        <v>139</v>
      </c>
      <c r="B8" s="48">
        <v>166.57384999999999</v>
      </c>
      <c r="C8" s="48">
        <f>B8*5*4*4</f>
        <v>13325.907999999999</v>
      </c>
      <c r="D8" s="83"/>
      <c r="E8" s="83"/>
      <c r="F8" s="83"/>
      <c r="G8" s="83"/>
      <c r="K8" s="51" t="s">
        <v>212</v>
      </c>
      <c r="L8" s="51" t="s">
        <v>55</v>
      </c>
      <c r="M8" s="51" t="s">
        <v>56</v>
      </c>
      <c r="N8" s="51">
        <v>1.92</v>
      </c>
      <c r="O8" s="51">
        <v>747.85299999999995</v>
      </c>
      <c r="P8" s="51">
        <v>20765</v>
      </c>
      <c r="Q8" s="51">
        <v>26672.662</v>
      </c>
      <c r="R8" s="51">
        <v>0</v>
      </c>
      <c r="S8" s="51">
        <v>0.98899999999999999</v>
      </c>
      <c r="T8" s="51">
        <v>0.17</v>
      </c>
      <c r="U8" s="51">
        <v>0.19166</v>
      </c>
      <c r="V8" s="51">
        <v>12.74</v>
      </c>
      <c r="X8" s="42"/>
    </row>
    <row r="9" spans="1:24" x14ac:dyDescent="0.25">
      <c r="A9" s="51" t="s">
        <v>141</v>
      </c>
      <c r="B9" s="48">
        <v>103.43985000000001</v>
      </c>
      <c r="C9" s="48">
        <f t="shared" ref="C9:C13" si="2">B9*5*4*4</f>
        <v>8275.1880000000001</v>
      </c>
      <c r="D9" s="83"/>
      <c r="E9" s="83"/>
      <c r="F9" s="83"/>
      <c r="G9" s="83"/>
      <c r="K9" s="51" t="s">
        <v>219</v>
      </c>
      <c r="L9" s="51" t="s">
        <v>55</v>
      </c>
      <c r="M9" s="51" t="s">
        <v>56</v>
      </c>
      <c r="N9" s="51">
        <v>1.92</v>
      </c>
      <c r="O9" s="51">
        <v>664.274</v>
      </c>
      <c r="P9" s="51">
        <v>19241</v>
      </c>
      <c r="Q9" s="51">
        <v>25079.877</v>
      </c>
      <c r="R9" s="51">
        <v>0</v>
      </c>
      <c r="S9" s="51">
        <v>0.98899999999999999</v>
      </c>
      <c r="T9" s="51">
        <v>0.17</v>
      </c>
      <c r="U9" s="51">
        <v>0.17866000000000001</v>
      </c>
      <c r="V9" s="51">
        <v>5.0999999999999996</v>
      </c>
      <c r="X9" s="42"/>
    </row>
    <row r="10" spans="1:24" x14ac:dyDescent="0.25">
      <c r="A10" s="51" t="s">
        <v>143</v>
      </c>
      <c r="B10" s="48">
        <v>100.41571999999999</v>
      </c>
      <c r="C10" s="48">
        <f t="shared" si="2"/>
        <v>8033.257599999999</v>
      </c>
      <c r="D10" s="83"/>
      <c r="E10" s="83"/>
      <c r="F10" s="83"/>
      <c r="G10" s="83"/>
      <c r="K10" s="51" t="s">
        <v>58</v>
      </c>
      <c r="L10" s="51" t="s">
        <v>59</v>
      </c>
      <c r="M10" s="51" t="s">
        <v>56</v>
      </c>
      <c r="N10" s="51">
        <v>1.92</v>
      </c>
      <c r="O10" s="51">
        <v>1629.4760000000001</v>
      </c>
      <c r="P10" s="51">
        <v>46352</v>
      </c>
      <c r="Q10" s="51">
        <v>56376.559000000001</v>
      </c>
      <c r="R10" s="51">
        <v>0</v>
      </c>
      <c r="S10" s="51">
        <v>0.98899999999999999</v>
      </c>
      <c r="T10" s="51">
        <v>0.28000000000000003</v>
      </c>
      <c r="U10" s="51">
        <v>0.19891</v>
      </c>
      <c r="V10" s="51">
        <v>-28.96</v>
      </c>
      <c r="X10" s="42"/>
    </row>
    <row r="11" spans="1:24" x14ac:dyDescent="0.25">
      <c r="A11" s="51" t="s">
        <v>159</v>
      </c>
      <c r="B11" s="48">
        <v>123.74144</v>
      </c>
      <c r="C11" s="48">
        <f t="shared" si="2"/>
        <v>9899.3151999999991</v>
      </c>
      <c r="D11" s="83"/>
      <c r="E11" s="83"/>
      <c r="F11" s="83"/>
      <c r="G11" s="83"/>
      <c r="K11" s="51" t="s">
        <v>106</v>
      </c>
      <c r="L11" s="51" t="s">
        <v>59</v>
      </c>
      <c r="M11" s="51" t="s">
        <v>56</v>
      </c>
      <c r="N11" s="51">
        <v>1.92</v>
      </c>
      <c r="O11" s="51">
        <v>1811.328</v>
      </c>
      <c r="P11" s="51">
        <v>51441</v>
      </c>
      <c r="Q11" s="51">
        <v>54539.773000000001</v>
      </c>
      <c r="R11" s="51">
        <v>0</v>
      </c>
      <c r="S11" s="51">
        <v>0.98899999999999999</v>
      </c>
      <c r="T11" s="51">
        <v>0.28000000000000003</v>
      </c>
      <c r="U11" s="51">
        <v>0.23499</v>
      </c>
      <c r="V11" s="51">
        <v>-16.07</v>
      </c>
      <c r="X11" s="42"/>
    </row>
    <row r="12" spans="1:24" x14ac:dyDescent="0.25">
      <c r="A12" s="51" t="s">
        <v>161</v>
      </c>
      <c r="B12" s="48">
        <v>137.72384</v>
      </c>
      <c r="C12" s="48">
        <f t="shared" si="2"/>
        <v>11017.9072</v>
      </c>
      <c r="D12" s="83"/>
      <c r="E12" s="83"/>
      <c r="F12" s="83"/>
      <c r="G12" s="83"/>
      <c r="K12" s="51" t="s">
        <v>113</v>
      </c>
      <c r="L12" s="51" t="s">
        <v>59</v>
      </c>
      <c r="M12" s="51" t="s">
        <v>56</v>
      </c>
      <c r="N12" s="51">
        <v>1.92</v>
      </c>
      <c r="O12" s="51">
        <v>2292.79</v>
      </c>
      <c r="P12" s="51">
        <v>52724</v>
      </c>
      <c r="Q12" s="51">
        <v>58397.758000000002</v>
      </c>
      <c r="R12" s="51">
        <v>0</v>
      </c>
      <c r="S12" s="51">
        <v>0.98899999999999999</v>
      </c>
      <c r="T12" s="51">
        <v>0.28000000000000003</v>
      </c>
      <c r="U12" s="51">
        <v>0.28567999999999999</v>
      </c>
      <c r="V12" s="51">
        <v>2.0299999999999998</v>
      </c>
      <c r="X12" s="42"/>
    </row>
    <row r="13" spans="1:24" x14ac:dyDescent="0.25">
      <c r="A13" s="51" t="s">
        <v>163</v>
      </c>
      <c r="B13" s="48">
        <v>115.46064</v>
      </c>
      <c r="C13" s="48">
        <f t="shared" si="2"/>
        <v>9236.8511999999992</v>
      </c>
      <c r="D13" s="83"/>
      <c r="E13" s="83"/>
      <c r="F13" s="83"/>
      <c r="G13" s="83"/>
      <c r="K13" s="51" t="s">
        <v>180</v>
      </c>
      <c r="L13" s="51" t="s">
        <v>59</v>
      </c>
      <c r="M13" s="51" t="s">
        <v>56</v>
      </c>
      <c r="N13" s="51">
        <v>1.92</v>
      </c>
      <c r="O13" s="51">
        <v>2175.395</v>
      </c>
      <c r="P13" s="51">
        <v>52981</v>
      </c>
      <c r="Q13" s="51">
        <v>58489.222999999998</v>
      </c>
      <c r="R13" s="51">
        <v>0</v>
      </c>
      <c r="S13" s="51">
        <v>0.98899999999999999</v>
      </c>
      <c r="T13" s="51">
        <v>0.28000000000000003</v>
      </c>
      <c r="U13" s="51">
        <v>0.26834999999999998</v>
      </c>
      <c r="V13" s="51">
        <v>-4.16</v>
      </c>
      <c r="X13" s="42"/>
    </row>
    <row r="14" spans="1:24" x14ac:dyDescent="0.25">
      <c r="K14" s="51" t="s">
        <v>206</v>
      </c>
      <c r="L14" s="51" t="s">
        <v>59</v>
      </c>
      <c r="M14" s="51" t="s">
        <v>56</v>
      </c>
      <c r="N14" s="51">
        <v>1.92</v>
      </c>
      <c r="O14" s="51">
        <v>1905.797</v>
      </c>
      <c r="P14" s="51">
        <v>54686</v>
      </c>
      <c r="Q14" s="51">
        <v>58314.453000000001</v>
      </c>
      <c r="R14" s="51">
        <v>0</v>
      </c>
      <c r="S14" s="51">
        <v>0.98899999999999999</v>
      </c>
      <c r="T14" s="51">
        <v>0.28000000000000003</v>
      </c>
      <c r="U14" s="51">
        <v>0.23055999999999999</v>
      </c>
      <c r="V14" s="51">
        <v>-17.66</v>
      </c>
      <c r="X14" s="42"/>
    </row>
    <row r="15" spans="1:24" x14ac:dyDescent="0.25">
      <c r="A15" s="52" t="s">
        <v>255</v>
      </c>
      <c r="K15" s="51" t="s">
        <v>213</v>
      </c>
      <c r="L15" s="51" t="s">
        <v>59</v>
      </c>
      <c r="M15" s="51" t="s">
        <v>56</v>
      </c>
      <c r="N15" s="51">
        <v>1.92</v>
      </c>
      <c r="O15" s="51">
        <v>2152.6460000000002</v>
      </c>
      <c r="P15" s="51">
        <v>49408</v>
      </c>
      <c r="Q15" s="51">
        <v>59742.254000000001</v>
      </c>
      <c r="R15" s="51">
        <v>0</v>
      </c>
      <c r="S15" s="51">
        <v>0.98899999999999999</v>
      </c>
      <c r="T15" s="51">
        <v>0.28000000000000003</v>
      </c>
      <c r="U15" s="51">
        <v>0.25863000000000003</v>
      </c>
      <c r="V15" s="51">
        <v>-7.63</v>
      </c>
      <c r="X15" s="42"/>
    </row>
    <row r="16" spans="1:24" ht="15.75" x14ac:dyDescent="0.25">
      <c r="A16" s="41" t="s">
        <v>256</v>
      </c>
      <c r="B16" s="43" t="s">
        <v>257</v>
      </c>
      <c r="C16" s="41" t="s">
        <v>34</v>
      </c>
      <c r="D16" s="41" t="s">
        <v>35</v>
      </c>
      <c r="E16" s="41" t="s">
        <v>258</v>
      </c>
      <c r="F16" s="41" t="s">
        <v>259</v>
      </c>
      <c r="G16" s="41" t="s">
        <v>254</v>
      </c>
      <c r="H16" s="45" t="s">
        <v>260</v>
      </c>
      <c r="I16" s="45" t="s">
        <v>261</v>
      </c>
      <c r="K16" s="51" t="s">
        <v>220</v>
      </c>
      <c r="L16" s="51" t="s">
        <v>59</v>
      </c>
      <c r="M16" s="51" t="s">
        <v>56</v>
      </c>
      <c r="N16" s="51">
        <v>1.92</v>
      </c>
      <c r="O16" s="51">
        <v>1933.6890000000001</v>
      </c>
      <c r="P16" s="51">
        <v>54689</v>
      </c>
      <c r="Q16" s="51">
        <v>56577.347999999998</v>
      </c>
      <c r="R16" s="51">
        <v>0</v>
      </c>
      <c r="S16" s="51">
        <v>0.98899999999999999</v>
      </c>
      <c r="T16" s="51">
        <v>0.28000000000000003</v>
      </c>
      <c r="U16" s="51">
        <v>0.24309</v>
      </c>
      <c r="V16" s="51">
        <v>-13.18</v>
      </c>
      <c r="X16" s="42"/>
    </row>
    <row r="17" spans="1:24" x14ac:dyDescent="0.25">
      <c r="A17" s="51" t="s">
        <v>54</v>
      </c>
      <c r="B17" s="51" t="s">
        <v>284</v>
      </c>
      <c r="C17" s="51">
        <v>0.17</v>
      </c>
      <c r="D17" s="53">
        <v>0.16908000000000001</v>
      </c>
      <c r="E17" s="81">
        <f>AVERAGE(D17:D23)</f>
        <v>0.17080000000000001</v>
      </c>
      <c r="F17" s="81">
        <f>STDEV(D17:D23)</f>
        <v>1.7224326788973017E-2</v>
      </c>
      <c r="G17" s="84">
        <f>F17/E17</f>
        <v>0.10084500461927995</v>
      </c>
      <c r="H17" s="76">
        <f>F17*3.143</f>
        <v>5.413605909774219E-2</v>
      </c>
      <c r="I17" s="77">
        <f>(E17-C17)/C17</f>
        <v>4.7058823529411474E-3</v>
      </c>
      <c r="K17" s="51" t="s">
        <v>60</v>
      </c>
      <c r="L17" s="51" t="s">
        <v>61</v>
      </c>
      <c r="M17" s="51" t="s">
        <v>56</v>
      </c>
      <c r="N17" s="51">
        <v>1.92</v>
      </c>
      <c r="O17" s="51">
        <v>1463</v>
      </c>
      <c r="P17" s="51">
        <v>41986</v>
      </c>
      <c r="Q17" s="51">
        <v>31763.370999999999</v>
      </c>
      <c r="R17" s="51">
        <v>0</v>
      </c>
      <c r="S17" s="51">
        <v>0.98899999999999999</v>
      </c>
      <c r="T17" s="51">
        <v>0.44</v>
      </c>
      <c r="U17" s="51">
        <v>0.34262999999999999</v>
      </c>
      <c r="V17" s="51">
        <v>-22.13</v>
      </c>
      <c r="X17" s="42"/>
    </row>
    <row r="18" spans="1:24" x14ac:dyDescent="0.25">
      <c r="A18" s="51" t="s">
        <v>105</v>
      </c>
      <c r="B18" s="51" t="s">
        <v>284</v>
      </c>
      <c r="C18" s="51">
        <v>0.17</v>
      </c>
      <c r="D18" s="53">
        <v>0.13775999999999999</v>
      </c>
      <c r="E18" s="81"/>
      <c r="F18" s="81"/>
      <c r="G18" s="84"/>
      <c r="H18" s="76"/>
      <c r="I18" s="77"/>
      <c r="K18" s="51" t="s">
        <v>107</v>
      </c>
      <c r="L18" s="51" t="s">
        <v>61</v>
      </c>
      <c r="M18" s="51" t="s">
        <v>56</v>
      </c>
      <c r="N18" s="51">
        <v>1.92</v>
      </c>
      <c r="O18" s="51">
        <v>1947.259</v>
      </c>
      <c r="P18" s="51">
        <v>47509</v>
      </c>
      <c r="Q18" s="51">
        <v>30820.26</v>
      </c>
      <c r="R18" s="51">
        <v>1E-3</v>
      </c>
      <c r="S18" s="51">
        <v>0.98899999999999999</v>
      </c>
      <c r="T18" s="51">
        <v>0.44</v>
      </c>
      <c r="U18" s="51">
        <v>0.48608000000000001</v>
      </c>
      <c r="V18" s="51">
        <v>10.47</v>
      </c>
      <c r="X18" s="42"/>
    </row>
    <row r="19" spans="1:24" x14ac:dyDescent="0.25">
      <c r="A19" s="51" t="s">
        <v>112</v>
      </c>
      <c r="B19" s="51" t="s">
        <v>284</v>
      </c>
      <c r="C19" s="51">
        <v>0.17</v>
      </c>
      <c r="D19" s="53">
        <v>0.18274000000000001</v>
      </c>
      <c r="E19" s="81"/>
      <c r="F19" s="81"/>
      <c r="G19" s="84"/>
      <c r="H19" s="76"/>
      <c r="I19" s="77"/>
      <c r="K19" s="51" t="s">
        <v>114</v>
      </c>
      <c r="L19" s="51" t="s">
        <v>61</v>
      </c>
      <c r="M19" s="51" t="s">
        <v>56</v>
      </c>
      <c r="N19" s="51">
        <v>1.92</v>
      </c>
      <c r="O19" s="51">
        <v>1909.7650000000001</v>
      </c>
      <c r="P19" s="51">
        <v>49985</v>
      </c>
      <c r="Q19" s="51">
        <v>31080.474999999999</v>
      </c>
      <c r="R19" s="51">
        <v>1E-3</v>
      </c>
      <c r="S19" s="51">
        <v>0.98899999999999999</v>
      </c>
      <c r="T19" s="51">
        <v>0.44</v>
      </c>
      <c r="U19" s="51">
        <v>0.47154000000000001</v>
      </c>
      <c r="V19" s="51">
        <v>7.17</v>
      </c>
      <c r="X19" s="42"/>
    </row>
    <row r="20" spans="1:24" x14ac:dyDescent="0.25">
      <c r="A20" s="51" t="s">
        <v>179</v>
      </c>
      <c r="B20" s="51" t="s">
        <v>284</v>
      </c>
      <c r="C20" s="51">
        <v>0.17</v>
      </c>
      <c r="D20" s="53">
        <v>0.16406999999999999</v>
      </c>
      <c r="E20" s="81"/>
      <c r="F20" s="81"/>
      <c r="G20" s="84"/>
      <c r="H20" s="76"/>
      <c r="I20" s="77"/>
      <c r="K20" s="51" t="s">
        <v>181</v>
      </c>
      <c r="L20" s="51" t="s">
        <v>61</v>
      </c>
      <c r="M20" s="51" t="s">
        <v>56</v>
      </c>
      <c r="N20" s="51">
        <v>1.92</v>
      </c>
      <c r="O20" s="51">
        <v>1958.8019999999999</v>
      </c>
      <c r="P20" s="51">
        <v>53149</v>
      </c>
      <c r="Q20" s="51">
        <v>30206.428</v>
      </c>
      <c r="R20" s="51">
        <v>1E-3</v>
      </c>
      <c r="S20" s="51">
        <v>0.98899999999999999</v>
      </c>
      <c r="T20" s="51">
        <v>0.44</v>
      </c>
      <c r="U20" s="51">
        <v>0.50004000000000004</v>
      </c>
      <c r="V20" s="51">
        <v>13.64</v>
      </c>
      <c r="X20" s="42"/>
    </row>
    <row r="21" spans="1:24" x14ac:dyDescent="0.25">
      <c r="A21" s="51" t="s">
        <v>205</v>
      </c>
      <c r="B21" s="51" t="s">
        <v>284</v>
      </c>
      <c r="C21" s="51">
        <v>0.17</v>
      </c>
      <c r="D21" s="53">
        <v>0.17163</v>
      </c>
      <c r="E21" s="81"/>
      <c r="F21" s="81"/>
      <c r="G21" s="84"/>
      <c r="H21" s="76"/>
      <c r="I21" s="77"/>
      <c r="K21" s="51" t="s">
        <v>207</v>
      </c>
      <c r="L21" s="51" t="s">
        <v>61</v>
      </c>
      <c r="M21" s="51" t="s">
        <v>56</v>
      </c>
      <c r="N21" s="51">
        <v>1.92</v>
      </c>
      <c r="O21" s="51">
        <v>1954.973</v>
      </c>
      <c r="P21" s="51">
        <v>53956</v>
      </c>
      <c r="Q21" s="51">
        <v>30495.219000000001</v>
      </c>
      <c r="R21" s="51">
        <v>1E-3</v>
      </c>
      <c r="S21" s="51">
        <v>0.98899999999999999</v>
      </c>
      <c r="T21" s="51">
        <v>0.44</v>
      </c>
      <c r="U21" s="51">
        <v>0.49384</v>
      </c>
      <c r="V21" s="51">
        <v>12.24</v>
      </c>
      <c r="X21" s="42"/>
    </row>
    <row r="22" spans="1:24" x14ac:dyDescent="0.25">
      <c r="A22" s="51" t="s">
        <v>212</v>
      </c>
      <c r="B22" s="51" t="s">
        <v>284</v>
      </c>
      <c r="C22" s="51">
        <v>0.17</v>
      </c>
      <c r="D22" s="53">
        <v>0.19166</v>
      </c>
      <c r="E22" s="81"/>
      <c r="F22" s="81"/>
      <c r="G22" s="84"/>
      <c r="H22" s="76"/>
      <c r="I22" s="77"/>
      <c r="K22" s="51" t="s">
        <v>214</v>
      </c>
      <c r="L22" s="51" t="s">
        <v>61</v>
      </c>
      <c r="M22" s="51" t="s">
        <v>56</v>
      </c>
      <c r="N22" s="51">
        <v>1.92</v>
      </c>
      <c r="O22" s="51">
        <v>1957.748</v>
      </c>
      <c r="P22" s="51">
        <v>49849</v>
      </c>
      <c r="Q22" s="51">
        <v>30527.508000000002</v>
      </c>
      <c r="R22" s="51">
        <v>1E-3</v>
      </c>
      <c r="S22" s="51">
        <v>0.98899999999999999</v>
      </c>
      <c r="T22" s="51">
        <v>0.44</v>
      </c>
      <c r="U22" s="51">
        <v>0.49403000000000002</v>
      </c>
      <c r="V22" s="51">
        <v>12.28</v>
      </c>
      <c r="X22" s="42"/>
    </row>
    <row r="23" spans="1:24" x14ac:dyDescent="0.25">
      <c r="A23" s="51" t="s">
        <v>219</v>
      </c>
      <c r="B23" s="51" t="s">
        <v>284</v>
      </c>
      <c r="C23" s="51">
        <v>0.17</v>
      </c>
      <c r="D23" s="53">
        <v>0.17866000000000001</v>
      </c>
      <c r="E23" s="81"/>
      <c r="F23" s="81"/>
      <c r="G23" s="84"/>
      <c r="H23" s="76"/>
      <c r="I23" s="77"/>
      <c r="K23" s="51" t="s">
        <v>221</v>
      </c>
      <c r="L23" s="51" t="s">
        <v>61</v>
      </c>
      <c r="M23" s="51" t="s">
        <v>56</v>
      </c>
      <c r="N23" s="51">
        <v>1.92</v>
      </c>
      <c r="O23" s="51">
        <v>1734.104</v>
      </c>
      <c r="P23" s="51">
        <v>49532</v>
      </c>
      <c r="Q23" s="51">
        <v>29495.333999999999</v>
      </c>
      <c r="R23" s="51">
        <v>1E-3</v>
      </c>
      <c r="S23" s="51">
        <v>0.98899999999999999</v>
      </c>
      <c r="T23" s="51">
        <v>0.44</v>
      </c>
      <c r="U23" s="51">
        <v>0.44930999999999999</v>
      </c>
      <c r="V23" s="51">
        <v>2.12</v>
      </c>
      <c r="X23" s="42"/>
    </row>
    <row r="24" spans="1:24" x14ac:dyDescent="0.25">
      <c r="B24" s="51"/>
      <c r="K24" s="51" t="s">
        <v>62</v>
      </c>
      <c r="L24" s="51" t="s">
        <v>63</v>
      </c>
      <c r="M24" s="51" t="s">
        <v>56</v>
      </c>
      <c r="N24" s="51">
        <v>1.92</v>
      </c>
      <c r="O24" s="51">
        <v>3941.8989999999999</v>
      </c>
      <c r="P24" s="51">
        <v>102833</v>
      </c>
      <c r="Q24" s="51">
        <v>39825.167999999998</v>
      </c>
      <c r="R24" s="51">
        <v>1E-3</v>
      </c>
      <c r="S24" s="51">
        <v>0.98899999999999999</v>
      </c>
      <c r="T24" s="51">
        <v>0.71</v>
      </c>
      <c r="U24" s="51">
        <v>0.78607000000000005</v>
      </c>
      <c r="V24" s="51">
        <v>10.71</v>
      </c>
      <c r="X24" s="42"/>
    </row>
    <row r="25" spans="1:24" x14ac:dyDescent="0.25">
      <c r="K25" s="51" t="s">
        <v>108</v>
      </c>
      <c r="L25" s="51" t="s">
        <v>63</v>
      </c>
      <c r="M25" s="51" t="s">
        <v>56</v>
      </c>
      <c r="N25" s="51">
        <v>1.92</v>
      </c>
      <c r="O25" s="51">
        <v>3957.5479999999998</v>
      </c>
      <c r="P25" s="51">
        <v>105518</v>
      </c>
      <c r="Q25" s="51">
        <v>42663.519999999997</v>
      </c>
      <c r="R25" s="51">
        <v>1E-3</v>
      </c>
      <c r="S25" s="51">
        <v>0.98899999999999999</v>
      </c>
      <c r="T25" s="51">
        <v>0.71</v>
      </c>
      <c r="U25" s="51">
        <v>0.73395999999999995</v>
      </c>
      <c r="V25" s="51">
        <v>3.37</v>
      </c>
      <c r="X25" s="42"/>
    </row>
    <row r="26" spans="1:24" x14ac:dyDescent="0.25">
      <c r="K26" s="51" t="s">
        <v>115</v>
      </c>
      <c r="L26" s="51" t="s">
        <v>63</v>
      </c>
      <c r="M26" s="51" t="s">
        <v>56</v>
      </c>
      <c r="N26" s="51">
        <v>1.92</v>
      </c>
      <c r="O26" s="51">
        <v>4334.4459999999999</v>
      </c>
      <c r="P26" s="51">
        <v>117734</v>
      </c>
      <c r="Q26" s="51">
        <v>43056.171999999999</v>
      </c>
      <c r="R26" s="51">
        <v>1E-3</v>
      </c>
      <c r="S26" s="51">
        <v>0.98899999999999999</v>
      </c>
      <c r="T26" s="51">
        <v>0.71</v>
      </c>
      <c r="U26" s="51">
        <v>0.80023</v>
      </c>
      <c r="V26" s="51">
        <v>12.71</v>
      </c>
      <c r="X26" s="42"/>
    </row>
    <row r="27" spans="1:24" x14ac:dyDescent="0.25">
      <c r="K27" s="51" t="s">
        <v>182</v>
      </c>
      <c r="L27" s="51" t="s">
        <v>63</v>
      </c>
      <c r="M27" s="51" t="s">
        <v>56</v>
      </c>
      <c r="N27" s="51">
        <v>1.92</v>
      </c>
      <c r="O27" s="51">
        <v>4046.5</v>
      </c>
      <c r="P27" s="51">
        <v>111135</v>
      </c>
      <c r="Q27" s="51">
        <v>44118.546999999999</v>
      </c>
      <c r="R27" s="51">
        <v>1E-3</v>
      </c>
      <c r="S27" s="51">
        <v>0.98899999999999999</v>
      </c>
      <c r="T27" s="51">
        <v>0.71</v>
      </c>
      <c r="U27" s="51">
        <v>0.72521999999999998</v>
      </c>
      <c r="V27" s="51">
        <v>2.14</v>
      </c>
      <c r="X27" s="42"/>
    </row>
    <row r="28" spans="1:24" x14ac:dyDescent="0.25">
      <c r="K28" s="51" t="s">
        <v>208</v>
      </c>
      <c r="L28" s="51" t="s">
        <v>63</v>
      </c>
      <c r="M28" s="51" t="s">
        <v>56</v>
      </c>
      <c r="N28" s="51">
        <v>1.92</v>
      </c>
      <c r="O28" s="51">
        <v>3942.7460000000001</v>
      </c>
      <c r="P28" s="51">
        <v>103301</v>
      </c>
      <c r="Q28" s="51">
        <v>42482.277000000002</v>
      </c>
      <c r="R28" s="51">
        <v>1E-3</v>
      </c>
      <c r="S28" s="51">
        <v>0.98899999999999999</v>
      </c>
      <c r="T28" s="51">
        <v>0.71</v>
      </c>
      <c r="U28" s="51">
        <v>0.73436000000000001</v>
      </c>
      <c r="V28" s="51">
        <v>3.43</v>
      </c>
      <c r="X28" s="42"/>
    </row>
    <row r="29" spans="1:24" x14ac:dyDescent="0.25">
      <c r="K29" s="51" t="s">
        <v>215</v>
      </c>
      <c r="L29" s="51" t="s">
        <v>63</v>
      </c>
      <c r="M29" s="51" t="s">
        <v>56</v>
      </c>
      <c r="N29" s="51">
        <v>1.92</v>
      </c>
      <c r="O29" s="51">
        <v>4470.7960000000003</v>
      </c>
      <c r="P29" s="51">
        <v>114170</v>
      </c>
      <c r="Q29" s="51">
        <v>43059.98</v>
      </c>
      <c r="R29" s="51">
        <v>1E-3</v>
      </c>
      <c r="S29" s="51">
        <v>0.98899999999999999</v>
      </c>
      <c r="T29" s="51">
        <v>0.71</v>
      </c>
      <c r="U29" s="51">
        <v>0.82669999999999999</v>
      </c>
      <c r="V29" s="51">
        <v>16.440000000000001</v>
      </c>
      <c r="X29" s="42"/>
    </row>
    <row r="30" spans="1:24" x14ac:dyDescent="0.25">
      <c r="K30" s="51" t="s">
        <v>222</v>
      </c>
      <c r="L30" s="51" t="s">
        <v>63</v>
      </c>
      <c r="M30" s="51" t="s">
        <v>56</v>
      </c>
      <c r="N30" s="51">
        <v>1.92</v>
      </c>
      <c r="O30" s="51">
        <v>4388.8680000000004</v>
      </c>
      <c r="P30" s="51">
        <v>117571</v>
      </c>
      <c r="Q30" s="51">
        <v>41239.586000000003</v>
      </c>
      <c r="R30" s="51">
        <v>1E-3</v>
      </c>
      <c r="S30" s="51">
        <v>0.98899999999999999</v>
      </c>
      <c r="T30" s="51">
        <v>0.71</v>
      </c>
      <c r="U30" s="51">
        <v>0.84845999999999999</v>
      </c>
      <c r="V30" s="51">
        <v>19.5</v>
      </c>
      <c r="X30" s="42"/>
    </row>
    <row r="31" spans="1:24" x14ac:dyDescent="0.25">
      <c r="K31" s="51" t="s">
        <v>64</v>
      </c>
      <c r="L31" s="51" t="s">
        <v>65</v>
      </c>
      <c r="M31" s="51" t="s">
        <v>56</v>
      </c>
      <c r="N31" s="51">
        <v>1.92</v>
      </c>
      <c r="O31" s="51">
        <v>6735.3850000000002</v>
      </c>
      <c r="P31" s="51">
        <v>175543</v>
      </c>
      <c r="Q31" s="51">
        <v>45276.277000000002</v>
      </c>
      <c r="R31" s="51">
        <v>1E-3</v>
      </c>
      <c r="S31" s="51">
        <v>0.98899999999999999</v>
      </c>
      <c r="T31" s="51">
        <v>1.1399999999999999</v>
      </c>
      <c r="U31" s="51">
        <v>1.20339</v>
      </c>
      <c r="V31" s="51">
        <v>5.56</v>
      </c>
      <c r="X31" s="42"/>
    </row>
    <row r="32" spans="1:24" x14ac:dyDescent="0.25">
      <c r="K32" s="51" t="s">
        <v>109</v>
      </c>
      <c r="L32" s="51" t="s">
        <v>65</v>
      </c>
      <c r="M32" s="51" t="s">
        <v>56</v>
      </c>
      <c r="N32" s="51">
        <v>1.92</v>
      </c>
      <c r="O32" s="51">
        <v>8278.4950000000008</v>
      </c>
      <c r="P32" s="51">
        <v>216791</v>
      </c>
      <c r="Q32" s="51">
        <v>59580.695</v>
      </c>
      <c r="R32" s="51">
        <v>1E-3</v>
      </c>
      <c r="S32" s="51">
        <v>0.98899999999999999</v>
      </c>
      <c r="T32" s="51">
        <v>1.1399999999999999</v>
      </c>
      <c r="U32" s="51">
        <v>1.1210899999999999</v>
      </c>
      <c r="V32" s="51">
        <v>-1.66</v>
      </c>
      <c r="X32" s="42"/>
    </row>
    <row r="33" spans="1:24" x14ac:dyDescent="0.25">
      <c r="K33" s="51" t="s">
        <v>116</v>
      </c>
      <c r="L33" s="51" t="s">
        <v>65</v>
      </c>
      <c r="M33" s="51" t="s">
        <v>56</v>
      </c>
      <c r="N33" s="51">
        <v>1.92</v>
      </c>
      <c r="O33" s="51">
        <v>7831.9260000000004</v>
      </c>
      <c r="P33" s="51">
        <v>203650</v>
      </c>
      <c r="Q33" s="51">
        <v>58821</v>
      </c>
      <c r="R33" s="51">
        <v>1E-3</v>
      </c>
      <c r="S33" s="51">
        <v>0.98899999999999999</v>
      </c>
      <c r="T33" s="51">
        <v>1.1399999999999999</v>
      </c>
      <c r="U33" s="51">
        <v>1.0724899999999999</v>
      </c>
      <c r="V33" s="51">
        <v>-5.92</v>
      </c>
      <c r="X33" s="42"/>
    </row>
    <row r="34" spans="1:24" x14ac:dyDescent="0.25">
      <c r="K34" s="51" t="s">
        <v>183</v>
      </c>
      <c r="L34" s="51" t="s">
        <v>65</v>
      </c>
      <c r="M34" s="51" t="s">
        <v>56</v>
      </c>
      <c r="N34" s="51">
        <v>1.92</v>
      </c>
      <c r="O34" s="51">
        <v>7327.0140000000001</v>
      </c>
      <c r="P34" s="51">
        <v>200663</v>
      </c>
      <c r="Q34" s="51">
        <v>60083.324000000001</v>
      </c>
      <c r="R34" s="51">
        <v>1E-3</v>
      </c>
      <c r="S34" s="51">
        <v>0.98899999999999999</v>
      </c>
      <c r="T34" s="51">
        <v>1.1399999999999999</v>
      </c>
      <c r="U34" s="51">
        <v>0.97858999999999996</v>
      </c>
      <c r="V34" s="51">
        <v>-14.16</v>
      </c>
      <c r="X34" s="42"/>
    </row>
    <row r="35" spans="1:24" x14ac:dyDescent="0.25">
      <c r="K35" s="51" t="s">
        <v>209</v>
      </c>
      <c r="L35" s="51" t="s">
        <v>65</v>
      </c>
      <c r="M35" s="51" t="s">
        <v>56</v>
      </c>
      <c r="N35" s="51">
        <v>1.92</v>
      </c>
      <c r="O35" s="51">
        <v>8271.5879999999997</v>
      </c>
      <c r="P35" s="51">
        <v>215013</v>
      </c>
      <c r="Q35" s="51">
        <v>58265.531000000003</v>
      </c>
      <c r="R35" s="51">
        <v>1E-3</v>
      </c>
      <c r="S35" s="51">
        <v>0.98899999999999999</v>
      </c>
      <c r="T35" s="51">
        <v>1.1399999999999999</v>
      </c>
      <c r="U35" s="51">
        <v>1.14639</v>
      </c>
      <c r="V35" s="51">
        <v>0.56000000000000005</v>
      </c>
      <c r="X35" s="42"/>
    </row>
    <row r="36" spans="1:24" x14ac:dyDescent="0.25">
      <c r="K36" s="51" t="s">
        <v>216</v>
      </c>
      <c r="L36" s="51" t="s">
        <v>65</v>
      </c>
      <c r="M36" s="51" t="s">
        <v>56</v>
      </c>
      <c r="N36" s="51">
        <v>1.92</v>
      </c>
      <c r="O36" s="51">
        <v>8381.2540000000008</v>
      </c>
      <c r="P36" s="51">
        <v>215191</v>
      </c>
      <c r="Q36" s="51">
        <v>62421.737999999998</v>
      </c>
      <c r="R36" s="51">
        <v>1E-3</v>
      </c>
      <c r="S36" s="51">
        <v>0.98899999999999999</v>
      </c>
      <c r="T36" s="51">
        <v>1.1399999999999999</v>
      </c>
      <c r="U36" s="51">
        <v>1.0818700000000001</v>
      </c>
      <c r="V36" s="51">
        <v>-5.0999999999999996</v>
      </c>
      <c r="X36" s="42"/>
    </row>
    <row r="37" spans="1:24" ht="15.75" x14ac:dyDescent="0.25">
      <c r="A37" s="41"/>
      <c r="B37" s="41"/>
      <c r="C37" s="41"/>
      <c r="D37" s="45"/>
      <c r="E37" s="45"/>
      <c r="F37" s="45"/>
      <c r="K37" s="51" t="s">
        <v>223</v>
      </c>
      <c r="L37" s="51" t="s">
        <v>65</v>
      </c>
      <c r="M37" s="51" t="s">
        <v>56</v>
      </c>
      <c r="N37" s="51">
        <v>1.92</v>
      </c>
      <c r="O37" s="51">
        <v>8339.5439999999999</v>
      </c>
      <c r="P37" s="51">
        <v>221268</v>
      </c>
      <c r="Q37" s="51">
        <v>59094.48</v>
      </c>
      <c r="R37" s="51">
        <v>1E-3</v>
      </c>
      <c r="S37" s="51">
        <v>0.98899999999999999</v>
      </c>
      <c r="T37" s="51">
        <v>1.1399999999999999</v>
      </c>
      <c r="U37" s="51">
        <v>1.13933</v>
      </c>
      <c r="V37" s="51">
        <v>-0.06</v>
      </c>
      <c r="X37" s="42"/>
    </row>
    <row r="38" spans="1:24" ht="15.75" x14ac:dyDescent="0.25">
      <c r="A38" s="54"/>
      <c r="B38" s="54"/>
      <c r="C38" s="55"/>
      <c r="D38" s="56"/>
      <c r="E38" s="56"/>
      <c r="F38" s="57"/>
      <c r="K38" s="51" t="s">
        <v>66</v>
      </c>
      <c r="L38" s="51" t="s">
        <v>67</v>
      </c>
      <c r="M38" s="51" t="s">
        <v>56</v>
      </c>
      <c r="N38" s="51">
        <v>1.92</v>
      </c>
      <c r="O38" s="51">
        <v>11979.246999999999</v>
      </c>
      <c r="P38" s="51">
        <v>311867</v>
      </c>
      <c r="Q38" s="51">
        <v>51169.847999999998</v>
      </c>
      <c r="R38" s="51">
        <v>2E-3</v>
      </c>
      <c r="S38" s="51">
        <v>0.98899999999999999</v>
      </c>
      <c r="T38" s="51">
        <v>1.82</v>
      </c>
      <c r="U38" s="51">
        <v>1.9192100000000001</v>
      </c>
      <c r="V38" s="51">
        <v>5.45</v>
      </c>
      <c r="X38" s="42"/>
    </row>
    <row r="39" spans="1:24" ht="15.75" x14ac:dyDescent="0.25">
      <c r="A39" s="54"/>
      <c r="B39" s="54"/>
      <c r="C39" s="55"/>
      <c r="D39" s="56"/>
      <c r="E39" s="56"/>
      <c r="F39" s="57"/>
      <c r="K39" s="51" t="s">
        <v>110</v>
      </c>
      <c r="L39" s="51" t="s">
        <v>67</v>
      </c>
      <c r="M39" s="51" t="s">
        <v>56</v>
      </c>
      <c r="N39" s="51">
        <v>1.92</v>
      </c>
      <c r="O39" s="51">
        <v>13410.97</v>
      </c>
      <c r="P39" s="51">
        <v>340616</v>
      </c>
      <c r="Q39" s="51">
        <v>64743.105000000003</v>
      </c>
      <c r="R39" s="51">
        <v>2E-3</v>
      </c>
      <c r="S39" s="51">
        <v>0.98899999999999999</v>
      </c>
      <c r="T39" s="51">
        <v>1.82</v>
      </c>
      <c r="U39" s="51">
        <v>1.6929799999999999</v>
      </c>
      <c r="V39" s="51">
        <v>-6.98</v>
      </c>
      <c r="X39" s="42"/>
    </row>
    <row r="40" spans="1:24" ht="15.75" x14ac:dyDescent="0.25">
      <c r="A40" s="54"/>
      <c r="B40" s="54"/>
      <c r="C40" s="55"/>
      <c r="D40" s="56"/>
      <c r="E40" s="56"/>
      <c r="F40" s="57"/>
      <c r="K40" s="51" t="s">
        <v>117</v>
      </c>
      <c r="L40" s="51" t="s">
        <v>67</v>
      </c>
      <c r="M40" s="51" t="s">
        <v>56</v>
      </c>
      <c r="N40" s="51">
        <v>1.92</v>
      </c>
      <c r="O40" s="51">
        <v>13476.522000000001</v>
      </c>
      <c r="P40" s="51">
        <v>339213</v>
      </c>
      <c r="Q40" s="51">
        <v>68697.906000000003</v>
      </c>
      <c r="R40" s="51">
        <v>2E-3</v>
      </c>
      <c r="S40" s="51">
        <v>0.98899999999999999</v>
      </c>
      <c r="T40" s="51">
        <v>1.82</v>
      </c>
      <c r="U40" s="51">
        <v>1.6009599999999999</v>
      </c>
      <c r="V40" s="51">
        <v>-12.04</v>
      </c>
      <c r="X40" s="42"/>
    </row>
    <row r="41" spans="1:24" ht="15.75" x14ac:dyDescent="0.25">
      <c r="A41" s="54"/>
      <c r="B41" s="54"/>
      <c r="C41" s="55"/>
      <c r="D41" s="56"/>
      <c r="E41" s="56"/>
      <c r="F41" s="57"/>
      <c r="K41" s="51" t="s">
        <v>184</v>
      </c>
      <c r="L41" s="51" t="s">
        <v>67</v>
      </c>
      <c r="M41" s="51" t="s">
        <v>56</v>
      </c>
      <c r="N41" s="51">
        <v>1.92</v>
      </c>
      <c r="O41" s="51">
        <v>13553.414000000001</v>
      </c>
      <c r="P41" s="51">
        <v>359294</v>
      </c>
      <c r="Q41" s="51">
        <v>69279.797000000006</v>
      </c>
      <c r="R41" s="51">
        <v>2E-3</v>
      </c>
      <c r="S41" s="51">
        <v>0.98899999999999999</v>
      </c>
      <c r="T41" s="51">
        <v>1.82</v>
      </c>
      <c r="U41" s="51">
        <v>1.5964499999999999</v>
      </c>
      <c r="V41" s="51">
        <v>-12.28</v>
      </c>
      <c r="X41" s="42"/>
    </row>
    <row r="42" spans="1:24" ht="15.75" x14ac:dyDescent="0.25">
      <c r="A42" s="54"/>
      <c r="B42" s="54"/>
      <c r="C42" s="55"/>
      <c r="D42" s="56"/>
      <c r="E42" s="56"/>
      <c r="F42" s="57"/>
      <c r="K42" s="51" t="s">
        <v>210</v>
      </c>
      <c r="L42" s="51" t="s">
        <v>67</v>
      </c>
      <c r="M42" s="51" t="s">
        <v>56</v>
      </c>
      <c r="N42" s="51">
        <v>1.92</v>
      </c>
      <c r="O42" s="51">
        <v>13557.602999999999</v>
      </c>
      <c r="P42" s="51">
        <v>367436</v>
      </c>
      <c r="Q42" s="51">
        <v>71144.702999999994</v>
      </c>
      <c r="R42" s="51">
        <v>2E-3</v>
      </c>
      <c r="S42" s="51">
        <v>0.98899999999999999</v>
      </c>
      <c r="T42" s="51">
        <v>1.82</v>
      </c>
      <c r="U42" s="51">
        <v>1.55393</v>
      </c>
      <c r="V42" s="51">
        <v>-14.62</v>
      </c>
      <c r="X42" s="42"/>
    </row>
    <row r="43" spans="1:24" ht="15.75" x14ac:dyDescent="0.25">
      <c r="A43" s="54"/>
      <c r="B43" s="54"/>
      <c r="C43" s="55"/>
      <c r="D43" s="56"/>
      <c r="E43" s="56"/>
      <c r="F43" s="57"/>
      <c r="K43" s="51" t="s">
        <v>217</v>
      </c>
      <c r="L43" s="51" t="s">
        <v>67</v>
      </c>
      <c r="M43" s="51" t="s">
        <v>56</v>
      </c>
      <c r="N43" s="51">
        <v>1.92</v>
      </c>
      <c r="O43" s="51">
        <v>14957.698</v>
      </c>
      <c r="P43" s="51">
        <v>386774</v>
      </c>
      <c r="Q43" s="51">
        <v>72738.633000000002</v>
      </c>
      <c r="R43" s="51">
        <v>2E-3</v>
      </c>
      <c r="S43" s="51">
        <v>0.98899999999999999</v>
      </c>
      <c r="T43" s="51">
        <v>1.82</v>
      </c>
      <c r="U43" s="51">
        <v>1.6803600000000001</v>
      </c>
      <c r="V43" s="51">
        <v>-7.67</v>
      </c>
      <c r="X43" s="42"/>
    </row>
    <row r="44" spans="1:24" ht="15.75" x14ac:dyDescent="0.25">
      <c r="A44" s="54"/>
      <c r="B44" s="54"/>
      <c r="C44" s="55"/>
      <c r="D44" s="56"/>
      <c r="E44" s="56"/>
      <c r="F44" s="57"/>
      <c r="K44" s="51" t="s">
        <v>224</v>
      </c>
      <c r="L44" s="51" t="s">
        <v>67</v>
      </c>
      <c r="M44" s="51" t="s">
        <v>56</v>
      </c>
      <c r="N44" s="51">
        <v>1.92</v>
      </c>
      <c r="O44" s="51">
        <v>14528.08</v>
      </c>
      <c r="P44" s="51">
        <v>372236</v>
      </c>
      <c r="Q44" s="51">
        <v>70932.008000000002</v>
      </c>
      <c r="R44" s="51">
        <v>2E-3</v>
      </c>
      <c r="S44" s="51">
        <v>0.98899999999999999</v>
      </c>
      <c r="T44" s="51">
        <v>1.82</v>
      </c>
      <c r="U44" s="51">
        <v>1.6734800000000001</v>
      </c>
      <c r="V44" s="51">
        <v>-8.0500000000000007</v>
      </c>
      <c r="X44" s="42"/>
    </row>
    <row r="45" spans="1:24" x14ac:dyDescent="0.25">
      <c r="K45" s="51" t="s">
        <v>70</v>
      </c>
      <c r="L45" s="51" t="s">
        <v>71</v>
      </c>
      <c r="M45" s="51" t="s">
        <v>56</v>
      </c>
      <c r="N45" s="51">
        <v>1.92</v>
      </c>
      <c r="O45" s="51">
        <v>18086.636999999999</v>
      </c>
      <c r="P45" s="51">
        <v>476489</v>
      </c>
      <c r="Q45" s="51">
        <v>50411.671999999999</v>
      </c>
      <c r="R45" s="51">
        <v>4.0000000000000001E-3</v>
      </c>
      <c r="S45" s="51">
        <v>0.98899999999999999</v>
      </c>
      <c r="T45" s="51">
        <v>2.91</v>
      </c>
      <c r="U45" s="51">
        <v>2.9657300000000002</v>
      </c>
      <c r="V45" s="51">
        <v>1.92</v>
      </c>
      <c r="X45" s="42"/>
    </row>
    <row r="46" spans="1:24" x14ac:dyDescent="0.25">
      <c r="K46" s="51" t="s">
        <v>186</v>
      </c>
      <c r="L46" s="51" t="s">
        <v>71</v>
      </c>
      <c r="M46" s="51" t="s">
        <v>56</v>
      </c>
      <c r="N46" s="51">
        <v>1.92</v>
      </c>
      <c r="O46" s="51">
        <v>21575.82</v>
      </c>
      <c r="P46" s="51">
        <v>571812</v>
      </c>
      <c r="Q46" s="51">
        <v>66107.414000000004</v>
      </c>
      <c r="R46" s="51">
        <v>3.0000000000000001E-3</v>
      </c>
      <c r="S46" s="51">
        <v>0.98899999999999999</v>
      </c>
      <c r="T46" s="51">
        <v>2.91</v>
      </c>
      <c r="U46" s="51">
        <v>2.6936300000000002</v>
      </c>
      <c r="V46" s="51">
        <v>-7.44</v>
      </c>
      <c r="X46" s="42"/>
    </row>
    <row r="47" spans="1:24" x14ac:dyDescent="0.25">
      <c r="K47" s="51" t="s">
        <v>72</v>
      </c>
      <c r="L47" s="51" t="s">
        <v>73</v>
      </c>
      <c r="M47" s="51" t="s">
        <v>56</v>
      </c>
      <c r="N47" s="51">
        <v>1.92</v>
      </c>
      <c r="O47" s="51">
        <v>32383.824000000001</v>
      </c>
      <c r="P47" s="51">
        <v>819471</v>
      </c>
      <c r="Q47" s="51">
        <v>57437.461000000003</v>
      </c>
      <c r="R47" s="51">
        <v>6.0000000000000001E-3</v>
      </c>
      <c r="S47" s="51">
        <v>0.98899999999999999</v>
      </c>
      <c r="T47" s="51">
        <v>4.66</v>
      </c>
      <c r="U47" s="51">
        <v>4.6890599999999996</v>
      </c>
      <c r="V47" s="51">
        <v>0.62</v>
      </c>
      <c r="X47" s="42"/>
    </row>
    <row r="48" spans="1:24" x14ac:dyDescent="0.25">
      <c r="K48" s="51" t="s">
        <v>187</v>
      </c>
      <c r="L48" s="51" t="s">
        <v>73</v>
      </c>
      <c r="M48" s="51" t="s">
        <v>56</v>
      </c>
      <c r="N48" s="51">
        <v>1.92</v>
      </c>
      <c r="O48" s="51">
        <v>31540.333999999999</v>
      </c>
      <c r="P48" s="51">
        <v>838046</v>
      </c>
      <c r="Q48" s="51">
        <v>55960.976999999999</v>
      </c>
      <c r="R48" s="51">
        <v>6.0000000000000001E-3</v>
      </c>
      <c r="S48" s="51">
        <v>0.98899999999999999</v>
      </c>
      <c r="T48" s="51">
        <v>4.66</v>
      </c>
      <c r="U48" s="51">
        <v>4.6874000000000002</v>
      </c>
      <c r="V48" s="51">
        <v>0.59</v>
      </c>
      <c r="X48" s="42"/>
    </row>
    <row r="49" spans="11:24" x14ac:dyDescent="0.25">
      <c r="K49" s="51" t="s">
        <v>74</v>
      </c>
      <c r="L49" s="51" t="s">
        <v>75</v>
      </c>
      <c r="M49" s="51" t="s">
        <v>56</v>
      </c>
      <c r="N49" s="51">
        <v>1.92</v>
      </c>
      <c r="O49" s="51">
        <v>38873.917999999998</v>
      </c>
      <c r="P49" s="51">
        <v>1041962</v>
      </c>
      <c r="Q49" s="51">
        <v>39125.065999999999</v>
      </c>
      <c r="R49" s="51">
        <v>0.01</v>
      </c>
      <c r="S49" s="51">
        <v>0.98899999999999999</v>
      </c>
      <c r="T49" s="51">
        <v>7.45</v>
      </c>
      <c r="U49" s="51">
        <v>8.3104899999999997</v>
      </c>
      <c r="V49" s="51">
        <v>11.55</v>
      </c>
      <c r="X49" s="42"/>
    </row>
    <row r="50" spans="11:24" x14ac:dyDescent="0.25">
      <c r="K50" s="51" t="s">
        <v>188</v>
      </c>
      <c r="L50" s="51" t="s">
        <v>75</v>
      </c>
      <c r="M50" s="51" t="s">
        <v>56</v>
      </c>
      <c r="N50" s="51">
        <v>1.92</v>
      </c>
      <c r="O50" s="51">
        <v>39099.586000000003</v>
      </c>
      <c r="P50" s="51">
        <v>1031923</v>
      </c>
      <c r="Q50" s="51">
        <v>38532.012000000002</v>
      </c>
      <c r="R50" s="51">
        <v>0.01</v>
      </c>
      <c r="S50" s="51">
        <v>0.98899999999999999</v>
      </c>
      <c r="T50" s="51">
        <v>7.45</v>
      </c>
      <c r="U50" s="51">
        <v>8.48902</v>
      </c>
      <c r="V50" s="51">
        <v>13.95</v>
      </c>
      <c r="X50" s="42"/>
    </row>
    <row r="51" spans="11:24" x14ac:dyDescent="0.25">
      <c r="K51" s="51" t="s">
        <v>76</v>
      </c>
      <c r="L51" s="51" t="s">
        <v>77</v>
      </c>
      <c r="M51" s="51" t="s">
        <v>56</v>
      </c>
      <c r="N51" s="51">
        <v>1.92</v>
      </c>
      <c r="O51" s="51">
        <v>54320.120999999999</v>
      </c>
      <c r="P51" s="51">
        <v>1419708</v>
      </c>
      <c r="Q51" s="51">
        <v>33681.125</v>
      </c>
      <c r="R51" s="51">
        <v>1.6E-2</v>
      </c>
      <c r="S51" s="51">
        <v>0.98899999999999999</v>
      </c>
      <c r="T51" s="51">
        <v>11.92</v>
      </c>
      <c r="U51" s="51">
        <v>13.55</v>
      </c>
      <c r="V51" s="51">
        <v>13.67</v>
      </c>
      <c r="X51" s="42"/>
    </row>
    <row r="52" spans="11:24" x14ac:dyDescent="0.25">
      <c r="K52" s="51" t="s">
        <v>189</v>
      </c>
      <c r="L52" s="51" t="s">
        <v>77</v>
      </c>
      <c r="M52" s="51" t="s">
        <v>56</v>
      </c>
      <c r="N52" s="51">
        <v>1.92</v>
      </c>
      <c r="O52" s="51">
        <v>55166.366999999998</v>
      </c>
      <c r="P52" s="51">
        <v>1444269</v>
      </c>
      <c r="Q52" s="51">
        <v>35337.93</v>
      </c>
      <c r="R52" s="51">
        <v>1.6E-2</v>
      </c>
      <c r="S52" s="51">
        <v>0.98899999999999999</v>
      </c>
      <c r="T52" s="51">
        <v>11.92</v>
      </c>
      <c r="U52" s="51">
        <v>13.11181</v>
      </c>
      <c r="V52" s="51">
        <v>10</v>
      </c>
      <c r="X52" s="42"/>
    </row>
    <row r="53" spans="11:24" x14ac:dyDescent="0.25">
      <c r="K53" s="51" t="s">
        <v>78</v>
      </c>
      <c r="L53" s="51" t="s">
        <v>79</v>
      </c>
      <c r="M53" s="51" t="s">
        <v>56</v>
      </c>
      <c r="N53" s="51">
        <v>1.92</v>
      </c>
      <c r="O53" s="51">
        <v>97282.241999999998</v>
      </c>
      <c r="P53" s="51">
        <v>2540481</v>
      </c>
      <c r="Q53" s="51">
        <v>36783.519999999997</v>
      </c>
      <c r="R53" s="51">
        <v>2.5999999999999999E-2</v>
      </c>
      <c r="S53" s="51">
        <v>0.98899999999999999</v>
      </c>
      <c r="T53" s="51">
        <v>19.07</v>
      </c>
      <c r="U53" s="51">
        <v>22.340599999999998</v>
      </c>
      <c r="V53" s="51">
        <v>17.149999999999999</v>
      </c>
      <c r="X53" s="42"/>
    </row>
    <row r="54" spans="11:24" x14ac:dyDescent="0.25">
      <c r="K54" s="51" t="s">
        <v>190</v>
      </c>
      <c r="L54" s="51" t="s">
        <v>79</v>
      </c>
      <c r="M54" s="51" t="s">
        <v>56</v>
      </c>
      <c r="N54" s="51">
        <v>1.92</v>
      </c>
      <c r="O54" s="51">
        <v>106405.914</v>
      </c>
      <c r="P54" s="51">
        <v>2818684</v>
      </c>
      <c r="Q54" s="51">
        <v>44348.843999999997</v>
      </c>
      <c r="R54" s="51">
        <v>2.4E-2</v>
      </c>
      <c r="S54" s="51">
        <v>0.98899999999999999</v>
      </c>
      <c r="T54" s="51">
        <v>19.07</v>
      </c>
      <c r="U54" s="51">
        <v>20.243220000000001</v>
      </c>
      <c r="V54" s="51">
        <v>6.15</v>
      </c>
      <c r="X54" s="42"/>
    </row>
    <row r="55" spans="11:24" x14ac:dyDescent="0.25">
      <c r="K55" s="51" t="s">
        <v>80</v>
      </c>
      <c r="L55" s="51" t="s">
        <v>81</v>
      </c>
      <c r="M55" s="51" t="s">
        <v>56</v>
      </c>
      <c r="N55" s="51">
        <v>1.92</v>
      </c>
      <c r="O55" s="51">
        <v>108499.883</v>
      </c>
      <c r="P55" s="51">
        <v>2844025</v>
      </c>
      <c r="Q55" s="51">
        <v>26111.458999999999</v>
      </c>
      <c r="R55" s="51">
        <v>4.2000000000000003E-2</v>
      </c>
      <c r="S55" s="51">
        <v>0.98899999999999999</v>
      </c>
      <c r="T55" s="51">
        <v>30.52</v>
      </c>
      <c r="U55" s="51">
        <v>35.343260000000001</v>
      </c>
      <c r="V55" s="51">
        <v>15.8</v>
      </c>
      <c r="X55" s="42"/>
    </row>
    <row r="56" spans="11:24" x14ac:dyDescent="0.25">
      <c r="K56" s="51" t="s">
        <v>191</v>
      </c>
      <c r="L56" s="51" t="s">
        <v>81</v>
      </c>
      <c r="M56" s="51" t="s">
        <v>56</v>
      </c>
      <c r="N56" s="51">
        <v>1.92</v>
      </c>
      <c r="O56" s="51">
        <v>126273.633</v>
      </c>
      <c r="P56" s="51">
        <v>3323543</v>
      </c>
      <c r="Q56" s="51">
        <v>33221.25</v>
      </c>
      <c r="R56" s="51">
        <v>3.7999999999999999E-2</v>
      </c>
      <c r="S56" s="51">
        <v>0.98899999999999999</v>
      </c>
      <c r="T56" s="51">
        <v>30.52</v>
      </c>
      <c r="U56" s="51">
        <v>32.279029999999999</v>
      </c>
      <c r="V56" s="51">
        <v>5.76</v>
      </c>
      <c r="X56" s="42"/>
    </row>
    <row r="57" spans="11:24" x14ac:dyDescent="0.25">
      <c r="K57" s="51" t="s">
        <v>83</v>
      </c>
      <c r="L57" s="51" t="s">
        <v>84</v>
      </c>
      <c r="M57" s="51" t="s">
        <v>56</v>
      </c>
      <c r="N57" s="51">
        <v>1.92</v>
      </c>
      <c r="O57" s="51">
        <v>289754.5</v>
      </c>
      <c r="P57" s="51">
        <v>7517156</v>
      </c>
      <c r="Q57" s="51">
        <v>57047.538999999997</v>
      </c>
      <c r="R57" s="51">
        <v>5.0999999999999997E-2</v>
      </c>
      <c r="S57" s="51">
        <v>0.98899999999999999</v>
      </c>
      <c r="T57" s="51">
        <v>48.83</v>
      </c>
      <c r="U57" s="51">
        <v>43.377830000000003</v>
      </c>
      <c r="V57" s="51">
        <v>-11.17</v>
      </c>
      <c r="X57" s="42"/>
    </row>
    <row r="58" spans="11:24" x14ac:dyDescent="0.25">
      <c r="K58" s="51" t="s">
        <v>193</v>
      </c>
      <c r="L58" s="51" t="s">
        <v>84</v>
      </c>
      <c r="M58" s="51" t="s">
        <v>56</v>
      </c>
      <c r="N58" s="51">
        <v>1.92</v>
      </c>
      <c r="O58" s="51">
        <v>305062.34399999998</v>
      </c>
      <c r="P58" s="51">
        <v>7947049</v>
      </c>
      <c r="Q58" s="51">
        <v>54314.629000000001</v>
      </c>
      <c r="R58" s="51">
        <v>5.6000000000000001E-2</v>
      </c>
      <c r="S58" s="51">
        <v>0.98899999999999999</v>
      </c>
      <c r="T58" s="51">
        <v>48.83</v>
      </c>
      <c r="U58" s="51">
        <v>48.080350000000003</v>
      </c>
      <c r="V58" s="51">
        <v>-1.54</v>
      </c>
      <c r="X58" s="42"/>
    </row>
    <row r="59" spans="11:24" x14ac:dyDescent="0.25">
      <c r="K59" s="51" t="s">
        <v>85</v>
      </c>
      <c r="L59" s="51" t="s">
        <v>86</v>
      </c>
      <c r="M59" s="51" t="s">
        <v>56</v>
      </c>
      <c r="N59" s="51">
        <v>1.92</v>
      </c>
      <c r="O59" s="51">
        <v>402150.71899999998</v>
      </c>
      <c r="P59" s="51">
        <v>10428948</v>
      </c>
      <c r="Q59" s="51">
        <v>54721.199000000001</v>
      </c>
      <c r="R59" s="51">
        <v>7.2999999999999995E-2</v>
      </c>
      <c r="S59" s="51">
        <v>0.98899999999999999</v>
      </c>
      <c r="T59" s="51">
        <v>78.13</v>
      </c>
      <c r="U59" s="51">
        <v>63.390830000000001</v>
      </c>
      <c r="V59" s="51">
        <v>-18.86</v>
      </c>
      <c r="X59" s="42"/>
    </row>
    <row r="60" spans="11:24" x14ac:dyDescent="0.25">
      <c r="K60" s="51" t="s">
        <v>194</v>
      </c>
      <c r="L60" s="51" t="s">
        <v>86</v>
      </c>
      <c r="M60" s="51" t="s">
        <v>56</v>
      </c>
      <c r="N60" s="51">
        <v>1.92</v>
      </c>
      <c r="O60" s="51">
        <v>416739.90600000002</v>
      </c>
      <c r="P60" s="51">
        <v>10898257</v>
      </c>
      <c r="Q60" s="51">
        <v>54634.059000000001</v>
      </c>
      <c r="R60" s="51">
        <v>7.5999999999999998E-2</v>
      </c>
      <c r="S60" s="51">
        <v>0.98899999999999999</v>
      </c>
      <c r="T60" s="51">
        <v>78.13</v>
      </c>
      <c r="U60" s="51">
        <v>65.876149999999996</v>
      </c>
      <c r="V60" s="51">
        <v>-15.68</v>
      </c>
      <c r="X60" s="42"/>
    </row>
    <row r="61" spans="11:24" x14ac:dyDescent="0.25">
      <c r="K61" s="51" t="s">
        <v>87</v>
      </c>
      <c r="L61" s="51" t="s">
        <v>88</v>
      </c>
      <c r="M61" s="51" t="s">
        <v>56</v>
      </c>
      <c r="N61" s="51">
        <v>1.92</v>
      </c>
      <c r="O61" s="51">
        <v>608044.125</v>
      </c>
      <c r="P61" s="51">
        <v>16032313</v>
      </c>
      <c r="Q61" s="51">
        <v>45047.940999999999</v>
      </c>
      <c r="R61" s="51">
        <v>0.13500000000000001</v>
      </c>
      <c r="S61" s="51">
        <v>0.98899999999999999</v>
      </c>
      <c r="T61" s="51">
        <v>125</v>
      </c>
      <c r="U61" s="51">
        <v>119.72543</v>
      </c>
      <c r="V61" s="51">
        <v>-4.22</v>
      </c>
      <c r="X61" s="42"/>
    </row>
    <row r="62" spans="11:24" x14ac:dyDescent="0.25">
      <c r="K62" s="51" t="s">
        <v>195</v>
      </c>
      <c r="L62" s="51" t="s">
        <v>88</v>
      </c>
      <c r="M62" s="51" t="s">
        <v>56</v>
      </c>
      <c r="N62" s="51">
        <v>1.92</v>
      </c>
      <c r="O62" s="51">
        <v>683483.875</v>
      </c>
      <c r="P62" s="51">
        <v>17055766</v>
      </c>
      <c r="Q62" s="51">
        <v>52146.211000000003</v>
      </c>
      <c r="R62" s="51">
        <v>0.13100000000000001</v>
      </c>
      <c r="S62" s="51">
        <v>0.98899999999999999</v>
      </c>
      <c r="T62" s="51">
        <v>125</v>
      </c>
      <c r="U62" s="51">
        <v>116.04687</v>
      </c>
      <c r="V62" s="51">
        <v>-7.16</v>
      </c>
      <c r="X62" s="42"/>
    </row>
    <row r="63" spans="11:24" x14ac:dyDescent="0.25">
      <c r="K63" s="51" t="s">
        <v>89</v>
      </c>
      <c r="L63" s="51" t="s">
        <v>90</v>
      </c>
      <c r="M63" s="51" t="s">
        <v>56</v>
      </c>
      <c r="N63" s="51">
        <v>1.92</v>
      </c>
      <c r="O63" s="51">
        <v>390865.96899999998</v>
      </c>
      <c r="P63" s="51">
        <v>10380471</v>
      </c>
      <c r="Q63" s="51">
        <v>18835.645</v>
      </c>
      <c r="R63" s="51">
        <v>0.20799999999999999</v>
      </c>
      <c r="S63" s="51">
        <v>0.98899999999999999</v>
      </c>
      <c r="T63" s="51">
        <v>156.25</v>
      </c>
      <c r="U63" s="51">
        <v>190.83614</v>
      </c>
      <c r="V63" s="51">
        <v>22.14</v>
      </c>
      <c r="X63" s="42"/>
    </row>
    <row r="64" spans="11:24" x14ac:dyDescent="0.25">
      <c r="K64" s="51" t="s">
        <v>196</v>
      </c>
      <c r="L64" s="51" t="s">
        <v>90</v>
      </c>
      <c r="M64" s="51" t="s">
        <v>56</v>
      </c>
      <c r="N64" s="51">
        <v>1.92</v>
      </c>
      <c r="O64" s="51">
        <v>400577.09399999998</v>
      </c>
      <c r="P64" s="51">
        <v>10485125</v>
      </c>
      <c r="Q64" s="51">
        <v>21438.418000000001</v>
      </c>
      <c r="R64" s="51">
        <v>0.187</v>
      </c>
      <c r="S64" s="51">
        <v>0.98899999999999999</v>
      </c>
      <c r="T64" s="51">
        <v>156.25</v>
      </c>
      <c r="U64" s="51">
        <v>170.00334000000001</v>
      </c>
      <c r="V64" s="51">
        <v>8.8000000000000007</v>
      </c>
      <c r="X64" s="42"/>
    </row>
    <row r="65" spans="11:24" x14ac:dyDescent="0.25">
      <c r="K65" s="51" t="s">
        <v>91</v>
      </c>
      <c r="L65" s="51" t="s">
        <v>92</v>
      </c>
      <c r="M65" s="51" t="s">
        <v>56</v>
      </c>
      <c r="N65" s="51">
        <v>1.92</v>
      </c>
      <c r="O65" s="51">
        <v>1283193.375</v>
      </c>
      <c r="P65" s="51">
        <v>32230370</v>
      </c>
      <c r="Q65" s="51">
        <v>48995.277000000002</v>
      </c>
      <c r="R65" s="51">
        <v>0.26200000000000001</v>
      </c>
      <c r="S65" s="51">
        <v>0.98899999999999999</v>
      </c>
      <c r="T65" s="51">
        <v>250</v>
      </c>
      <c r="U65" s="51">
        <v>248.20173</v>
      </c>
      <c r="V65" s="51">
        <v>-0.72</v>
      </c>
      <c r="X65" s="42"/>
    </row>
    <row r="66" spans="11:24" x14ac:dyDescent="0.25">
      <c r="K66" s="51" t="s">
        <v>197</v>
      </c>
      <c r="L66" s="51" t="s">
        <v>92</v>
      </c>
      <c r="M66" s="51" t="s">
        <v>56</v>
      </c>
      <c r="N66" s="51">
        <v>1.92</v>
      </c>
      <c r="O66" s="51">
        <v>1288730.375</v>
      </c>
      <c r="P66" s="51">
        <v>31872128</v>
      </c>
      <c r="Q66" s="51">
        <v>51209.523000000001</v>
      </c>
      <c r="R66" s="51">
        <v>0.252</v>
      </c>
      <c r="S66" s="51">
        <v>0.98899999999999999</v>
      </c>
      <c r="T66" s="51">
        <v>250</v>
      </c>
      <c r="U66" s="51">
        <v>237.09415000000001</v>
      </c>
      <c r="V66" s="51">
        <v>-5.16</v>
      </c>
      <c r="X66" s="42"/>
    </row>
    <row r="67" spans="11:24" x14ac:dyDescent="0.25">
      <c r="K67" s="51" t="s">
        <v>48</v>
      </c>
      <c r="L67" s="51" t="s">
        <v>49</v>
      </c>
      <c r="M67" s="51" t="s">
        <v>50</v>
      </c>
      <c r="S67" s="51">
        <v>0.98899999999999999</v>
      </c>
      <c r="X67" s="42"/>
    </row>
    <row r="68" spans="11:24" x14ac:dyDescent="0.25">
      <c r="K68" s="51" t="s">
        <v>69</v>
      </c>
      <c r="L68" s="51" t="s">
        <v>49</v>
      </c>
      <c r="M68" s="51" t="s">
        <v>50</v>
      </c>
      <c r="S68" s="51">
        <v>0.98899999999999999</v>
      </c>
      <c r="X68" s="42"/>
    </row>
    <row r="69" spans="11:24" x14ac:dyDescent="0.25">
      <c r="K69" s="51" t="s">
        <v>157</v>
      </c>
      <c r="L69" s="51" t="s">
        <v>49</v>
      </c>
      <c r="M69" s="51" t="s">
        <v>50</v>
      </c>
      <c r="N69" s="51">
        <v>1.93</v>
      </c>
      <c r="O69" s="51">
        <v>3.8029999999999999</v>
      </c>
      <c r="P69" s="51">
        <v>115</v>
      </c>
      <c r="S69" s="51">
        <v>0.98899999999999999</v>
      </c>
      <c r="X69" s="42"/>
    </row>
    <row r="70" spans="11:24" x14ac:dyDescent="0.25">
      <c r="K70" s="51" t="s">
        <v>185</v>
      </c>
      <c r="L70" s="51" t="s">
        <v>49</v>
      </c>
      <c r="M70" s="51" t="s">
        <v>50</v>
      </c>
      <c r="N70" s="51">
        <v>1.9</v>
      </c>
      <c r="O70" s="51">
        <v>11.664999999999999</v>
      </c>
      <c r="P70" s="51">
        <v>334</v>
      </c>
      <c r="S70" s="51">
        <v>0.98899999999999999</v>
      </c>
      <c r="X70" s="42"/>
    </row>
    <row r="71" spans="11:24" x14ac:dyDescent="0.25">
      <c r="K71" s="51" t="s">
        <v>51</v>
      </c>
      <c r="L71" s="51" t="s">
        <v>52</v>
      </c>
      <c r="M71" s="51" t="s">
        <v>50</v>
      </c>
      <c r="N71" s="51">
        <v>1.93</v>
      </c>
      <c r="O71" s="51">
        <v>3.5579999999999998</v>
      </c>
      <c r="P71" s="51">
        <v>104</v>
      </c>
      <c r="Q71" s="51">
        <v>23246.58</v>
      </c>
      <c r="R71" s="51">
        <v>0</v>
      </c>
      <c r="S71" s="51">
        <v>0.98899999999999999</v>
      </c>
      <c r="X71" s="42"/>
    </row>
    <row r="72" spans="11:24" x14ac:dyDescent="0.25">
      <c r="K72" s="51" t="s">
        <v>82</v>
      </c>
      <c r="L72" s="51" t="s">
        <v>52</v>
      </c>
      <c r="M72" s="51" t="s">
        <v>50</v>
      </c>
      <c r="N72" s="51">
        <v>1.91</v>
      </c>
      <c r="O72" s="51">
        <v>23.215</v>
      </c>
      <c r="P72" s="51">
        <v>545</v>
      </c>
      <c r="Q72" s="51">
        <v>34921.023000000001</v>
      </c>
      <c r="R72" s="51">
        <v>0</v>
      </c>
      <c r="S72" s="51">
        <v>0.98899999999999999</v>
      </c>
      <c r="X72" s="42"/>
    </row>
    <row r="73" spans="11:24" x14ac:dyDescent="0.25">
      <c r="K73" s="51" t="s">
        <v>111</v>
      </c>
      <c r="L73" s="51" t="s">
        <v>52</v>
      </c>
      <c r="M73" s="51" t="s">
        <v>50</v>
      </c>
      <c r="N73" s="51">
        <v>1.92</v>
      </c>
      <c r="O73" s="51">
        <v>4.32</v>
      </c>
      <c r="P73" s="51">
        <v>226</v>
      </c>
      <c r="Q73" s="51">
        <v>32621.791000000001</v>
      </c>
      <c r="R73" s="51">
        <v>0</v>
      </c>
      <c r="S73" s="51">
        <v>0.98899999999999999</v>
      </c>
      <c r="X73" s="42"/>
    </row>
    <row r="74" spans="11:24" x14ac:dyDescent="0.25">
      <c r="K74" s="51" t="s">
        <v>131</v>
      </c>
      <c r="L74" s="51" t="s">
        <v>52</v>
      </c>
      <c r="M74" s="51" t="s">
        <v>50</v>
      </c>
      <c r="N74" s="51">
        <v>1.95</v>
      </c>
      <c r="O74" s="51">
        <v>2.8919999999999999</v>
      </c>
      <c r="P74" s="51">
        <v>162</v>
      </c>
      <c r="Q74" s="51">
        <v>33062.586000000003</v>
      </c>
      <c r="R74" s="51">
        <v>0</v>
      </c>
      <c r="S74" s="51">
        <v>0.98899999999999999</v>
      </c>
      <c r="X74" s="42"/>
    </row>
    <row r="75" spans="11:24" x14ac:dyDescent="0.25">
      <c r="K75" s="51" t="s">
        <v>170</v>
      </c>
      <c r="L75" s="51" t="s">
        <v>52</v>
      </c>
      <c r="M75" s="51" t="s">
        <v>50</v>
      </c>
      <c r="N75" s="51">
        <v>1.92</v>
      </c>
      <c r="O75" s="51">
        <v>5.2830000000000004</v>
      </c>
      <c r="P75" s="51">
        <v>210</v>
      </c>
      <c r="Q75" s="51">
        <v>32893.108999999997</v>
      </c>
      <c r="R75" s="51">
        <v>0</v>
      </c>
      <c r="S75" s="51">
        <v>0.98899999999999999</v>
      </c>
      <c r="X75" s="42"/>
    </row>
    <row r="76" spans="11:24" x14ac:dyDescent="0.25">
      <c r="K76" s="51" t="s">
        <v>177</v>
      </c>
      <c r="L76" s="51" t="s">
        <v>52</v>
      </c>
      <c r="M76" s="51" t="s">
        <v>50</v>
      </c>
      <c r="N76" s="51">
        <v>1.98</v>
      </c>
      <c r="O76" s="51">
        <v>36.898000000000003</v>
      </c>
      <c r="P76" s="51">
        <v>877</v>
      </c>
      <c r="Q76" s="51">
        <v>31772.391</v>
      </c>
      <c r="R76" s="51">
        <v>0</v>
      </c>
      <c r="S76" s="51">
        <v>0.98899999999999999</v>
      </c>
      <c r="X76" s="42"/>
    </row>
    <row r="77" spans="11:24" x14ac:dyDescent="0.25">
      <c r="K77" s="51" t="s">
        <v>192</v>
      </c>
      <c r="L77" s="51" t="s">
        <v>52</v>
      </c>
      <c r="M77" s="51" t="s">
        <v>50</v>
      </c>
      <c r="N77" s="51">
        <v>1.92</v>
      </c>
      <c r="O77" s="51">
        <v>55.225000000000001</v>
      </c>
      <c r="P77" s="51">
        <v>1748</v>
      </c>
      <c r="Q77" s="51">
        <v>32223.851999999999</v>
      </c>
      <c r="R77" s="51">
        <v>0</v>
      </c>
      <c r="S77" s="51">
        <v>0.98899999999999999</v>
      </c>
      <c r="X77" s="42"/>
    </row>
    <row r="78" spans="11:24" x14ac:dyDescent="0.25">
      <c r="K78" s="51" t="s">
        <v>204</v>
      </c>
      <c r="L78" s="51" t="s">
        <v>52</v>
      </c>
      <c r="M78" s="51" t="s">
        <v>50</v>
      </c>
      <c r="N78" s="51">
        <v>1.91</v>
      </c>
      <c r="O78" s="51">
        <v>35.518000000000001</v>
      </c>
      <c r="P78" s="51">
        <v>831</v>
      </c>
      <c r="Q78" s="51">
        <v>29840.199000000001</v>
      </c>
      <c r="R78" s="51">
        <v>0</v>
      </c>
      <c r="S78" s="51">
        <v>0.98899999999999999</v>
      </c>
      <c r="X78" s="42"/>
    </row>
    <row r="79" spans="11:24" x14ac:dyDescent="0.25">
      <c r="K79" s="51" t="s">
        <v>211</v>
      </c>
      <c r="L79" s="51" t="s">
        <v>52</v>
      </c>
      <c r="M79" s="51" t="s">
        <v>50</v>
      </c>
      <c r="Q79" s="51">
        <v>10550.545</v>
      </c>
      <c r="S79" s="51">
        <v>0.98899999999999999</v>
      </c>
      <c r="X79" s="42"/>
    </row>
    <row r="80" spans="11:24" x14ac:dyDescent="0.25">
      <c r="K80" s="51" t="s">
        <v>95</v>
      </c>
      <c r="L80" s="51" t="s">
        <v>96</v>
      </c>
      <c r="M80" s="51" t="s">
        <v>97</v>
      </c>
      <c r="N80" s="51">
        <v>1.92</v>
      </c>
      <c r="O80" s="51">
        <v>2900.56</v>
      </c>
      <c r="P80" s="51">
        <v>83836</v>
      </c>
      <c r="Q80" s="51">
        <v>38019.858999999997</v>
      </c>
      <c r="R80" s="51">
        <v>1E-3</v>
      </c>
      <c r="S80" s="51">
        <v>0.98899999999999999</v>
      </c>
      <c r="T80" s="51">
        <v>0.63</v>
      </c>
      <c r="U80" s="51">
        <v>0.59592999999999996</v>
      </c>
      <c r="V80" s="51">
        <v>-5.41</v>
      </c>
      <c r="X80" s="42"/>
    </row>
    <row r="81" spans="11:24" x14ac:dyDescent="0.25">
      <c r="K81" s="51" t="s">
        <v>199</v>
      </c>
      <c r="L81" s="51" t="s">
        <v>96</v>
      </c>
      <c r="M81" s="51" t="s">
        <v>97</v>
      </c>
      <c r="N81" s="51">
        <v>1.92</v>
      </c>
      <c r="O81" s="51">
        <v>3092.8440000000001</v>
      </c>
      <c r="P81" s="51">
        <v>85705</v>
      </c>
      <c r="Q81" s="51">
        <v>40042.285000000003</v>
      </c>
      <c r="R81" s="51">
        <v>1E-3</v>
      </c>
      <c r="S81" s="51">
        <v>0.98899999999999999</v>
      </c>
      <c r="T81" s="51">
        <v>0.63</v>
      </c>
      <c r="U81" s="51">
        <v>0.60387999999999997</v>
      </c>
      <c r="V81" s="51">
        <v>-4.1500000000000004</v>
      </c>
      <c r="X81" s="42"/>
    </row>
    <row r="82" spans="11:24" x14ac:dyDescent="0.25">
      <c r="K82" s="51" t="s">
        <v>98</v>
      </c>
      <c r="L82" s="51" t="s">
        <v>99</v>
      </c>
      <c r="M82" s="51" t="s">
        <v>97</v>
      </c>
      <c r="N82" s="51">
        <v>1.92</v>
      </c>
      <c r="O82" s="51">
        <v>12085.013000000001</v>
      </c>
      <c r="P82" s="51">
        <v>324104</v>
      </c>
      <c r="Q82" s="51">
        <v>38430.241999999998</v>
      </c>
      <c r="R82" s="51">
        <v>3.0000000000000001E-3</v>
      </c>
      <c r="S82" s="51">
        <v>0.98899999999999999</v>
      </c>
      <c r="T82" s="51">
        <v>2.5</v>
      </c>
      <c r="U82" s="51">
        <v>2.5936400000000002</v>
      </c>
      <c r="V82" s="51">
        <v>3.75</v>
      </c>
      <c r="X82" s="42"/>
    </row>
    <row r="83" spans="11:24" x14ac:dyDescent="0.25">
      <c r="K83" s="51" t="s">
        <v>200</v>
      </c>
      <c r="L83" s="51" t="s">
        <v>99</v>
      </c>
      <c r="M83" s="51" t="s">
        <v>97</v>
      </c>
      <c r="N83" s="51">
        <v>1.92</v>
      </c>
      <c r="O83" s="51">
        <v>13035.78</v>
      </c>
      <c r="P83" s="51">
        <v>347371</v>
      </c>
      <c r="Q83" s="51">
        <v>41093.961000000003</v>
      </c>
      <c r="R83" s="51">
        <v>3.0000000000000001E-3</v>
      </c>
      <c r="S83" s="51">
        <v>0.98899999999999999</v>
      </c>
      <c r="T83" s="51">
        <v>2.5</v>
      </c>
      <c r="U83" s="51">
        <v>2.6167500000000001</v>
      </c>
      <c r="V83" s="51">
        <v>4.67</v>
      </c>
      <c r="X83" s="42"/>
    </row>
    <row r="84" spans="11:24" x14ac:dyDescent="0.25">
      <c r="K84" s="51" t="s">
        <v>100</v>
      </c>
      <c r="L84" s="51" t="s">
        <v>101</v>
      </c>
      <c r="M84" s="51" t="s">
        <v>97</v>
      </c>
      <c r="N84" s="51">
        <v>1.92</v>
      </c>
      <c r="O84" s="51">
        <v>18811.004000000001</v>
      </c>
      <c r="P84" s="51">
        <v>489494</v>
      </c>
      <c r="Q84" s="51">
        <v>20074.125</v>
      </c>
      <c r="R84" s="51">
        <v>8.9999999999999993E-3</v>
      </c>
      <c r="S84" s="51">
        <v>0.98899999999999999</v>
      </c>
      <c r="T84" s="51">
        <v>6.25</v>
      </c>
      <c r="U84" s="51">
        <v>7.8336600000000001</v>
      </c>
      <c r="V84" s="51">
        <v>25.34</v>
      </c>
      <c r="X84" s="42"/>
    </row>
    <row r="85" spans="11:24" x14ac:dyDescent="0.25">
      <c r="K85" s="51" t="s">
        <v>201</v>
      </c>
      <c r="L85" s="51" t="s">
        <v>101</v>
      </c>
      <c r="M85" s="51" t="s">
        <v>97</v>
      </c>
      <c r="N85" s="51">
        <v>1.92</v>
      </c>
      <c r="O85" s="51">
        <v>19876.59</v>
      </c>
      <c r="P85" s="51">
        <v>519316</v>
      </c>
      <c r="Q85" s="51">
        <v>22873.324000000001</v>
      </c>
      <c r="R85" s="51">
        <v>8.9999999999999993E-3</v>
      </c>
      <c r="S85" s="51">
        <v>0.98899999999999999</v>
      </c>
      <c r="T85" s="51">
        <v>6.25</v>
      </c>
      <c r="U85" s="51">
        <v>7.2593199999999998</v>
      </c>
      <c r="V85" s="51">
        <v>16.149999999999999</v>
      </c>
      <c r="X85" s="42"/>
    </row>
    <row r="86" spans="11:24" x14ac:dyDescent="0.25">
      <c r="K86" s="51" t="s">
        <v>102</v>
      </c>
      <c r="L86" s="51" t="s">
        <v>103</v>
      </c>
      <c r="M86" s="51" t="s">
        <v>97</v>
      </c>
      <c r="N86" s="51">
        <v>1.92</v>
      </c>
      <c r="O86" s="51">
        <v>161009.766</v>
      </c>
      <c r="P86" s="51">
        <v>4312736</v>
      </c>
      <c r="Q86" s="51">
        <v>53679.387000000002</v>
      </c>
      <c r="R86" s="51">
        <v>0.03</v>
      </c>
      <c r="S86" s="51">
        <v>0.98899999999999999</v>
      </c>
      <c r="T86" s="51">
        <v>25</v>
      </c>
      <c r="U86" s="51">
        <v>25.379660000000001</v>
      </c>
      <c r="V86" s="51">
        <v>1.52</v>
      </c>
      <c r="X86" s="42"/>
    </row>
    <row r="87" spans="11:24" x14ac:dyDescent="0.25">
      <c r="K87" s="51" t="s">
        <v>202</v>
      </c>
      <c r="L87" s="51" t="s">
        <v>103</v>
      </c>
      <c r="M87" s="51" t="s">
        <v>97</v>
      </c>
      <c r="N87" s="51">
        <v>1.92</v>
      </c>
      <c r="O87" s="51">
        <v>162650.68799999999</v>
      </c>
      <c r="P87" s="51">
        <v>4349049</v>
      </c>
      <c r="Q87" s="51">
        <v>54394.055</v>
      </c>
      <c r="R87" s="51">
        <v>0.03</v>
      </c>
      <c r="S87" s="51">
        <v>0.98899999999999999</v>
      </c>
      <c r="T87" s="51">
        <v>25</v>
      </c>
      <c r="U87" s="51">
        <v>25.300380000000001</v>
      </c>
      <c r="V87" s="51">
        <v>1.2</v>
      </c>
      <c r="X87" s="42"/>
    </row>
    <row r="88" spans="11:24" x14ac:dyDescent="0.25">
      <c r="K88" s="51" t="s">
        <v>43</v>
      </c>
      <c r="L88" s="51" t="s">
        <v>44</v>
      </c>
      <c r="M88" s="51" t="s">
        <v>45</v>
      </c>
      <c r="S88" s="51">
        <v>0.98899999999999999</v>
      </c>
      <c r="X88" s="42"/>
    </row>
    <row r="89" spans="11:24" x14ac:dyDescent="0.25">
      <c r="K89" s="51" t="s">
        <v>46</v>
      </c>
      <c r="L89" s="51" t="s">
        <v>44</v>
      </c>
      <c r="M89" s="51" t="s">
        <v>45</v>
      </c>
      <c r="S89" s="51">
        <v>0.98899999999999999</v>
      </c>
      <c r="X89" s="42"/>
    </row>
    <row r="90" spans="11:24" x14ac:dyDescent="0.25">
      <c r="K90" s="51" t="s">
        <v>47</v>
      </c>
      <c r="L90" s="51" t="s">
        <v>44</v>
      </c>
      <c r="M90" s="51" t="s">
        <v>45</v>
      </c>
      <c r="S90" s="51">
        <v>0.98899999999999999</v>
      </c>
      <c r="X90" s="42"/>
    </row>
    <row r="91" spans="11:24" x14ac:dyDescent="0.25">
      <c r="K91" s="51" t="s">
        <v>53</v>
      </c>
      <c r="L91" s="51" t="s">
        <v>44</v>
      </c>
      <c r="M91" s="51" t="s">
        <v>45</v>
      </c>
      <c r="N91" s="51">
        <v>1.93</v>
      </c>
      <c r="O91" s="51">
        <v>5.5609999999999999</v>
      </c>
      <c r="P91" s="51">
        <v>244</v>
      </c>
      <c r="S91" s="51">
        <v>0.98899999999999999</v>
      </c>
      <c r="X91" s="42"/>
    </row>
    <row r="92" spans="11:24" x14ac:dyDescent="0.25">
      <c r="K92" s="51" t="s">
        <v>93</v>
      </c>
      <c r="L92" s="51" t="s">
        <v>44</v>
      </c>
      <c r="M92" s="51" t="s">
        <v>45</v>
      </c>
      <c r="N92" s="51">
        <v>1.91</v>
      </c>
      <c r="O92" s="51">
        <v>250.11199999999999</v>
      </c>
      <c r="P92" s="51">
        <v>6683</v>
      </c>
      <c r="S92" s="51">
        <v>0.98899999999999999</v>
      </c>
      <c r="X92" s="42"/>
    </row>
    <row r="93" spans="11:24" x14ac:dyDescent="0.25">
      <c r="K93" s="51" t="s">
        <v>104</v>
      </c>
      <c r="L93" s="51" t="s">
        <v>44</v>
      </c>
      <c r="M93" s="51" t="s">
        <v>45</v>
      </c>
      <c r="N93" s="51">
        <v>1.91</v>
      </c>
      <c r="O93" s="51">
        <v>39.228999999999999</v>
      </c>
      <c r="P93" s="51">
        <v>697</v>
      </c>
      <c r="S93" s="51">
        <v>0.98899999999999999</v>
      </c>
      <c r="X93" s="42"/>
    </row>
    <row r="94" spans="11:24" x14ac:dyDescent="0.25">
      <c r="K94" s="51" t="s">
        <v>118</v>
      </c>
      <c r="L94" s="51" t="s">
        <v>44</v>
      </c>
      <c r="M94" s="51" t="s">
        <v>45</v>
      </c>
      <c r="S94" s="51">
        <v>0.98899999999999999</v>
      </c>
      <c r="X94" s="42"/>
    </row>
    <row r="95" spans="11:24" x14ac:dyDescent="0.25">
      <c r="K95" s="51" t="s">
        <v>144</v>
      </c>
      <c r="L95" s="51" t="s">
        <v>44</v>
      </c>
      <c r="M95" s="51" t="s">
        <v>45</v>
      </c>
      <c r="N95" s="51">
        <v>1.91</v>
      </c>
      <c r="O95" s="51">
        <v>139.41</v>
      </c>
      <c r="P95" s="51">
        <v>2526</v>
      </c>
      <c r="S95" s="51">
        <v>0.98899999999999999</v>
      </c>
      <c r="X95" s="42"/>
    </row>
    <row r="96" spans="11:24" x14ac:dyDescent="0.25">
      <c r="K96" s="51" t="s">
        <v>178</v>
      </c>
      <c r="L96" s="51" t="s">
        <v>44</v>
      </c>
      <c r="M96" s="51" t="s">
        <v>45</v>
      </c>
      <c r="N96" s="51">
        <v>1.95</v>
      </c>
      <c r="O96" s="51">
        <v>2.262</v>
      </c>
      <c r="P96" s="51">
        <v>92</v>
      </c>
      <c r="S96" s="51">
        <v>0.98899999999999999</v>
      </c>
      <c r="X96" s="42"/>
    </row>
    <row r="97" spans="11:24" x14ac:dyDescent="0.25">
      <c r="K97" s="51" t="s">
        <v>198</v>
      </c>
      <c r="L97" s="51" t="s">
        <v>44</v>
      </c>
      <c r="M97" s="51" t="s">
        <v>45</v>
      </c>
      <c r="N97" s="51">
        <v>1.92</v>
      </c>
      <c r="O97" s="51">
        <v>270.41399999999999</v>
      </c>
      <c r="P97" s="51">
        <v>6506</v>
      </c>
      <c r="S97" s="51">
        <v>0.98899999999999999</v>
      </c>
      <c r="X97" s="42"/>
    </row>
    <row r="98" spans="11:24" x14ac:dyDescent="0.25">
      <c r="K98" s="51" t="s">
        <v>203</v>
      </c>
      <c r="L98" s="51" t="s">
        <v>44</v>
      </c>
      <c r="M98" s="51" t="s">
        <v>45</v>
      </c>
      <c r="N98" s="51">
        <v>1.89</v>
      </c>
      <c r="O98" s="51">
        <v>12.768000000000001</v>
      </c>
      <c r="P98" s="51">
        <v>328</v>
      </c>
      <c r="S98" s="51">
        <v>0.98899999999999999</v>
      </c>
      <c r="X98" s="42"/>
    </row>
    <row r="99" spans="11:24" x14ac:dyDescent="0.25">
      <c r="K99" s="51" t="s">
        <v>218</v>
      </c>
      <c r="L99" s="51" t="s">
        <v>44</v>
      </c>
      <c r="M99" s="51" t="s">
        <v>45</v>
      </c>
      <c r="N99" s="51">
        <v>1.94</v>
      </c>
      <c r="O99" s="51">
        <v>1.663</v>
      </c>
      <c r="P99" s="51">
        <v>83</v>
      </c>
      <c r="S99" s="51">
        <v>0.98899999999999999</v>
      </c>
      <c r="X99" s="42"/>
    </row>
    <row r="100" spans="11:24" x14ac:dyDescent="0.25">
      <c r="K100" s="51" t="s">
        <v>225</v>
      </c>
      <c r="L100" s="51" t="s">
        <v>44</v>
      </c>
      <c r="M100" s="51" t="s">
        <v>45</v>
      </c>
      <c r="N100" s="51">
        <v>1.93</v>
      </c>
      <c r="O100" s="51">
        <v>4.9450000000000003</v>
      </c>
      <c r="P100" s="51">
        <v>214</v>
      </c>
      <c r="S100" s="51">
        <v>0.98899999999999999</v>
      </c>
      <c r="X100" s="42"/>
    </row>
    <row r="101" spans="11:24" x14ac:dyDescent="0.25">
      <c r="K101" s="51" t="s">
        <v>226</v>
      </c>
      <c r="L101" s="51" t="s">
        <v>44</v>
      </c>
      <c r="M101" s="51" t="s">
        <v>45</v>
      </c>
      <c r="S101" s="51">
        <v>0.98899999999999999</v>
      </c>
      <c r="X101" s="42"/>
    </row>
    <row r="102" spans="11:24" x14ac:dyDescent="0.25">
      <c r="K102" s="51" t="s">
        <v>227</v>
      </c>
      <c r="L102" s="51" t="s">
        <v>44</v>
      </c>
      <c r="M102" s="51" t="s">
        <v>45</v>
      </c>
      <c r="N102" s="51">
        <v>1.95</v>
      </c>
      <c r="O102" s="51">
        <v>21.382000000000001</v>
      </c>
      <c r="P102" s="51">
        <v>688</v>
      </c>
      <c r="S102" s="51">
        <v>0.98899999999999999</v>
      </c>
      <c r="X102" s="42"/>
    </row>
    <row r="103" spans="11:24" x14ac:dyDescent="0.25">
      <c r="K103" s="51" t="s">
        <v>228</v>
      </c>
      <c r="L103" s="51" t="s">
        <v>44</v>
      </c>
      <c r="M103" s="51" t="s">
        <v>45</v>
      </c>
      <c r="S103" s="51">
        <v>0.98899999999999999</v>
      </c>
      <c r="X103" s="42"/>
    </row>
    <row r="104" spans="11:24" x14ac:dyDescent="0.25">
      <c r="K104" s="51" t="s">
        <v>229</v>
      </c>
      <c r="L104" s="51" t="s">
        <v>44</v>
      </c>
      <c r="M104" s="51" t="s">
        <v>45</v>
      </c>
      <c r="S104" s="51">
        <v>0.98899999999999999</v>
      </c>
      <c r="X104" s="42"/>
    </row>
    <row r="105" spans="11:24" x14ac:dyDescent="0.25">
      <c r="K105" s="51" t="s">
        <v>230</v>
      </c>
      <c r="L105" s="51" t="s">
        <v>44</v>
      </c>
      <c r="M105" s="51" t="s">
        <v>45</v>
      </c>
      <c r="S105" s="51">
        <v>0.98899999999999999</v>
      </c>
      <c r="X105" s="42"/>
    </row>
    <row r="106" spans="11:24" x14ac:dyDescent="0.25">
      <c r="K106" s="51" t="s">
        <v>231</v>
      </c>
      <c r="L106" s="51" t="s">
        <v>44</v>
      </c>
      <c r="M106" s="51" t="s">
        <v>45</v>
      </c>
      <c r="S106" s="51">
        <v>0.98899999999999999</v>
      </c>
      <c r="X106" s="42"/>
    </row>
    <row r="107" spans="11:24" x14ac:dyDescent="0.25">
      <c r="K107" s="51" t="s">
        <v>119</v>
      </c>
      <c r="L107" s="51" t="s">
        <v>120</v>
      </c>
      <c r="M107" s="51" t="s">
        <v>1</v>
      </c>
      <c r="N107" s="51">
        <v>1.92</v>
      </c>
      <c r="O107" s="51">
        <v>4612.2659999999996</v>
      </c>
      <c r="P107" s="51">
        <v>122687</v>
      </c>
      <c r="Q107" s="51">
        <v>22446.252</v>
      </c>
      <c r="R107" s="51">
        <v>2E-3</v>
      </c>
      <c r="S107" s="51">
        <v>0.98899999999999999</v>
      </c>
      <c r="U107" s="51">
        <v>1.6790499999999999</v>
      </c>
      <c r="X107" s="42"/>
    </row>
    <row r="108" spans="11:24" x14ac:dyDescent="0.25">
      <c r="K108" s="51" t="s">
        <v>121</v>
      </c>
      <c r="L108" s="51" t="s">
        <v>122</v>
      </c>
      <c r="M108" s="51" t="s">
        <v>1</v>
      </c>
      <c r="N108" s="51">
        <v>1.92</v>
      </c>
      <c r="O108" s="51">
        <v>974.01700000000005</v>
      </c>
      <c r="P108" s="51">
        <v>25825</v>
      </c>
      <c r="Q108" s="51">
        <v>21233.699000000001</v>
      </c>
      <c r="R108" s="51">
        <v>0</v>
      </c>
      <c r="S108" s="51">
        <v>0.98899999999999999</v>
      </c>
      <c r="U108" s="51">
        <v>0.34105000000000002</v>
      </c>
      <c r="X108" s="42"/>
    </row>
    <row r="109" spans="11:24" x14ac:dyDescent="0.25">
      <c r="K109" s="51" t="s">
        <v>123</v>
      </c>
      <c r="L109" s="51" t="s">
        <v>124</v>
      </c>
      <c r="M109" s="51" t="s">
        <v>1</v>
      </c>
      <c r="N109" s="51">
        <v>1.92</v>
      </c>
      <c r="O109" s="51">
        <v>1362.4670000000001</v>
      </c>
      <c r="P109" s="51">
        <v>35905</v>
      </c>
      <c r="Q109" s="51">
        <v>30441.355</v>
      </c>
      <c r="R109" s="51">
        <v>0</v>
      </c>
      <c r="S109" s="51">
        <v>0.98899999999999999</v>
      </c>
      <c r="U109" s="51">
        <v>0.33172000000000001</v>
      </c>
      <c r="X109" s="42"/>
    </row>
    <row r="110" spans="11:24" x14ac:dyDescent="0.25">
      <c r="K110" s="51" t="s">
        <v>125</v>
      </c>
      <c r="L110" s="51" t="s">
        <v>126</v>
      </c>
      <c r="M110" s="51" t="s">
        <v>1</v>
      </c>
      <c r="N110" s="51">
        <v>1.93</v>
      </c>
      <c r="O110" s="51">
        <v>93.292000000000002</v>
      </c>
      <c r="P110" s="51">
        <v>2394</v>
      </c>
      <c r="Q110" s="51">
        <v>39151.133000000002</v>
      </c>
      <c r="R110" s="51">
        <v>0</v>
      </c>
      <c r="S110" s="51">
        <v>0.98899999999999999</v>
      </c>
      <c r="X110" s="42"/>
    </row>
    <row r="111" spans="11:24" x14ac:dyDescent="0.25">
      <c r="K111" s="51" t="s">
        <v>127</v>
      </c>
      <c r="L111" s="51" t="s">
        <v>128</v>
      </c>
      <c r="M111" s="51" t="s">
        <v>1</v>
      </c>
      <c r="N111" s="51">
        <v>1.92</v>
      </c>
      <c r="O111" s="51">
        <v>90.031999999999996</v>
      </c>
      <c r="P111" s="51">
        <v>2134</v>
      </c>
      <c r="Q111" s="51">
        <v>54069.879000000001</v>
      </c>
      <c r="R111" s="51">
        <v>0</v>
      </c>
      <c r="S111" s="51">
        <v>0.98899999999999999</v>
      </c>
      <c r="X111" s="42"/>
    </row>
    <row r="112" spans="11:24" x14ac:dyDescent="0.25">
      <c r="K112" s="51" t="s">
        <v>129</v>
      </c>
      <c r="L112" s="51" t="s">
        <v>130</v>
      </c>
      <c r="M112" s="51" t="s">
        <v>1</v>
      </c>
      <c r="N112" s="51">
        <v>1.93</v>
      </c>
      <c r="O112" s="51">
        <v>75.302999999999997</v>
      </c>
      <c r="P112" s="51">
        <v>2223</v>
      </c>
      <c r="Q112" s="51">
        <v>58135.777000000002</v>
      </c>
      <c r="R112" s="51">
        <v>0</v>
      </c>
      <c r="S112" s="51">
        <v>0.98899999999999999</v>
      </c>
      <c r="X112" s="42"/>
    </row>
    <row r="113" spans="11:24" x14ac:dyDescent="0.25">
      <c r="K113" s="51" t="s">
        <v>132</v>
      </c>
      <c r="L113" s="51" t="s">
        <v>133</v>
      </c>
      <c r="M113" s="51" t="s">
        <v>1</v>
      </c>
      <c r="N113" s="51">
        <v>1.92</v>
      </c>
      <c r="O113" s="51">
        <v>179.59</v>
      </c>
      <c r="P113" s="51">
        <v>5035</v>
      </c>
      <c r="Q113" s="51">
        <v>71532.539000000004</v>
      </c>
      <c r="R113" s="51">
        <v>0</v>
      </c>
      <c r="S113" s="51">
        <v>0.98899999999999999</v>
      </c>
      <c r="X113" s="42"/>
    </row>
    <row r="114" spans="11:24" x14ac:dyDescent="0.25">
      <c r="K114" s="51" t="s">
        <v>134</v>
      </c>
      <c r="L114" s="51" t="s">
        <v>135</v>
      </c>
      <c r="M114" s="51" t="s">
        <v>1</v>
      </c>
      <c r="N114" s="51">
        <v>1.93</v>
      </c>
      <c r="O114" s="51">
        <v>18.47</v>
      </c>
      <c r="P114" s="51">
        <v>473</v>
      </c>
      <c r="Q114" s="51">
        <v>15035.147000000001</v>
      </c>
      <c r="R114" s="51">
        <v>0</v>
      </c>
      <c r="S114" s="51">
        <v>0.98899999999999999</v>
      </c>
      <c r="X114" s="42"/>
    </row>
    <row r="115" spans="11:24" x14ac:dyDescent="0.25">
      <c r="K115" s="51" t="s">
        <v>136</v>
      </c>
      <c r="L115" s="51" t="s">
        <v>137</v>
      </c>
      <c r="M115" s="51" t="s">
        <v>1</v>
      </c>
      <c r="N115" s="51">
        <v>1.92</v>
      </c>
      <c r="O115" s="51">
        <v>172.82900000000001</v>
      </c>
      <c r="P115" s="51">
        <v>4156</v>
      </c>
      <c r="Q115" s="51">
        <v>62075.824000000001</v>
      </c>
      <c r="R115" s="51">
        <v>0</v>
      </c>
      <c r="S115" s="51">
        <v>0.98899999999999999</v>
      </c>
      <c r="X115" s="42"/>
    </row>
    <row r="116" spans="11:24" x14ac:dyDescent="0.25">
      <c r="K116" s="51" t="s">
        <v>138</v>
      </c>
      <c r="L116" s="51" t="s">
        <v>139</v>
      </c>
      <c r="M116" s="51" t="s">
        <v>1</v>
      </c>
      <c r="N116" s="51">
        <v>1.92</v>
      </c>
      <c r="O116" s="51">
        <v>271843.59399999998</v>
      </c>
      <c r="P116" s="51">
        <v>7104815</v>
      </c>
      <c r="Q116" s="51">
        <v>14822.294</v>
      </c>
      <c r="R116" s="51">
        <v>0.183</v>
      </c>
      <c r="S116" s="51">
        <v>0.98899999999999999</v>
      </c>
      <c r="U116" s="51">
        <v>166.57384999999999</v>
      </c>
      <c r="X116" s="42"/>
    </row>
    <row r="117" spans="11:24" x14ac:dyDescent="0.25">
      <c r="K117" s="51" t="s">
        <v>140</v>
      </c>
      <c r="L117" s="51" t="s">
        <v>141</v>
      </c>
      <c r="M117" s="51" t="s">
        <v>1</v>
      </c>
      <c r="N117" s="51">
        <v>1.92</v>
      </c>
      <c r="O117" s="51">
        <v>852986.43799999997</v>
      </c>
      <c r="P117" s="51">
        <v>21909880</v>
      </c>
      <c r="Q117" s="51">
        <v>72552.835999999996</v>
      </c>
      <c r="R117" s="51">
        <v>0.11799999999999999</v>
      </c>
      <c r="S117" s="51">
        <v>0.98899999999999999</v>
      </c>
      <c r="U117" s="51">
        <v>103.43985000000001</v>
      </c>
      <c r="X117" s="42"/>
    </row>
    <row r="118" spans="11:24" x14ac:dyDescent="0.25">
      <c r="K118" s="51" t="s">
        <v>142</v>
      </c>
      <c r="L118" s="51" t="s">
        <v>143</v>
      </c>
      <c r="M118" s="51" t="s">
        <v>1</v>
      </c>
      <c r="N118" s="51">
        <v>1.92</v>
      </c>
      <c r="O118" s="51">
        <v>839597.75</v>
      </c>
      <c r="P118" s="51">
        <v>21179818</v>
      </c>
      <c r="Q118" s="51">
        <v>73454.289000000004</v>
      </c>
      <c r="R118" s="51">
        <v>0.114</v>
      </c>
      <c r="S118" s="51">
        <v>0.98899999999999999</v>
      </c>
      <c r="U118" s="51">
        <v>100.41571999999999</v>
      </c>
      <c r="X118" s="42"/>
    </row>
    <row r="119" spans="11:24" x14ac:dyDescent="0.25">
      <c r="K119" s="51" t="s">
        <v>145</v>
      </c>
      <c r="L119" s="51" t="s">
        <v>146</v>
      </c>
      <c r="M119" s="51" t="s">
        <v>1</v>
      </c>
      <c r="N119" s="51">
        <v>1.92</v>
      </c>
      <c r="O119" s="51">
        <v>4938.4799999999996</v>
      </c>
      <c r="P119" s="51">
        <v>140676</v>
      </c>
      <c r="Q119" s="51">
        <v>34228.262000000002</v>
      </c>
      <c r="R119" s="51">
        <v>1E-3</v>
      </c>
      <c r="S119" s="51">
        <v>0.98899999999999999</v>
      </c>
      <c r="U119" s="51">
        <v>1.1658200000000001</v>
      </c>
      <c r="X119" s="42"/>
    </row>
    <row r="120" spans="11:24" x14ac:dyDescent="0.25">
      <c r="K120" s="51" t="s">
        <v>147</v>
      </c>
      <c r="L120" s="51" t="s">
        <v>148</v>
      </c>
      <c r="M120" s="51" t="s">
        <v>1</v>
      </c>
      <c r="N120" s="51">
        <v>1.92</v>
      </c>
      <c r="O120" s="51">
        <v>6592.6570000000002</v>
      </c>
      <c r="P120" s="51">
        <v>187762</v>
      </c>
      <c r="Q120" s="51">
        <v>53732.32</v>
      </c>
      <c r="R120" s="51">
        <v>1E-3</v>
      </c>
      <c r="S120" s="51">
        <v>0.98899999999999999</v>
      </c>
      <c r="U120" s="51">
        <v>0.98485</v>
      </c>
      <c r="X120" s="42"/>
    </row>
    <row r="121" spans="11:24" x14ac:dyDescent="0.25">
      <c r="K121" s="51" t="s">
        <v>149</v>
      </c>
      <c r="L121" s="51" t="s">
        <v>150</v>
      </c>
      <c r="M121" s="51" t="s">
        <v>1</v>
      </c>
      <c r="N121" s="51">
        <v>1.92</v>
      </c>
      <c r="O121" s="51">
        <v>2967.873</v>
      </c>
      <c r="P121" s="51">
        <v>76168</v>
      </c>
      <c r="Q121" s="51">
        <v>18522.383000000002</v>
      </c>
      <c r="R121" s="51">
        <v>2E-3</v>
      </c>
      <c r="S121" s="51">
        <v>0.98899999999999999</v>
      </c>
      <c r="U121" s="51">
        <v>1.29956</v>
      </c>
      <c r="X121" s="42"/>
    </row>
    <row r="122" spans="11:24" x14ac:dyDescent="0.25">
      <c r="K122" s="51" t="s">
        <v>151</v>
      </c>
      <c r="L122" s="51" t="s">
        <v>152</v>
      </c>
      <c r="M122" s="51" t="s">
        <v>1</v>
      </c>
      <c r="N122" s="51">
        <v>1.92</v>
      </c>
      <c r="O122" s="51">
        <v>14.038</v>
      </c>
      <c r="P122" s="51">
        <v>489</v>
      </c>
      <c r="Q122" s="51">
        <v>8900.0679999999993</v>
      </c>
      <c r="R122" s="51">
        <v>0</v>
      </c>
      <c r="S122" s="51">
        <v>0.98899999999999999</v>
      </c>
      <c r="X122" s="42"/>
    </row>
    <row r="123" spans="11:24" x14ac:dyDescent="0.25">
      <c r="K123" s="51" t="s">
        <v>153</v>
      </c>
      <c r="L123" s="51" t="s">
        <v>154</v>
      </c>
      <c r="M123" s="51" t="s">
        <v>1</v>
      </c>
      <c r="N123" s="51">
        <v>1.92</v>
      </c>
      <c r="O123" s="51">
        <v>57.429000000000002</v>
      </c>
      <c r="P123" s="51">
        <v>1494</v>
      </c>
      <c r="Q123" s="51">
        <v>38492.714999999997</v>
      </c>
      <c r="R123" s="51">
        <v>0</v>
      </c>
      <c r="S123" s="51">
        <v>0.98899999999999999</v>
      </c>
      <c r="X123" s="42"/>
    </row>
    <row r="124" spans="11:24" x14ac:dyDescent="0.25">
      <c r="K124" s="51" t="s">
        <v>155</v>
      </c>
      <c r="L124" s="51" t="s">
        <v>156</v>
      </c>
      <c r="M124" s="51" t="s">
        <v>1</v>
      </c>
      <c r="N124" s="51">
        <v>1.92</v>
      </c>
      <c r="O124" s="51">
        <v>33.244</v>
      </c>
      <c r="P124" s="51">
        <v>942</v>
      </c>
      <c r="Q124" s="51">
        <v>56326.93</v>
      </c>
      <c r="R124" s="51">
        <v>0</v>
      </c>
      <c r="S124" s="51">
        <v>0.98899999999999999</v>
      </c>
      <c r="X124" s="42"/>
    </row>
    <row r="125" spans="11:24" x14ac:dyDescent="0.25">
      <c r="K125" s="51" t="s">
        <v>158</v>
      </c>
      <c r="L125" s="51" t="s">
        <v>159</v>
      </c>
      <c r="M125" s="51" t="s">
        <v>1</v>
      </c>
      <c r="N125" s="51">
        <v>1.92</v>
      </c>
      <c r="O125" s="51">
        <v>389605.78100000002</v>
      </c>
      <c r="P125" s="51">
        <v>10067609</v>
      </c>
      <c r="Q125" s="51">
        <v>27983.973000000002</v>
      </c>
      <c r="R125" s="51">
        <v>0.13900000000000001</v>
      </c>
      <c r="S125" s="51">
        <v>0.98899999999999999</v>
      </c>
      <c r="U125" s="51">
        <v>123.74144</v>
      </c>
      <c r="X125" s="42"/>
    </row>
    <row r="126" spans="11:24" x14ac:dyDescent="0.25">
      <c r="K126" s="51" t="s">
        <v>160</v>
      </c>
      <c r="L126" s="51" t="s">
        <v>161</v>
      </c>
      <c r="M126" s="51" t="s">
        <v>1</v>
      </c>
      <c r="N126" s="51">
        <v>1.92</v>
      </c>
      <c r="O126" s="51">
        <v>439253.75</v>
      </c>
      <c r="P126" s="51">
        <v>11303397</v>
      </c>
      <c r="Q126" s="51">
        <v>28546.699000000001</v>
      </c>
      <c r="R126" s="51">
        <v>0.154</v>
      </c>
      <c r="S126" s="51">
        <v>0.98899999999999999</v>
      </c>
      <c r="U126" s="51">
        <v>137.72384</v>
      </c>
      <c r="X126" s="42"/>
    </row>
    <row r="127" spans="11:24" x14ac:dyDescent="0.25">
      <c r="K127" s="51" t="s">
        <v>162</v>
      </c>
      <c r="L127" s="51" t="s">
        <v>163</v>
      </c>
      <c r="M127" s="51" t="s">
        <v>1</v>
      </c>
      <c r="N127" s="51">
        <v>1.92</v>
      </c>
      <c r="O127" s="51">
        <v>705323.43799999997</v>
      </c>
      <c r="P127" s="51">
        <v>18086908</v>
      </c>
      <c r="Q127" s="51">
        <v>54069.847999999998</v>
      </c>
      <c r="R127" s="51">
        <v>0.13</v>
      </c>
      <c r="S127" s="51">
        <v>0.98899999999999999</v>
      </c>
      <c r="U127" s="51">
        <v>115.46064</v>
      </c>
      <c r="X127" s="42"/>
    </row>
    <row r="128" spans="11:24" x14ac:dyDescent="0.25">
      <c r="K128" s="51" t="s">
        <v>164</v>
      </c>
      <c r="L128" s="51" t="s">
        <v>165</v>
      </c>
      <c r="M128" s="51" t="s">
        <v>1</v>
      </c>
      <c r="N128" s="51">
        <v>1.92</v>
      </c>
      <c r="O128" s="51">
        <v>2472.2930000000001</v>
      </c>
      <c r="P128" s="51">
        <v>66760</v>
      </c>
      <c r="Q128" s="51">
        <v>14732.999</v>
      </c>
      <c r="R128" s="51">
        <v>2E-3</v>
      </c>
      <c r="S128" s="51">
        <v>0.98899999999999999</v>
      </c>
      <c r="U128" s="51">
        <v>1.3630800000000001</v>
      </c>
      <c r="X128" s="42"/>
    </row>
    <row r="129" spans="11:24" x14ac:dyDescent="0.25">
      <c r="K129" s="51" t="s">
        <v>166</v>
      </c>
      <c r="L129" s="51" t="s">
        <v>167</v>
      </c>
      <c r="M129" s="51" t="s">
        <v>1</v>
      </c>
      <c r="N129" s="51">
        <v>1.92</v>
      </c>
      <c r="O129" s="51">
        <v>4672.8649999999998</v>
      </c>
      <c r="P129" s="51">
        <v>122069</v>
      </c>
      <c r="Q129" s="51">
        <v>34557.586000000003</v>
      </c>
      <c r="R129" s="51">
        <v>1E-3</v>
      </c>
      <c r="S129" s="51">
        <v>0.98899999999999999</v>
      </c>
      <c r="U129" s="51">
        <v>1.08985</v>
      </c>
      <c r="X129" s="42"/>
    </row>
    <row r="130" spans="11:24" x14ac:dyDescent="0.25">
      <c r="K130" s="51" t="s">
        <v>168</v>
      </c>
      <c r="L130" s="51" t="s">
        <v>169</v>
      </c>
      <c r="M130" s="51" t="s">
        <v>1</v>
      </c>
      <c r="N130" s="51">
        <v>1.92</v>
      </c>
      <c r="O130" s="51">
        <v>6048.9219999999996</v>
      </c>
      <c r="P130" s="51">
        <v>148388</v>
      </c>
      <c r="Q130" s="51">
        <v>42281.883000000002</v>
      </c>
      <c r="R130" s="51">
        <v>1E-3</v>
      </c>
      <c r="S130" s="51">
        <v>0.98899999999999999</v>
      </c>
      <c r="U130" s="51">
        <v>1.1556</v>
      </c>
      <c r="X130" s="42"/>
    </row>
    <row r="131" spans="11:24" x14ac:dyDescent="0.25">
      <c r="K131" s="51" t="s">
        <v>171</v>
      </c>
      <c r="L131" s="51" t="s">
        <v>172</v>
      </c>
      <c r="M131" s="51" t="s">
        <v>1</v>
      </c>
      <c r="N131" s="51">
        <v>1.92</v>
      </c>
      <c r="O131" s="51">
        <v>69.513000000000005</v>
      </c>
      <c r="P131" s="51">
        <v>2366</v>
      </c>
      <c r="Q131" s="51">
        <v>45556.347999999998</v>
      </c>
      <c r="R131" s="51">
        <v>0</v>
      </c>
      <c r="S131" s="51">
        <v>0.98899999999999999</v>
      </c>
      <c r="X131" s="42"/>
    </row>
    <row r="132" spans="11:24" x14ac:dyDescent="0.25">
      <c r="K132" s="51" t="s">
        <v>173</v>
      </c>
      <c r="L132" s="51" t="s">
        <v>174</v>
      </c>
      <c r="M132" s="51" t="s">
        <v>1</v>
      </c>
      <c r="N132" s="51">
        <v>1.92</v>
      </c>
      <c r="O132" s="51">
        <v>138.00899999999999</v>
      </c>
      <c r="P132" s="51">
        <v>4019</v>
      </c>
      <c r="Q132" s="51">
        <v>61829.313000000002</v>
      </c>
      <c r="R132" s="51">
        <v>0</v>
      </c>
      <c r="S132" s="51">
        <v>0.98899999999999999</v>
      </c>
      <c r="X132" s="42"/>
    </row>
    <row r="133" spans="11:24" x14ac:dyDescent="0.25">
      <c r="K133" s="51" t="s">
        <v>175</v>
      </c>
      <c r="L133" s="51" t="s">
        <v>176</v>
      </c>
      <c r="M133" s="51" t="s">
        <v>1</v>
      </c>
      <c r="N133" s="51">
        <v>1.92</v>
      </c>
      <c r="O133" s="51">
        <v>85.554000000000002</v>
      </c>
      <c r="P133" s="51">
        <v>1986</v>
      </c>
      <c r="Q133" s="51">
        <v>71365.133000000002</v>
      </c>
      <c r="R133" s="51">
        <v>0</v>
      </c>
      <c r="S133" s="51">
        <v>0.98899999999999999</v>
      </c>
      <c r="X133" s="42"/>
    </row>
    <row r="136" spans="11:24" x14ac:dyDescent="0.25">
      <c r="K136" s="85" t="s">
        <v>247</v>
      </c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</row>
    <row r="137" spans="11:24" x14ac:dyDescent="0.25">
      <c r="K137" s="41" t="s">
        <v>25</v>
      </c>
      <c r="L137" s="41" t="s">
        <v>26</v>
      </c>
      <c r="M137" s="41" t="s">
        <v>27</v>
      </c>
      <c r="N137" s="41" t="s">
        <v>28</v>
      </c>
      <c r="O137" s="41" t="s">
        <v>29</v>
      </c>
      <c r="P137" s="41" t="s">
        <v>30</v>
      </c>
      <c r="Q137" s="41" t="s">
        <v>32</v>
      </c>
      <c r="S137" s="41"/>
      <c r="T137" s="41" t="s">
        <v>34</v>
      </c>
      <c r="U137" s="41" t="s">
        <v>35</v>
      </c>
      <c r="V137" s="41" t="s">
        <v>36</v>
      </c>
    </row>
    <row r="138" spans="11:24" x14ac:dyDescent="0.25">
      <c r="K138" s="51" t="s">
        <v>54</v>
      </c>
      <c r="L138" s="51" t="s">
        <v>55</v>
      </c>
      <c r="M138" s="51" t="s">
        <v>56</v>
      </c>
      <c r="N138" s="51">
        <v>2.17</v>
      </c>
      <c r="O138" s="51">
        <v>26419.949000000001</v>
      </c>
      <c r="P138" s="51">
        <v>587328</v>
      </c>
      <c r="Q138" s="51">
        <v>26419.949000000001</v>
      </c>
      <c r="T138" s="51">
        <v>0.01</v>
      </c>
      <c r="U138" s="51">
        <v>5.7400000000000003E-3</v>
      </c>
      <c r="V138" s="51">
        <v>-42.64</v>
      </c>
      <c r="X138" s="42"/>
    </row>
    <row r="139" spans="11:24" x14ac:dyDescent="0.25">
      <c r="K139" s="51" t="s">
        <v>105</v>
      </c>
      <c r="L139" s="51" t="s">
        <v>55</v>
      </c>
      <c r="M139" s="51" t="s">
        <v>56</v>
      </c>
      <c r="N139" s="51">
        <v>2.17</v>
      </c>
      <c r="O139" s="51">
        <v>27334.958999999999</v>
      </c>
      <c r="P139" s="51">
        <v>587513</v>
      </c>
      <c r="Q139" s="51">
        <v>27334.958999999999</v>
      </c>
      <c r="T139" s="51">
        <v>0.01</v>
      </c>
      <c r="U139" s="51">
        <v>5.94E-3</v>
      </c>
      <c r="V139" s="51">
        <v>-40.65</v>
      </c>
      <c r="X139" s="42"/>
    </row>
    <row r="140" spans="11:24" x14ac:dyDescent="0.25">
      <c r="K140" s="51" t="s">
        <v>112</v>
      </c>
      <c r="L140" s="51" t="s">
        <v>55</v>
      </c>
      <c r="M140" s="51" t="s">
        <v>56</v>
      </c>
      <c r="N140" s="51">
        <v>2.16</v>
      </c>
      <c r="O140" s="51">
        <v>27311.221000000001</v>
      </c>
      <c r="P140" s="51">
        <v>618100</v>
      </c>
      <c r="Q140" s="51">
        <v>27311.221000000001</v>
      </c>
      <c r="T140" s="51">
        <v>0.01</v>
      </c>
      <c r="U140" s="51">
        <v>5.9300000000000004E-3</v>
      </c>
      <c r="V140" s="51">
        <v>-40.700000000000003</v>
      </c>
      <c r="X140" s="42"/>
    </row>
    <row r="141" spans="11:24" x14ac:dyDescent="0.25">
      <c r="K141" s="51" t="s">
        <v>179</v>
      </c>
      <c r="L141" s="51" t="s">
        <v>55</v>
      </c>
      <c r="M141" s="51" t="s">
        <v>56</v>
      </c>
      <c r="N141" s="51">
        <v>2.16</v>
      </c>
      <c r="O141" s="51">
        <v>26981.187999999998</v>
      </c>
      <c r="P141" s="51">
        <v>597845</v>
      </c>
      <c r="Q141" s="51">
        <v>26981.187999999998</v>
      </c>
      <c r="T141" s="51">
        <v>0.01</v>
      </c>
      <c r="U141" s="51">
        <v>5.8599999999999998E-3</v>
      </c>
      <c r="V141" s="51">
        <v>-41.42</v>
      </c>
      <c r="X141" s="42"/>
    </row>
    <row r="142" spans="11:24" x14ac:dyDescent="0.25">
      <c r="K142" s="51" t="s">
        <v>205</v>
      </c>
      <c r="L142" s="51" t="s">
        <v>55</v>
      </c>
      <c r="M142" s="51" t="s">
        <v>56</v>
      </c>
      <c r="N142" s="51">
        <v>2.16</v>
      </c>
      <c r="O142" s="51">
        <v>26881.826000000001</v>
      </c>
      <c r="P142" s="51">
        <v>587409</v>
      </c>
      <c r="Q142" s="51">
        <v>26881.826000000001</v>
      </c>
      <c r="T142" s="51">
        <v>0.01</v>
      </c>
      <c r="U142" s="51">
        <v>5.8399999999999997E-3</v>
      </c>
      <c r="V142" s="51">
        <v>-41.63</v>
      </c>
      <c r="X142" s="42"/>
    </row>
    <row r="143" spans="11:24" x14ac:dyDescent="0.25">
      <c r="K143" s="51" t="s">
        <v>212</v>
      </c>
      <c r="L143" s="51" t="s">
        <v>55</v>
      </c>
      <c r="M143" s="51" t="s">
        <v>56</v>
      </c>
      <c r="N143" s="51">
        <v>2.16</v>
      </c>
      <c r="O143" s="51">
        <v>26672.662</v>
      </c>
      <c r="P143" s="51">
        <v>585079</v>
      </c>
      <c r="Q143" s="51">
        <v>26672.662</v>
      </c>
      <c r="T143" s="51">
        <v>0.01</v>
      </c>
      <c r="U143" s="51">
        <v>5.79E-3</v>
      </c>
      <c r="V143" s="51">
        <v>-42.09</v>
      </c>
      <c r="X143" s="42"/>
    </row>
    <row r="144" spans="11:24" x14ac:dyDescent="0.25">
      <c r="K144" s="51" t="s">
        <v>219</v>
      </c>
      <c r="L144" s="51" t="s">
        <v>55</v>
      </c>
      <c r="M144" s="51" t="s">
        <v>56</v>
      </c>
      <c r="N144" s="51">
        <v>2.16</v>
      </c>
      <c r="O144" s="51">
        <v>25079.877</v>
      </c>
      <c r="P144" s="51">
        <v>567409</v>
      </c>
      <c r="Q144" s="51">
        <v>25079.877</v>
      </c>
      <c r="T144" s="51">
        <v>0.01</v>
      </c>
      <c r="U144" s="51">
        <v>5.45E-3</v>
      </c>
      <c r="V144" s="51">
        <v>-45.55</v>
      </c>
      <c r="X144" s="42"/>
    </row>
    <row r="145" spans="11:24" x14ac:dyDescent="0.25">
      <c r="K145" s="51" t="s">
        <v>58</v>
      </c>
      <c r="L145" s="51" t="s">
        <v>59</v>
      </c>
      <c r="M145" s="51" t="s">
        <v>56</v>
      </c>
      <c r="N145" s="51">
        <v>2.17</v>
      </c>
      <c r="O145" s="51">
        <v>56376.559000000001</v>
      </c>
      <c r="P145" s="51">
        <v>1231239</v>
      </c>
      <c r="Q145" s="51">
        <v>56376.559000000001</v>
      </c>
      <c r="T145" s="51">
        <v>0.01</v>
      </c>
      <c r="U145" s="51">
        <v>1.2239999999999999E-2</v>
      </c>
      <c r="V145" s="51">
        <v>22.41</v>
      </c>
      <c r="X145" s="42"/>
    </row>
    <row r="146" spans="11:24" x14ac:dyDescent="0.25">
      <c r="K146" s="51" t="s">
        <v>106</v>
      </c>
      <c r="L146" s="51" t="s">
        <v>59</v>
      </c>
      <c r="M146" s="51" t="s">
        <v>56</v>
      </c>
      <c r="N146" s="51">
        <v>2.16</v>
      </c>
      <c r="O146" s="51">
        <v>54539.773000000001</v>
      </c>
      <c r="P146" s="51">
        <v>1161413</v>
      </c>
      <c r="Q146" s="51">
        <v>54539.773000000001</v>
      </c>
      <c r="T146" s="51">
        <v>0.01</v>
      </c>
      <c r="U146" s="51">
        <v>1.184E-2</v>
      </c>
      <c r="V146" s="51">
        <v>18.420000000000002</v>
      </c>
      <c r="X146" s="42"/>
    </row>
    <row r="147" spans="11:24" x14ac:dyDescent="0.25">
      <c r="K147" s="51" t="s">
        <v>113</v>
      </c>
      <c r="L147" s="51" t="s">
        <v>59</v>
      </c>
      <c r="M147" s="51" t="s">
        <v>56</v>
      </c>
      <c r="N147" s="51">
        <v>2.16</v>
      </c>
      <c r="O147" s="51">
        <v>58397.758000000002</v>
      </c>
      <c r="P147" s="51">
        <v>1298615</v>
      </c>
      <c r="Q147" s="51">
        <v>58397.758000000002</v>
      </c>
      <c r="T147" s="51">
        <v>0.01</v>
      </c>
      <c r="U147" s="51">
        <v>1.268E-2</v>
      </c>
      <c r="V147" s="51">
        <v>26.79</v>
      </c>
      <c r="X147" s="42"/>
    </row>
    <row r="148" spans="11:24" x14ac:dyDescent="0.25">
      <c r="K148" s="51" t="s">
        <v>180</v>
      </c>
      <c r="L148" s="51" t="s">
        <v>59</v>
      </c>
      <c r="M148" s="51" t="s">
        <v>56</v>
      </c>
      <c r="N148" s="51">
        <v>2.16</v>
      </c>
      <c r="O148" s="51">
        <v>58489.222999999998</v>
      </c>
      <c r="P148" s="51">
        <v>1287209</v>
      </c>
      <c r="Q148" s="51">
        <v>58489.222999999998</v>
      </c>
      <c r="T148" s="51">
        <v>0.01</v>
      </c>
      <c r="U148" s="51">
        <v>1.2699999999999999E-2</v>
      </c>
      <c r="V148" s="51">
        <v>26.99</v>
      </c>
      <c r="X148" s="42"/>
    </row>
    <row r="149" spans="11:24" x14ac:dyDescent="0.25">
      <c r="K149" s="51" t="s">
        <v>206</v>
      </c>
      <c r="L149" s="51" t="s">
        <v>59</v>
      </c>
      <c r="M149" s="51" t="s">
        <v>56</v>
      </c>
      <c r="N149" s="51">
        <v>2.16</v>
      </c>
      <c r="O149" s="51">
        <v>58314.453000000001</v>
      </c>
      <c r="P149" s="51">
        <v>1303197</v>
      </c>
      <c r="Q149" s="51">
        <v>58314.453000000001</v>
      </c>
      <c r="T149" s="51">
        <v>0.01</v>
      </c>
      <c r="U149" s="51">
        <v>1.2659999999999999E-2</v>
      </c>
      <c r="V149" s="51">
        <v>26.61</v>
      </c>
      <c r="X149" s="42"/>
    </row>
    <row r="150" spans="11:24" x14ac:dyDescent="0.25">
      <c r="K150" s="51" t="s">
        <v>213</v>
      </c>
      <c r="L150" s="51" t="s">
        <v>59</v>
      </c>
      <c r="M150" s="51" t="s">
        <v>56</v>
      </c>
      <c r="N150" s="51">
        <v>2.16</v>
      </c>
      <c r="O150" s="51">
        <v>59742.254000000001</v>
      </c>
      <c r="P150" s="51">
        <v>1296769</v>
      </c>
      <c r="Q150" s="51">
        <v>59742.254000000001</v>
      </c>
      <c r="T150" s="51">
        <v>0.01</v>
      </c>
      <c r="U150" s="51">
        <v>1.2970000000000001E-2</v>
      </c>
      <c r="V150" s="51">
        <v>29.71</v>
      </c>
      <c r="X150" s="42"/>
    </row>
    <row r="151" spans="11:24" x14ac:dyDescent="0.25">
      <c r="K151" s="51" t="s">
        <v>220</v>
      </c>
      <c r="L151" s="51" t="s">
        <v>59</v>
      </c>
      <c r="M151" s="51" t="s">
        <v>56</v>
      </c>
      <c r="N151" s="51">
        <v>2.16</v>
      </c>
      <c r="O151" s="51">
        <v>56577.347999999998</v>
      </c>
      <c r="P151" s="51">
        <v>1252134</v>
      </c>
      <c r="Q151" s="51">
        <v>56577.347999999998</v>
      </c>
      <c r="T151" s="51">
        <v>0.01</v>
      </c>
      <c r="U151" s="51">
        <v>1.2279999999999999E-2</v>
      </c>
      <c r="V151" s="51">
        <v>22.84</v>
      </c>
      <c r="X151" s="42"/>
    </row>
    <row r="152" spans="11:24" x14ac:dyDescent="0.25">
      <c r="K152" s="51" t="s">
        <v>60</v>
      </c>
      <c r="L152" s="51" t="s">
        <v>61</v>
      </c>
      <c r="M152" s="51" t="s">
        <v>56</v>
      </c>
      <c r="N152" s="51">
        <v>2.17</v>
      </c>
      <c r="O152" s="51">
        <v>31763.370999999999</v>
      </c>
      <c r="P152" s="51">
        <v>703726</v>
      </c>
      <c r="Q152" s="51">
        <v>31763.370999999999</v>
      </c>
      <c r="T152" s="51">
        <v>0.01</v>
      </c>
      <c r="U152" s="51">
        <v>6.8999999999999999E-3</v>
      </c>
      <c r="V152" s="51">
        <v>-31.03</v>
      </c>
      <c r="X152" s="42"/>
    </row>
    <row r="153" spans="11:24" x14ac:dyDescent="0.25">
      <c r="K153" s="51" t="s">
        <v>107</v>
      </c>
      <c r="L153" s="51" t="s">
        <v>61</v>
      </c>
      <c r="M153" s="51" t="s">
        <v>56</v>
      </c>
      <c r="N153" s="51">
        <v>2.16</v>
      </c>
      <c r="O153" s="51">
        <v>30820.26</v>
      </c>
      <c r="P153" s="51">
        <v>673880</v>
      </c>
      <c r="Q153" s="51">
        <v>30820.26</v>
      </c>
      <c r="T153" s="51">
        <v>0.01</v>
      </c>
      <c r="U153" s="51">
        <v>6.6899999999999998E-3</v>
      </c>
      <c r="V153" s="51">
        <v>-33.08</v>
      </c>
      <c r="X153" s="42"/>
    </row>
    <row r="154" spans="11:24" x14ac:dyDescent="0.25">
      <c r="K154" s="51" t="s">
        <v>114</v>
      </c>
      <c r="L154" s="51" t="s">
        <v>61</v>
      </c>
      <c r="M154" s="51" t="s">
        <v>56</v>
      </c>
      <c r="N154" s="51">
        <v>2.16</v>
      </c>
      <c r="O154" s="51">
        <v>31080.474999999999</v>
      </c>
      <c r="P154" s="51">
        <v>671179</v>
      </c>
      <c r="Q154" s="51">
        <v>31080.474999999999</v>
      </c>
      <c r="T154" s="51">
        <v>0.01</v>
      </c>
      <c r="U154" s="51">
        <v>6.7499999999999999E-3</v>
      </c>
      <c r="V154" s="51">
        <v>-32.520000000000003</v>
      </c>
      <c r="X154" s="42"/>
    </row>
    <row r="155" spans="11:24" x14ac:dyDescent="0.25">
      <c r="K155" s="51" t="s">
        <v>181</v>
      </c>
      <c r="L155" s="51" t="s">
        <v>61</v>
      </c>
      <c r="M155" s="51" t="s">
        <v>56</v>
      </c>
      <c r="N155" s="51">
        <v>2.16</v>
      </c>
      <c r="O155" s="51">
        <v>30206.428</v>
      </c>
      <c r="P155" s="51">
        <v>652942</v>
      </c>
      <c r="Q155" s="51">
        <v>30206.428</v>
      </c>
      <c r="T155" s="51">
        <v>0.01</v>
      </c>
      <c r="U155" s="51">
        <v>6.5599999999999999E-3</v>
      </c>
      <c r="V155" s="51">
        <v>-34.42</v>
      </c>
      <c r="X155" s="42"/>
    </row>
    <row r="156" spans="11:24" x14ac:dyDescent="0.25">
      <c r="K156" s="51" t="s">
        <v>207</v>
      </c>
      <c r="L156" s="51" t="s">
        <v>61</v>
      </c>
      <c r="M156" s="51" t="s">
        <v>56</v>
      </c>
      <c r="N156" s="51">
        <v>2.16</v>
      </c>
      <c r="O156" s="51">
        <v>30495.219000000001</v>
      </c>
      <c r="P156" s="51">
        <v>672894</v>
      </c>
      <c r="Q156" s="51">
        <v>30495.219000000001</v>
      </c>
      <c r="T156" s="51">
        <v>0.01</v>
      </c>
      <c r="U156" s="51">
        <v>6.62E-3</v>
      </c>
      <c r="V156" s="51">
        <v>-33.79</v>
      </c>
      <c r="X156" s="42"/>
    </row>
    <row r="157" spans="11:24" x14ac:dyDescent="0.25">
      <c r="K157" s="51" t="s">
        <v>214</v>
      </c>
      <c r="L157" s="51" t="s">
        <v>61</v>
      </c>
      <c r="M157" s="51" t="s">
        <v>56</v>
      </c>
      <c r="N157" s="51">
        <v>2.16</v>
      </c>
      <c r="O157" s="51">
        <v>30527.508000000002</v>
      </c>
      <c r="P157" s="51">
        <v>684923</v>
      </c>
      <c r="Q157" s="51">
        <v>30527.508000000002</v>
      </c>
      <c r="T157" s="51">
        <v>0.01</v>
      </c>
      <c r="U157" s="51">
        <v>6.6299999999999996E-3</v>
      </c>
      <c r="V157" s="51">
        <v>-33.72</v>
      </c>
      <c r="X157" s="42"/>
    </row>
    <row r="158" spans="11:24" x14ac:dyDescent="0.25">
      <c r="K158" s="51" t="s">
        <v>221</v>
      </c>
      <c r="L158" s="51" t="s">
        <v>61</v>
      </c>
      <c r="M158" s="51" t="s">
        <v>56</v>
      </c>
      <c r="N158" s="51">
        <v>2.16</v>
      </c>
      <c r="O158" s="51">
        <v>29495.333999999999</v>
      </c>
      <c r="P158" s="51">
        <v>658449</v>
      </c>
      <c r="Q158" s="51">
        <v>29495.333999999999</v>
      </c>
      <c r="T158" s="51">
        <v>0.01</v>
      </c>
      <c r="U158" s="51">
        <v>6.4000000000000003E-3</v>
      </c>
      <c r="V158" s="51">
        <v>-35.96</v>
      </c>
      <c r="X158" s="42"/>
    </row>
    <row r="159" spans="11:24" x14ac:dyDescent="0.25">
      <c r="K159" s="51" t="s">
        <v>62</v>
      </c>
      <c r="L159" s="51" t="s">
        <v>63</v>
      </c>
      <c r="M159" s="51" t="s">
        <v>56</v>
      </c>
      <c r="N159" s="51">
        <v>2.17</v>
      </c>
      <c r="O159" s="51">
        <v>39825.167999999998</v>
      </c>
      <c r="P159" s="51">
        <v>875604</v>
      </c>
      <c r="Q159" s="51">
        <v>39825.167999999998</v>
      </c>
      <c r="T159" s="51">
        <v>0.01</v>
      </c>
      <c r="U159" s="51">
        <v>8.6499999999999997E-3</v>
      </c>
      <c r="V159" s="51">
        <v>-13.53</v>
      </c>
      <c r="X159" s="42"/>
    </row>
    <row r="160" spans="11:24" x14ac:dyDescent="0.25">
      <c r="K160" s="51" t="s">
        <v>108</v>
      </c>
      <c r="L160" s="51" t="s">
        <v>63</v>
      </c>
      <c r="M160" s="51" t="s">
        <v>56</v>
      </c>
      <c r="N160" s="51">
        <v>2.16</v>
      </c>
      <c r="O160" s="51">
        <v>42663.519999999997</v>
      </c>
      <c r="P160" s="51">
        <v>936605</v>
      </c>
      <c r="Q160" s="51">
        <v>42663.519999999997</v>
      </c>
      <c r="T160" s="51">
        <v>0.01</v>
      </c>
      <c r="U160" s="51">
        <v>9.2599999999999991E-3</v>
      </c>
      <c r="V160" s="51">
        <v>-7.37</v>
      </c>
      <c r="X160" s="42"/>
    </row>
    <row r="161" spans="11:24" x14ac:dyDescent="0.25">
      <c r="K161" s="51" t="s">
        <v>115</v>
      </c>
      <c r="L161" s="51" t="s">
        <v>63</v>
      </c>
      <c r="M161" s="51" t="s">
        <v>56</v>
      </c>
      <c r="N161" s="51">
        <v>2.16</v>
      </c>
      <c r="O161" s="51">
        <v>43056.171999999999</v>
      </c>
      <c r="P161" s="51">
        <v>955739</v>
      </c>
      <c r="Q161" s="51">
        <v>43056.171999999999</v>
      </c>
      <c r="T161" s="51">
        <v>0.01</v>
      </c>
      <c r="U161" s="51">
        <v>9.3500000000000007E-3</v>
      </c>
      <c r="V161" s="51">
        <v>-6.52</v>
      </c>
      <c r="X161" s="42"/>
    </row>
    <row r="162" spans="11:24" x14ac:dyDescent="0.25">
      <c r="K162" s="51" t="s">
        <v>182</v>
      </c>
      <c r="L162" s="51" t="s">
        <v>63</v>
      </c>
      <c r="M162" s="51" t="s">
        <v>56</v>
      </c>
      <c r="N162" s="51">
        <v>2.16</v>
      </c>
      <c r="O162" s="51">
        <v>44118.546999999999</v>
      </c>
      <c r="P162" s="51">
        <v>963305</v>
      </c>
      <c r="Q162" s="51">
        <v>44118.546999999999</v>
      </c>
      <c r="T162" s="51">
        <v>0.01</v>
      </c>
      <c r="U162" s="51">
        <v>9.58E-3</v>
      </c>
      <c r="V162" s="51">
        <v>-4.21</v>
      </c>
      <c r="X162" s="42"/>
    </row>
    <row r="163" spans="11:24" x14ac:dyDescent="0.25">
      <c r="K163" s="51" t="s">
        <v>208</v>
      </c>
      <c r="L163" s="51" t="s">
        <v>63</v>
      </c>
      <c r="M163" s="51" t="s">
        <v>56</v>
      </c>
      <c r="N163" s="51">
        <v>2.16</v>
      </c>
      <c r="O163" s="51">
        <v>42482.277000000002</v>
      </c>
      <c r="P163" s="51">
        <v>927944</v>
      </c>
      <c r="Q163" s="51">
        <v>42482.277000000002</v>
      </c>
      <c r="T163" s="51">
        <v>0.01</v>
      </c>
      <c r="U163" s="51">
        <v>9.2200000000000008E-3</v>
      </c>
      <c r="V163" s="51">
        <v>-7.76</v>
      </c>
      <c r="X163" s="42"/>
    </row>
    <row r="164" spans="11:24" x14ac:dyDescent="0.25">
      <c r="K164" s="51" t="s">
        <v>215</v>
      </c>
      <c r="L164" s="51" t="s">
        <v>63</v>
      </c>
      <c r="M164" s="51" t="s">
        <v>56</v>
      </c>
      <c r="N164" s="51">
        <v>2.16</v>
      </c>
      <c r="O164" s="51">
        <v>43059.98</v>
      </c>
      <c r="P164" s="51">
        <v>969682</v>
      </c>
      <c r="Q164" s="51">
        <v>43059.98</v>
      </c>
      <c r="T164" s="51">
        <v>0.01</v>
      </c>
      <c r="U164" s="51">
        <v>9.3500000000000007E-3</v>
      </c>
      <c r="V164" s="51">
        <v>-6.51</v>
      </c>
      <c r="X164" s="42"/>
    </row>
    <row r="165" spans="11:24" x14ac:dyDescent="0.25">
      <c r="K165" s="51" t="s">
        <v>222</v>
      </c>
      <c r="L165" s="51" t="s">
        <v>63</v>
      </c>
      <c r="M165" s="51" t="s">
        <v>56</v>
      </c>
      <c r="N165" s="51">
        <v>2.16</v>
      </c>
      <c r="O165" s="51">
        <v>41239.586000000003</v>
      </c>
      <c r="P165" s="51">
        <v>900612</v>
      </c>
      <c r="Q165" s="51">
        <v>41239.586000000003</v>
      </c>
      <c r="T165" s="51">
        <v>0.01</v>
      </c>
      <c r="U165" s="51">
        <v>8.9499999999999996E-3</v>
      </c>
      <c r="V165" s="51">
        <v>-10.46</v>
      </c>
      <c r="X165" s="42"/>
    </row>
    <row r="166" spans="11:24" x14ac:dyDescent="0.25">
      <c r="K166" s="51" t="s">
        <v>64</v>
      </c>
      <c r="L166" s="51" t="s">
        <v>65</v>
      </c>
      <c r="M166" s="51" t="s">
        <v>56</v>
      </c>
      <c r="N166" s="51">
        <v>2.17</v>
      </c>
      <c r="O166" s="51">
        <v>45276.277000000002</v>
      </c>
      <c r="P166" s="51">
        <v>991059</v>
      </c>
      <c r="Q166" s="51">
        <v>45276.277000000002</v>
      </c>
      <c r="T166" s="51">
        <v>0.01</v>
      </c>
      <c r="U166" s="51">
        <v>9.8300000000000002E-3</v>
      </c>
      <c r="V166" s="51">
        <v>-1.7</v>
      </c>
      <c r="X166" s="42"/>
    </row>
    <row r="167" spans="11:24" x14ac:dyDescent="0.25">
      <c r="K167" s="51" t="s">
        <v>109</v>
      </c>
      <c r="L167" s="51" t="s">
        <v>65</v>
      </c>
      <c r="M167" s="51" t="s">
        <v>56</v>
      </c>
      <c r="N167" s="51">
        <v>2.16</v>
      </c>
      <c r="O167" s="51">
        <v>59580.695</v>
      </c>
      <c r="P167" s="51">
        <v>1293964</v>
      </c>
      <c r="Q167" s="51">
        <v>59580.695</v>
      </c>
      <c r="T167" s="51">
        <v>0.01</v>
      </c>
      <c r="U167" s="51">
        <v>1.294E-2</v>
      </c>
      <c r="V167" s="51">
        <v>29.36</v>
      </c>
      <c r="X167" s="42"/>
    </row>
    <row r="168" spans="11:24" x14ac:dyDescent="0.25">
      <c r="K168" s="51" t="s">
        <v>116</v>
      </c>
      <c r="L168" s="51" t="s">
        <v>65</v>
      </c>
      <c r="M168" s="51" t="s">
        <v>56</v>
      </c>
      <c r="N168" s="51">
        <v>2.16</v>
      </c>
      <c r="O168" s="51">
        <v>58821</v>
      </c>
      <c r="P168" s="51">
        <v>1296038</v>
      </c>
      <c r="Q168" s="51">
        <v>58821</v>
      </c>
      <c r="T168" s="51">
        <v>0.01</v>
      </c>
      <c r="U168" s="51">
        <v>1.277E-2</v>
      </c>
      <c r="V168" s="51">
        <v>27.71</v>
      </c>
      <c r="X168" s="42"/>
    </row>
    <row r="169" spans="11:24" x14ac:dyDescent="0.25">
      <c r="K169" s="51" t="s">
        <v>183</v>
      </c>
      <c r="L169" s="51" t="s">
        <v>65</v>
      </c>
      <c r="M169" s="51" t="s">
        <v>56</v>
      </c>
      <c r="N169" s="51">
        <v>2.16</v>
      </c>
      <c r="O169" s="51">
        <v>60083.324000000001</v>
      </c>
      <c r="P169" s="51">
        <v>1322017</v>
      </c>
      <c r="Q169" s="51">
        <v>60083.324000000001</v>
      </c>
      <c r="T169" s="51">
        <v>0.01</v>
      </c>
      <c r="U169" s="51">
        <v>1.3050000000000001E-2</v>
      </c>
      <c r="V169" s="51">
        <v>30.45</v>
      </c>
      <c r="X169" s="42"/>
    </row>
    <row r="170" spans="11:24" x14ac:dyDescent="0.25">
      <c r="K170" s="51" t="s">
        <v>209</v>
      </c>
      <c r="L170" s="51" t="s">
        <v>65</v>
      </c>
      <c r="M170" s="51" t="s">
        <v>56</v>
      </c>
      <c r="N170" s="51">
        <v>2.16</v>
      </c>
      <c r="O170" s="51">
        <v>58265.531000000003</v>
      </c>
      <c r="P170" s="51">
        <v>1277842</v>
      </c>
      <c r="Q170" s="51">
        <v>58265.531000000003</v>
      </c>
      <c r="T170" s="51">
        <v>0.01</v>
      </c>
      <c r="U170" s="51">
        <v>1.265E-2</v>
      </c>
      <c r="V170" s="51">
        <v>26.51</v>
      </c>
      <c r="X170" s="42"/>
    </row>
    <row r="171" spans="11:24" x14ac:dyDescent="0.25">
      <c r="K171" s="51" t="s">
        <v>216</v>
      </c>
      <c r="L171" s="51" t="s">
        <v>65</v>
      </c>
      <c r="M171" s="51" t="s">
        <v>56</v>
      </c>
      <c r="N171" s="51">
        <v>2.16</v>
      </c>
      <c r="O171" s="51">
        <v>62421.737999999998</v>
      </c>
      <c r="P171" s="51">
        <v>1398888</v>
      </c>
      <c r="Q171" s="51">
        <v>62421.737999999998</v>
      </c>
      <c r="T171" s="51">
        <v>0.01</v>
      </c>
      <c r="U171" s="51">
        <v>1.355E-2</v>
      </c>
      <c r="V171" s="51">
        <v>35.53</v>
      </c>
      <c r="X171" s="42"/>
    </row>
    <row r="172" spans="11:24" x14ac:dyDescent="0.25">
      <c r="K172" s="51" t="s">
        <v>223</v>
      </c>
      <c r="L172" s="51" t="s">
        <v>65</v>
      </c>
      <c r="M172" s="51" t="s">
        <v>56</v>
      </c>
      <c r="N172" s="51">
        <v>2.16</v>
      </c>
      <c r="O172" s="51">
        <v>59094.48</v>
      </c>
      <c r="P172" s="51">
        <v>1290769</v>
      </c>
      <c r="Q172" s="51">
        <v>59094.48</v>
      </c>
      <c r="T172" s="51">
        <v>0.01</v>
      </c>
      <c r="U172" s="51">
        <v>1.2829999999999999E-2</v>
      </c>
      <c r="V172" s="51">
        <v>28.31</v>
      </c>
      <c r="X172" s="42"/>
    </row>
    <row r="173" spans="11:24" x14ac:dyDescent="0.25">
      <c r="K173" s="51" t="s">
        <v>66</v>
      </c>
      <c r="L173" s="51" t="s">
        <v>67</v>
      </c>
      <c r="M173" s="51" t="s">
        <v>56</v>
      </c>
      <c r="N173" s="51">
        <v>2.17</v>
      </c>
      <c r="O173" s="51">
        <v>51169.847999999998</v>
      </c>
      <c r="P173" s="51">
        <v>1121682</v>
      </c>
      <c r="Q173" s="51">
        <v>51169.847999999998</v>
      </c>
      <c r="T173" s="51">
        <v>0.01</v>
      </c>
      <c r="U173" s="51">
        <v>1.111E-2</v>
      </c>
      <c r="V173" s="51">
        <v>11.1</v>
      </c>
      <c r="X173" s="42"/>
    </row>
    <row r="174" spans="11:24" x14ac:dyDescent="0.25">
      <c r="K174" s="51" t="s">
        <v>110</v>
      </c>
      <c r="L174" s="51" t="s">
        <v>67</v>
      </c>
      <c r="M174" s="51" t="s">
        <v>56</v>
      </c>
      <c r="N174" s="51">
        <v>2.16</v>
      </c>
      <c r="O174" s="51">
        <v>64743.105000000003</v>
      </c>
      <c r="P174" s="51">
        <v>1445478</v>
      </c>
      <c r="Q174" s="51">
        <v>64743.105000000003</v>
      </c>
      <c r="T174" s="51">
        <v>0.01</v>
      </c>
      <c r="U174" s="51">
        <v>1.406E-2</v>
      </c>
      <c r="V174" s="51">
        <v>40.57</v>
      </c>
      <c r="X174" s="42"/>
    </row>
    <row r="175" spans="11:24" x14ac:dyDescent="0.25">
      <c r="K175" s="51" t="s">
        <v>117</v>
      </c>
      <c r="L175" s="51" t="s">
        <v>67</v>
      </c>
      <c r="M175" s="51" t="s">
        <v>56</v>
      </c>
      <c r="N175" s="51">
        <v>2.16</v>
      </c>
      <c r="O175" s="51">
        <v>68697.906000000003</v>
      </c>
      <c r="P175" s="51">
        <v>1538455</v>
      </c>
      <c r="Q175" s="51">
        <v>68697.906000000003</v>
      </c>
      <c r="T175" s="51">
        <v>0.01</v>
      </c>
      <c r="U175" s="51">
        <v>1.4919999999999999E-2</v>
      </c>
      <c r="V175" s="51">
        <v>49.16</v>
      </c>
      <c r="X175" s="42"/>
    </row>
    <row r="176" spans="11:24" x14ac:dyDescent="0.25">
      <c r="K176" s="51" t="s">
        <v>184</v>
      </c>
      <c r="L176" s="51" t="s">
        <v>67</v>
      </c>
      <c r="M176" s="51" t="s">
        <v>56</v>
      </c>
      <c r="N176" s="51">
        <v>2.16</v>
      </c>
      <c r="O176" s="51">
        <v>69279.797000000006</v>
      </c>
      <c r="P176" s="51">
        <v>1532955</v>
      </c>
      <c r="Q176" s="51">
        <v>69279.797000000006</v>
      </c>
      <c r="T176" s="51">
        <v>0.01</v>
      </c>
      <c r="U176" s="51">
        <v>1.504E-2</v>
      </c>
      <c r="V176" s="51">
        <v>50.42</v>
      </c>
      <c r="X176" s="42"/>
    </row>
    <row r="177" spans="11:24" x14ac:dyDescent="0.25">
      <c r="K177" s="51" t="s">
        <v>210</v>
      </c>
      <c r="L177" s="51" t="s">
        <v>67</v>
      </c>
      <c r="M177" s="51" t="s">
        <v>56</v>
      </c>
      <c r="N177" s="51">
        <v>2.16</v>
      </c>
      <c r="O177" s="51">
        <v>71144.702999999994</v>
      </c>
      <c r="P177" s="51">
        <v>1550835</v>
      </c>
      <c r="Q177" s="51">
        <v>71144.702999999994</v>
      </c>
      <c r="T177" s="51">
        <v>0.01</v>
      </c>
      <c r="U177" s="51">
        <v>1.545E-2</v>
      </c>
      <c r="V177" s="51">
        <v>54.47</v>
      </c>
      <c r="X177" s="42"/>
    </row>
    <row r="178" spans="11:24" x14ac:dyDescent="0.25">
      <c r="K178" s="51" t="s">
        <v>217</v>
      </c>
      <c r="L178" s="51" t="s">
        <v>67</v>
      </c>
      <c r="M178" s="51" t="s">
        <v>56</v>
      </c>
      <c r="N178" s="51">
        <v>2.16</v>
      </c>
      <c r="O178" s="51">
        <v>72738.633000000002</v>
      </c>
      <c r="P178" s="51">
        <v>1590016</v>
      </c>
      <c r="Q178" s="51">
        <v>72738.633000000002</v>
      </c>
      <c r="T178" s="51">
        <v>0.01</v>
      </c>
      <c r="U178" s="51">
        <v>1.5789999999999998E-2</v>
      </c>
      <c r="V178" s="51">
        <v>57.93</v>
      </c>
      <c r="X178" s="42"/>
    </row>
    <row r="179" spans="11:24" x14ac:dyDescent="0.25">
      <c r="K179" s="51" t="s">
        <v>224</v>
      </c>
      <c r="L179" s="51" t="s">
        <v>67</v>
      </c>
      <c r="M179" s="51" t="s">
        <v>56</v>
      </c>
      <c r="N179" s="51">
        <v>2.16</v>
      </c>
      <c r="O179" s="51">
        <v>70932.008000000002</v>
      </c>
      <c r="P179" s="51">
        <v>1563397</v>
      </c>
      <c r="Q179" s="51">
        <v>70932.008000000002</v>
      </c>
      <c r="T179" s="51">
        <v>0.01</v>
      </c>
      <c r="U179" s="51">
        <v>1.54E-2</v>
      </c>
      <c r="V179" s="51">
        <v>54.01</v>
      </c>
      <c r="X179" s="42"/>
    </row>
    <row r="180" spans="11:24" x14ac:dyDescent="0.25">
      <c r="K180" s="51" t="s">
        <v>70</v>
      </c>
      <c r="L180" s="51" t="s">
        <v>71</v>
      </c>
      <c r="M180" s="51" t="s">
        <v>56</v>
      </c>
      <c r="N180" s="51">
        <v>2.17</v>
      </c>
      <c r="O180" s="51">
        <v>50411.671999999999</v>
      </c>
      <c r="P180" s="51">
        <v>1085790</v>
      </c>
      <c r="Q180" s="51">
        <v>50411.671999999999</v>
      </c>
      <c r="T180" s="51">
        <v>0.01</v>
      </c>
      <c r="U180" s="51">
        <v>1.095E-2</v>
      </c>
      <c r="V180" s="51">
        <v>9.4499999999999993</v>
      </c>
      <c r="X180" s="42"/>
    </row>
    <row r="181" spans="11:24" x14ac:dyDescent="0.25">
      <c r="K181" s="51" t="s">
        <v>186</v>
      </c>
      <c r="L181" s="51" t="s">
        <v>71</v>
      </c>
      <c r="M181" s="51" t="s">
        <v>56</v>
      </c>
      <c r="N181" s="51">
        <v>2.16</v>
      </c>
      <c r="O181" s="51">
        <v>66107.414000000004</v>
      </c>
      <c r="P181" s="51">
        <v>1478318</v>
      </c>
      <c r="Q181" s="51">
        <v>66107.414000000004</v>
      </c>
      <c r="T181" s="51">
        <v>0.01</v>
      </c>
      <c r="U181" s="51">
        <v>1.435E-2</v>
      </c>
      <c r="V181" s="51">
        <v>43.53</v>
      </c>
      <c r="X181" s="42"/>
    </row>
    <row r="182" spans="11:24" x14ac:dyDescent="0.25">
      <c r="K182" s="51" t="s">
        <v>72</v>
      </c>
      <c r="L182" s="51" t="s">
        <v>73</v>
      </c>
      <c r="M182" s="51" t="s">
        <v>56</v>
      </c>
      <c r="N182" s="51">
        <v>2.17</v>
      </c>
      <c r="O182" s="51">
        <v>57437.461000000003</v>
      </c>
      <c r="P182" s="51">
        <v>1282627</v>
      </c>
      <c r="Q182" s="51">
        <v>57437.461000000003</v>
      </c>
      <c r="T182" s="51">
        <v>0.01</v>
      </c>
      <c r="U182" s="51">
        <v>1.247E-2</v>
      </c>
      <c r="V182" s="51">
        <v>24.71</v>
      </c>
      <c r="X182" s="42"/>
    </row>
    <row r="183" spans="11:24" x14ac:dyDescent="0.25">
      <c r="K183" s="51" t="s">
        <v>187</v>
      </c>
      <c r="L183" s="51" t="s">
        <v>73</v>
      </c>
      <c r="M183" s="51" t="s">
        <v>56</v>
      </c>
      <c r="N183" s="51">
        <v>2.16</v>
      </c>
      <c r="O183" s="51">
        <v>55960.976999999999</v>
      </c>
      <c r="P183" s="51">
        <v>1208491</v>
      </c>
      <c r="Q183" s="51">
        <v>55960.976999999999</v>
      </c>
      <c r="T183" s="51">
        <v>0.01</v>
      </c>
      <c r="U183" s="51">
        <v>1.2149999999999999E-2</v>
      </c>
      <c r="V183" s="51">
        <v>21.5</v>
      </c>
      <c r="X183" s="42"/>
    </row>
    <row r="184" spans="11:24" x14ac:dyDescent="0.25">
      <c r="K184" s="51" t="s">
        <v>74</v>
      </c>
      <c r="L184" s="51" t="s">
        <v>75</v>
      </c>
      <c r="M184" s="51" t="s">
        <v>56</v>
      </c>
      <c r="N184" s="51">
        <v>2.17</v>
      </c>
      <c r="O184" s="51">
        <v>39125.065999999999</v>
      </c>
      <c r="P184" s="51">
        <v>846574</v>
      </c>
      <c r="Q184" s="51">
        <v>39125.065999999999</v>
      </c>
      <c r="T184" s="51">
        <v>0.01</v>
      </c>
      <c r="U184" s="51">
        <v>8.4899999999999993E-3</v>
      </c>
      <c r="V184" s="51">
        <v>-15.05</v>
      </c>
      <c r="X184" s="42"/>
    </row>
    <row r="185" spans="11:24" x14ac:dyDescent="0.25">
      <c r="K185" s="51" t="s">
        <v>188</v>
      </c>
      <c r="L185" s="51" t="s">
        <v>75</v>
      </c>
      <c r="M185" s="51" t="s">
        <v>56</v>
      </c>
      <c r="N185" s="51">
        <v>2.16</v>
      </c>
      <c r="O185" s="51">
        <v>38532.012000000002</v>
      </c>
      <c r="P185" s="51">
        <v>864089</v>
      </c>
      <c r="Q185" s="51">
        <v>38532.012000000002</v>
      </c>
      <c r="T185" s="51">
        <v>0.01</v>
      </c>
      <c r="U185" s="51">
        <v>8.3700000000000007E-3</v>
      </c>
      <c r="V185" s="51">
        <v>-16.34</v>
      </c>
      <c r="X185" s="42"/>
    </row>
    <row r="186" spans="11:24" x14ac:dyDescent="0.25">
      <c r="K186" s="51" t="s">
        <v>76</v>
      </c>
      <c r="L186" s="51" t="s">
        <v>77</v>
      </c>
      <c r="M186" s="51" t="s">
        <v>56</v>
      </c>
      <c r="N186" s="51">
        <v>2.17</v>
      </c>
      <c r="O186" s="51">
        <v>33681.125</v>
      </c>
      <c r="P186" s="51">
        <v>722763</v>
      </c>
      <c r="Q186" s="51">
        <v>33681.125</v>
      </c>
      <c r="T186" s="51">
        <v>0.01</v>
      </c>
      <c r="U186" s="51">
        <v>7.3099999999999997E-3</v>
      </c>
      <c r="V186" s="51">
        <v>-26.87</v>
      </c>
      <c r="X186" s="42"/>
    </row>
    <row r="187" spans="11:24" x14ac:dyDescent="0.25">
      <c r="K187" s="51" t="s">
        <v>189</v>
      </c>
      <c r="L187" s="51" t="s">
        <v>77</v>
      </c>
      <c r="M187" s="51" t="s">
        <v>56</v>
      </c>
      <c r="N187" s="51">
        <v>2.16</v>
      </c>
      <c r="O187" s="51">
        <v>35337.93</v>
      </c>
      <c r="P187" s="51">
        <v>761525</v>
      </c>
      <c r="Q187" s="51">
        <v>35337.93</v>
      </c>
      <c r="T187" s="51">
        <v>0.01</v>
      </c>
      <c r="U187" s="51">
        <v>7.6699999999999997E-3</v>
      </c>
      <c r="V187" s="51">
        <v>-23.27</v>
      </c>
      <c r="X187" s="42"/>
    </row>
    <row r="188" spans="11:24" x14ac:dyDescent="0.25">
      <c r="K188" s="51" t="s">
        <v>78</v>
      </c>
      <c r="L188" s="51" t="s">
        <v>79</v>
      </c>
      <c r="M188" s="51" t="s">
        <v>56</v>
      </c>
      <c r="N188" s="51">
        <v>2.17</v>
      </c>
      <c r="O188" s="51">
        <v>36783.519999999997</v>
      </c>
      <c r="P188" s="51">
        <v>798129</v>
      </c>
      <c r="Q188" s="51">
        <v>36783.519999999997</v>
      </c>
      <c r="T188" s="51">
        <v>0.01</v>
      </c>
      <c r="U188" s="51">
        <v>7.9900000000000006E-3</v>
      </c>
      <c r="V188" s="51">
        <v>-20.13</v>
      </c>
      <c r="X188" s="42"/>
    </row>
    <row r="189" spans="11:24" x14ac:dyDescent="0.25">
      <c r="K189" s="51" t="s">
        <v>190</v>
      </c>
      <c r="L189" s="51" t="s">
        <v>79</v>
      </c>
      <c r="M189" s="51" t="s">
        <v>56</v>
      </c>
      <c r="N189" s="51">
        <v>2.16</v>
      </c>
      <c r="O189" s="51">
        <v>44348.843999999997</v>
      </c>
      <c r="P189" s="51">
        <v>965382</v>
      </c>
      <c r="Q189" s="51">
        <v>44348.843999999997</v>
      </c>
      <c r="T189" s="51">
        <v>0.01</v>
      </c>
      <c r="U189" s="51">
        <v>9.6299999999999997E-3</v>
      </c>
      <c r="V189" s="51">
        <v>-3.71</v>
      </c>
      <c r="X189" s="42"/>
    </row>
    <row r="190" spans="11:24" x14ac:dyDescent="0.25">
      <c r="K190" s="51" t="s">
        <v>80</v>
      </c>
      <c r="L190" s="51" t="s">
        <v>81</v>
      </c>
      <c r="M190" s="51" t="s">
        <v>56</v>
      </c>
      <c r="N190" s="51">
        <v>2.17</v>
      </c>
      <c r="O190" s="51">
        <v>26111.458999999999</v>
      </c>
      <c r="P190" s="51">
        <v>585260</v>
      </c>
      <c r="Q190" s="51">
        <v>26111.458999999999</v>
      </c>
      <c r="T190" s="51">
        <v>0.01</v>
      </c>
      <c r="U190" s="51">
        <v>5.6699999999999997E-3</v>
      </c>
      <c r="V190" s="51">
        <v>-43.31</v>
      </c>
      <c r="X190" s="42"/>
    </row>
    <row r="191" spans="11:24" x14ac:dyDescent="0.25">
      <c r="K191" s="51" t="s">
        <v>191</v>
      </c>
      <c r="L191" s="51" t="s">
        <v>81</v>
      </c>
      <c r="M191" s="51" t="s">
        <v>56</v>
      </c>
      <c r="N191" s="51">
        <v>2.16</v>
      </c>
      <c r="O191" s="51">
        <v>33221.25</v>
      </c>
      <c r="P191" s="51">
        <v>746236</v>
      </c>
      <c r="Q191" s="51">
        <v>33221.25</v>
      </c>
      <c r="T191" s="51">
        <v>0.01</v>
      </c>
      <c r="U191" s="51">
        <v>7.2100000000000003E-3</v>
      </c>
      <c r="V191" s="51">
        <v>-27.87</v>
      </c>
      <c r="X191" s="42"/>
    </row>
    <row r="192" spans="11:24" x14ac:dyDescent="0.25">
      <c r="K192" s="51" t="s">
        <v>83</v>
      </c>
      <c r="L192" s="51" t="s">
        <v>84</v>
      </c>
      <c r="M192" s="51" t="s">
        <v>56</v>
      </c>
      <c r="N192" s="51">
        <v>2.17</v>
      </c>
      <c r="O192" s="51">
        <v>57047.538999999997</v>
      </c>
      <c r="P192" s="51">
        <v>1272379</v>
      </c>
      <c r="Q192" s="51">
        <v>57047.538999999997</v>
      </c>
      <c r="T192" s="51">
        <v>0.01</v>
      </c>
      <c r="U192" s="51">
        <v>1.239E-2</v>
      </c>
      <c r="V192" s="51">
        <v>23.86</v>
      </c>
      <c r="X192" s="42"/>
    </row>
    <row r="193" spans="11:24" x14ac:dyDescent="0.25">
      <c r="K193" s="51" t="s">
        <v>193</v>
      </c>
      <c r="L193" s="51" t="s">
        <v>84</v>
      </c>
      <c r="M193" s="51" t="s">
        <v>56</v>
      </c>
      <c r="N193" s="51">
        <v>2.16</v>
      </c>
      <c r="O193" s="51">
        <v>54314.629000000001</v>
      </c>
      <c r="P193" s="51">
        <v>1152002</v>
      </c>
      <c r="Q193" s="51">
        <v>54314.629000000001</v>
      </c>
      <c r="T193" s="51">
        <v>0.01</v>
      </c>
      <c r="U193" s="51">
        <v>1.179E-2</v>
      </c>
      <c r="V193" s="51">
        <v>17.93</v>
      </c>
      <c r="X193" s="42"/>
    </row>
    <row r="194" spans="11:24" x14ac:dyDescent="0.25">
      <c r="K194" s="51" t="s">
        <v>85</v>
      </c>
      <c r="L194" s="51" t="s">
        <v>86</v>
      </c>
      <c r="M194" s="51" t="s">
        <v>56</v>
      </c>
      <c r="N194" s="51">
        <v>2.17</v>
      </c>
      <c r="O194" s="51">
        <v>54721.199000000001</v>
      </c>
      <c r="P194" s="51">
        <v>1214382</v>
      </c>
      <c r="Q194" s="51">
        <v>54721.199000000001</v>
      </c>
      <c r="T194" s="51">
        <v>0.01</v>
      </c>
      <c r="U194" s="51">
        <v>1.188E-2</v>
      </c>
      <c r="V194" s="51">
        <v>18.809999999999999</v>
      </c>
      <c r="X194" s="42"/>
    </row>
    <row r="195" spans="11:24" x14ac:dyDescent="0.25">
      <c r="K195" s="51" t="s">
        <v>194</v>
      </c>
      <c r="L195" s="51" t="s">
        <v>86</v>
      </c>
      <c r="M195" s="51" t="s">
        <v>56</v>
      </c>
      <c r="N195" s="51">
        <v>2.16</v>
      </c>
      <c r="O195" s="51">
        <v>54634.059000000001</v>
      </c>
      <c r="P195" s="51">
        <v>1193705</v>
      </c>
      <c r="Q195" s="51">
        <v>54634.059000000001</v>
      </c>
      <c r="T195" s="51">
        <v>0.01</v>
      </c>
      <c r="U195" s="51">
        <v>1.1860000000000001E-2</v>
      </c>
      <c r="V195" s="51">
        <v>18.62</v>
      </c>
      <c r="X195" s="42"/>
    </row>
    <row r="196" spans="11:24" x14ac:dyDescent="0.25">
      <c r="K196" s="51" t="s">
        <v>87</v>
      </c>
      <c r="L196" s="51" t="s">
        <v>88</v>
      </c>
      <c r="M196" s="51" t="s">
        <v>56</v>
      </c>
      <c r="N196" s="51">
        <v>2.17</v>
      </c>
      <c r="O196" s="51">
        <v>45047.940999999999</v>
      </c>
      <c r="P196" s="51">
        <v>979352</v>
      </c>
      <c r="Q196" s="51">
        <v>45047.940999999999</v>
      </c>
      <c r="T196" s="51">
        <v>0.01</v>
      </c>
      <c r="U196" s="51">
        <v>9.7800000000000005E-3</v>
      </c>
      <c r="V196" s="51">
        <v>-2.19</v>
      </c>
      <c r="X196" s="42"/>
    </row>
    <row r="197" spans="11:24" x14ac:dyDescent="0.25">
      <c r="K197" s="51" t="s">
        <v>195</v>
      </c>
      <c r="L197" s="51" t="s">
        <v>88</v>
      </c>
      <c r="M197" s="51" t="s">
        <v>56</v>
      </c>
      <c r="N197" s="51">
        <v>2.16</v>
      </c>
      <c r="O197" s="51">
        <v>52146.211000000003</v>
      </c>
      <c r="P197" s="51">
        <v>1142082</v>
      </c>
      <c r="Q197" s="51">
        <v>52146.211000000003</v>
      </c>
      <c r="T197" s="51">
        <v>0.01</v>
      </c>
      <c r="U197" s="51">
        <v>1.132E-2</v>
      </c>
      <c r="V197" s="51">
        <v>13.22</v>
      </c>
      <c r="X197" s="42"/>
    </row>
    <row r="198" spans="11:24" x14ac:dyDescent="0.25">
      <c r="K198" s="51" t="s">
        <v>89</v>
      </c>
      <c r="L198" s="51" t="s">
        <v>90</v>
      </c>
      <c r="M198" s="51" t="s">
        <v>56</v>
      </c>
      <c r="N198" s="51">
        <v>2.16</v>
      </c>
      <c r="O198" s="51">
        <v>18835.645</v>
      </c>
      <c r="P198" s="51">
        <v>408774</v>
      </c>
      <c r="Q198" s="51">
        <v>18835.645</v>
      </c>
      <c r="T198" s="51">
        <v>0.01</v>
      </c>
      <c r="U198" s="51">
        <v>4.0899999999999999E-3</v>
      </c>
      <c r="V198" s="51">
        <v>-59.1</v>
      </c>
      <c r="X198" s="42"/>
    </row>
    <row r="199" spans="11:24" x14ac:dyDescent="0.25">
      <c r="K199" s="51" t="s">
        <v>196</v>
      </c>
      <c r="L199" s="51" t="s">
        <v>90</v>
      </c>
      <c r="M199" s="51" t="s">
        <v>56</v>
      </c>
      <c r="N199" s="51">
        <v>2.16</v>
      </c>
      <c r="O199" s="51">
        <v>21438.418000000001</v>
      </c>
      <c r="P199" s="51">
        <v>478429</v>
      </c>
      <c r="Q199" s="51">
        <v>21438.418000000001</v>
      </c>
      <c r="T199" s="51">
        <v>0.01</v>
      </c>
      <c r="U199" s="51">
        <v>4.6499999999999996E-3</v>
      </c>
      <c r="V199" s="51">
        <v>-53.45</v>
      </c>
      <c r="X199" s="42"/>
    </row>
    <row r="200" spans="11:24" x14ac:dyDescent="0.25">
      <c r="K200" s="51" t="s">
        <v>91</v>
      </c>
      <c r="L200" s="51" t="s">
        <v>92</v>
      </c>
      <c r="M200" s="51" t="s">
        <v>56</v>
      </c>
      <c r="N200" s="51">
        <v>2.17</v>
      </c>
      <c r="O200" s="51">
        <v>48995.277000000002</v>
      </c>
      <c r="P200" s="51">
        <v>1042399</v>
      </c>
      <c r="Q200" s="51">
        <v>48995.277000000002</v>
      </c>
      <c r="T200" s="51">
        <v>0.01</v>
      </c>
      <c r="U200" s="51">
        <v>1.064E-2</v>
      </c>
      <c r="V200" s="51">
        <v>6.38</v>
      </c>
      <c r="X200" s="42"/>
    </row>
    <row r="201" spans="11:24" x14ac:dyDescent="0.25">
      <c r="K201" s="51" t="s">
        <v>197</v>
      </c>
      <c r="L201" s="51" t="s">
        <v>92</v>
      </c>
      <c r="M201" s="51" t="s">
        <v>56</v>
      </c>
      <c r="N201" s="51">
        <v>2.16</v>
      </c>
      <c r="O201" s="51">
        <v>51209.523000000001</v>
      </c>
      <c r="P201" s="51">
        <v>1084413</v>
      </c>
      <c r="Q201" s="51">
        <v>51209.523000000001</v>
      </c>
      <c r="T201" s="51">
        <v>0.01</v>
      </c>
      <c r="U201" s="51">
        <v>1.112E-2</v>
      </c>
      <c r="V201" s="51">
        <v>11.19</v>
      </c>
      <c r="X201" s="42"/>
    </row>
    <row r="202" spans="11:24" x14ac:dyDescent="0.25">
      <c r="K202" s="51" t="s">
        <v>48</v>
      </c>
      <c r="L202" s="51" t="s">
        <v>49</v>
      </c>
      <c r="M202" s="51" t="s">
        <v>50</v>
      </c>
      <c r="T202" s="51">
        <v>0.01</v>
      </c>
      <c r="X202" s="42"/>
    </row>
    <row r="203" spans="11:24" x14ac:dyDescent="0.25">
      <c r="K203" s="51" t="s">
        <v>69</v>
      </c>
      <c r="L203" s="51" t="s">
        <v>49</v>
      </c>
      <c r="M203" s="51" t="s">
        <v>50</v>
      </c>
      <c r="T203" s="51">
        <v>0.01</v>
      </c>
      <c r="X203" s="42"/>
    </row>
    <row r="204" spans="11:24" x14ac:dyDescent="0.25">
      <c r="K204" s="51" t="s">
        <v>157</v>
      </c>
      <c r="L204" s="51" t="s">
        <v>49</v>
      </c>
      <c r="M204" s="51" t="s">
        <v>50</v>
      </c>
      <c r="T204" s="51">
        <v>0.01</v>
      </c>
      <c r="X204" s="42"/>
    </row>
    <row r="205" spans="11:24" x14ac:dyDescent="0.25">
      <c r="K205" s="51" t="s">
        <v>185</v>
      </c>
      <c r="L205" s="51" t="s">
        <v>49</v>
      </c>
      <c r="M205" s="51" t="s">
        <v>50</v>
      </c>
      <c r="T205" s="51">
        <v>0.01</v>
      </c>
      <c r="X205" s="42"/>
    </row>
    <row r="206" spans="11:24" x14ac:dyDescent="0.25">
      <c r="K206" s="51" t="s">
        <v>51</v>
      </c>
      <c r="L206" s="51" t="s">
        <v>52</v>
      </c>
      <c r="M206" s="51" t="s">
        <v>50</v>
      </c>
      <c r="N206" s="51">
        <v>2.17</v>
      </c>
      <c r="O206" s="51">
        <v>23246.58</v>
      </c>
      <c r="P206" s="51">
        <v>514871</v>
      </c>
      <c r="Q206" s="51">
        <v>23246.58</v>
      </c>
      <c r="T206" s="51">
        <v>0.01</v>
      </c>
      <c r="U206" s="51">
        <v>5.0499999999999998E-3</v>
      </c>
      <c r="V206" s="51">
        <v>-49.53</v>
      </c>
      <c r="X206" s="42"/>
    </row>
    <row r="207" spans="11:24" x14ac:dyDescent="0.25">
      <c r="K207" s="51" t="s">
        <v>82</v>
      </c>
      <c r="L207" s="51" t="s">
        <v>52</v>
      </c>
      <c r="M207" s="51" t="s">
        <v>50</v>
      </c>
      <c r="N207" s="51">
        <v>2.17</v>
      </c>
      <c r="O207" s="51">
        <v>34921.023000000001</v>
      </c>
      <c r="P207" s="51">
        <v>770131</v>
      </c>
      <c r="Q207" s="51">
        <v>34921.023000000001</v>
      </c>
      <c r="T207" s="51">
        <v>0.01</v>
      </c>
      <c r="U207" s="51">
        <v>7.5799999999999999E-3</v>
      </c>
      <c r="V207" s="51">
        <v>-24.18</v>
      </c>
      <c r="X207" s="42"/>
    </row>
    <row r="208" spans="11:24" x14ac:dyDescent="0.25">
      <c r="K208" s="51" t="s">
        <v>111</v>
      </c>
      <c r="L208" s="51" t="s">
        <v>52</v>
      </c>
      <c r="M208" s="51" t="s">
        <v>50</v>
      </c>
      <c r="N208" s="51">
        <v>2.16</v>
      </c>
      <c r="O208" s="51">
        <v>32621.791000000001</v>
      </c>
      <c r="P208" s="51">
        <v>726542</v>
      </c>
      <c r="Q208" s="51">
        <v>32621.791000000001</v>
      </c>
      <c r="T208" s="51">
        <v>0.01</v>
      </c>
      <c r="U208" s="51">
        <v>7.0800000000000004E-3</v>
      </c>
      <c r="V208" s="51">
        <v>-29.17</v>
      </c>
      <c r="X208" s="42"/>
    </row>
    <row r="209" spans="11:24" x14ac:dyDescent="0.25">
      <c r="K209" s="51" t="s">
        <v>131</v>
      </c>
      <c r="L209" s="51" t="s">
        <v>52</v>
      </c>
      <c r="M209" s="51" t="s">
        <v>50</v>
      </c>
      <c r="N209" s="51">
        <v>2.16</v>
      </c>
      <c r="O209" s="51">
        <v>33062.586000000003</v>
      </c>
      <c r="P209" s="51">
        <v>723579</v>
      </c>
      <c r="Q209" s="51">
        <v>33062.586000000003</v>
      </c>
      <c r="T209" s="51">
        <v>0.01</v>
      </c>
      <c r="U209" s="51">
        <v>7.1799999999999998E-3</v>
      </c>
      <c r="V209" s="51">
        <v>-28.21</v>
      </c>
      <c r="X209" s="42"/>
    </row>
    <row r="210" spans="11:24" x14ac:dyDescent="0.25">
      <c r="K210" s="51" t="s">
        <v>170</v>
      </c>
      <c r="L210" s="51" t="s">
        <v>52</v>
      </c>
      <c r="M210" s="51" t="s">
        <v>50</v>
      </c>
      <c r="N210" s="51">
        <v>2.16</v>
      </c>
      <c r="O210" s="51">
        <v>32893.108999999997</v>
      </c>
      <c r="P210" s="51">
        <v>721230</v>
      </c>
      <c r="Q210" s="51">
        <v>32893.108999999997</v>
      </c>
      <c r="T210" s="51">
        <v>0.01</v>
      </c>
      <c r="U210" s="51">
        <v>7.1399999999999996E-3</v>
      </c>
      <c r="V210" s="51">
        <v>-28.58</v>
      </c>
      <c r="X210" s="42"/>
    </row>
    <row r="211" spans="11:24" x14ac:dyDescent="0.25">
      <c r="K211" s="51" t="s">
        <v>177</v>
      </c>
      <c r="L211" s="51" t="s">
        <v>52</v>
      </c>
      <c r="M211" s="51" t="s">
        <v>50</v>
      </c>
      <c r="N211" s="51">
        <v>2.16</v>
      </c>
      <c r="O211" s="51">
        <v>31772.391</v>
      </c>
      <c r="P211" s="51">
        <v>699925</v>
      </c>
      <c r="Q211" s="51">
        <v>31772.391</v>
      </c>
      <c r="T211" s="51">
        <v>0.01</v>
      </c>
      <c r="U211" s="51">
        <v>6.8999999999999999E-3</v>
      </c>
      <c r="V211" s="51">
        <v>-31.02</v>
      </c>
      <c r="X211" s="42"/>
    </row>
    <row r="212" spans="11:24" x14ac:dyDescent="0.25">
      <c r="K212" s="51" t="s">
        <v>192</v>
      </c>
      <c r="L212" s="51" t="s">
        <v>52</v>
      </c>
      <c r="M212" s="51" t="s">
        <v>50</v>
      </c>
      <c r="N212" s="51">
        <v>2.16</v>
      </c>
      <c r="O212" s="51">
        <v>32223.851999999999</v>
      </c>
      <c r="P212" s="51">
        <v>719746</v>
      </c>
      <c r="Q212" s="51">
        <v>32223.851999999999</v>
      </c>
      <c r="T212" s="51">
        <v>0.01</v>
      </c>
      <c r="U212" s="51">
        <v>7.0000000000000001E-3</v>
      </c>
      <c r="V212" s="51">
        <v>-30.03</v>
      </c>
      <c r="X212" s="42"/>
    </row>
    <row r="213" spans="11:24" x14ac:dyDescent="0.25">
      <c r="K213" s="51" t="s">
        <v>204</v>
      </c>
      <c r="L213" s="51" t="s">
        <v>52</v>
      </c>
      <c r="M213" s="51" t="s">
        <v>50</v>
      </c>
      <c r="N213" s="51">
        <v>2.16</v>
      </c>
      <c r="O213" s="51">
        <v>29840.199000000001</v>
      </c>
      <c r="P213" s="51">
        <v>674497</v>
      </c>
      <c r="Q213" s="51">
        <v>29840.199000000001</v>
      </c>
      <c r="T213" s="51">
        <v>0.01</v>
      </c>
      <c r="U213" s="51">
        <v>6.4799999999999996E-3</v>
      </c>
      <c r="V213" s="51">
        <v>-35.21</v>
      </c>
      <c r="X213" s="42"/>
    </row>
    <row r="214" spans="11:24" x14ac:dyDescent="0.25">
      <c r="K214" s="51" t="s">
        <v>211</v>
      </c>
      <c r="L214" s="51" t="s">
        <v>52</v>
      </c>
      <c r="M214" s="51" t="s">
        <v>50</v>
      </c>
      <c r="N214" s="51">
        <v>2.16</v>
      </c>
      <c r="O214" s="51">
        <v>10550.545</v>
      </c>
      <c r="P214" s="51">
        <v>229551</v>
      </c>
      <c r="Q214" s="51">
        <v>10550.545</v>
      </c>
      <c r="T214" s="51">
        <v>0.01</v>
      </c>
      <c r="U214" s="51">
        <v>2.2899999999999999E-3</v>
      </c>
      <c r="V214" s="51">
        <v>-77.09</v>
      </c>
      <c r="X214" s="42"/>
    </row>
    <row r="215" spans="11:24" x14ac:dyDescent="0.25">
      <c r="K215" s="51" t="s">
        <v>95</v>
      </c>
      <c r="L215" s="51" t="s">
        <v>96</v>
      </c>
      <c r="M215" s="51" t="s">
        <v>97</v>
      </c>
      <c r="N215" s="51">
        <v>2.16</v>
      </c>
      <c r="O215" s="51">
        <v>38019.858999999997</v>
      </c>
      <c r="P215" s="51">
        <v>827162</v>
      </c>
      <c r="Q215" s="51">
        <v>38019.858999999997</v>
      </c>
      <c r="T215" s="51">
        <v>0.01</v>
      </c>
      <c r="U215" s="51">
        <v>8.2500000000000004E-3</v>
      </c>
      <c r="V215" s="51">
        <v>-17.45</v>
      </c>
      <c r="X215" s="42"/>
    </row>
    <row r="216" spans="11:24" x14ac:dyDescent="0.25">
      <c r="K216" s="51" t="s">
        <v>199</v>
      </c>
      <c r="L216" s="51" t="s">
        <v>96</v>
      </c>
      <c r="M216" s="51" t="s">
        <v>97</v>
      </c>
      <c r="N216" s="51">
        <v>2.16</v>
      </c>
      <c r="O216" s="51">
        <v>40042.285000000003</v>
      </c>
      <c r="P216" s="51">
        <v>883920</v>
      </c>
      <c r="Q216" s="51">
        <v>40042.285000000003</v>
      </c>
      <c r="T216" s="51">
        <v>0.01</v>
      </c>
      <c r="U216" s="51">
        <v>8.6899999999999998E-3</v>
      </c>
      <c r="V216" s="51">
        <v>-13.06</v>
      </c>
      <c r="X216" s="42"/>
    </row>
    <row r="217" spans="11:24" x14ac:dyDescent="0.25">
      <c r="K217" s="51" t="s">
        <v>98</v>
      </c>
      <c r="L217" s="51" t="s">
        <v>99</v>
      </c>
      <c r="M217" s="51" t="s">
        <v>97</v>
      </c>
      <c r="N217" s="51">
        <v>2.16</v>
      </c>
      <c r="O217" s="51">
        <v>38430.241999999998</v>
      </c>
      <c r="P217" s="51">
        <v>850202</v>
      </c>
      <c r="Q217" s="51">
        <v>38430.241999999998</v>
      </c>
      <c r="T217" s="51">
        <v>0.01</v>
      </c>
      <c r="U217" s="51">
        <v>8.3400000000000002E-3</v>
      </c>
      <c r="V217" s="51">
        <v>-16.559999999999999</v>
      </c>
      <c r="X217" s="42"/>
    </row>
    <row r="218" spans="11:24" x14ac:dyDescent="0.25">
      <c r="K218" s="51" t="s">
        <v>200</v>
      </c>
      <c r="L218" s="51" t="s">
        <v>99</v>
      </c>
      <c r="M218" s="51" t="s">
        <v>97</v>
      </c>
      <c r="N218" s="51">
        <v>2.16</v>
      </c>
      <c r="O218" s="51">
        <v>41093.961000000003</v>
      </c>
      <c r="P218" s="51">
        <v>890683</v>
      </c>
      <c r="Q218" s="51">
        <v>41093.961000000003</v>
      </c>
      <c r="T218" s="51">
        <v>0.01</v>
      </c>
      <c r="U218" s="51">
        <v>8.9200000000000008E-3</v>
      </c>
      <c r="V218" s="51">
        <v>-10.78</v>
      </c>
      <c r="X218" s="42"/>
    </row>
    <row r="219" spans="11:24" x14ac:dyDescent="0.25">
      <c r="K219" s="51" t="s">
        <v>100</v>
      </c>
      <c r="L219" s="51" t="s">
        <v>101</v>
      </c>
      <c r="M219" s="51" t="s">
        <v>97</v>
      </c>
      <c r="N219" s="51">
        <v>2.16</v>
      </c>
      <c r="O219" s="51">
        <v>20074.125</v>
      </c>
      <c r="P219" s="51">
        <v>445206</v>
      </c>
      <c r="Q219" s="51">
        <v>20074.125</v>
      </c>
      <c r="T219" s="51">
        <v>0.01</v>
      </c>
      <c r="U219" s="51">
        <v>4.3600000000000002E-3</v>
      </c>
      <c r="V219" s="51">
        <v>-56.41</v>
      </c>
      <c r="X219" s="42"/>
    </row>
    <row r="220" spans="11:24" x14ac:dyDescent="0.25">
      <c r="K220" s="51" t="s">
        <v>201</v>
      </c>
      <c r="L220" s="51" t="s">
        <v>101</v>
      </c>
      <c r="M220" s="51" t="s">
        <v>97</v>
      </c>
      <c r="N220" s="51">
        <v>2.16</v>
      </c>
      <c r="O220" s="51">
        <v>22873.324000000001</v>
      </c>
      <c r="P220" s="51">
        <v>497745</v>
      </c>
      <c r="Q220" s="51">
        <v>22873.324000000001</v>
      </c>
      <c r="T220" s="51">
        <v>0.01</v>
      </c>
      <c r="U220" s="51">
        <v>4.9699999999999996E-3</v>
      </c>
      <c r="V220" s="51">
        <v>-50.34</v>
      </c>
      <c r="X220" s="42"/>
    </row>
    <row r="221" spans="11:24" x14ac:dyDescent="0.25">
      <c r="K221" s="51" t="s">
        <v>102</v>
      </c>
      <c r="L221" s="51" t="s">
        <v>103</v>
      </c>
      <c r="M221" s="51" t="s">
        <v>97</v>
      </c>
      <c r="N221" s="51">
        <v>2.16</v>
      </c>
      <c r="O221" s="51">
        <v>53679.387000000002</v>
      </c>
      <c r="P221" s="51">
        <v>1187931</v>
      </c>
      <c r="Q221" s="51">
        <v>53679.387000000002</v>
      </c>
      <c r="T221" s="51">
        <v>0.01</v>
      </c>
      <c r="U221" s="51">
        <v>1.1650000000000001E-2</v>
      </c>
      <c r="V221" s="51">
        <v>16.55</v>
      </c>
      <c r="X221" s="42"/>
    </row>
    <row r="222" spans="11:24" x14ac:dyDescent="0.25">
      <c r="K222" s="51" t="s">
        <v>202</v>
      </c>
      <c r="L222" s="51" t="s">
        <v>103</v>
      </c>
      <c r="M222" s="51" t="s">
        <v>97</v>
      </c>
      <c r="N222" s="51">
        <v>2.16</v>
      </c>
      <c r="O222" s="51">
        <v>54394.055</v>
      </c>
      <c r="P222" s="51">
        <v>1198192</v>
      </c>
      <c r="Q222" s="51">
        <v>54394.055</v>
      </c>
      <c r="T222" s="51">
        <v>0.01</v>
      </c>
      <c r="U222" s="51">
        <v>1.1809999999999999E-2</v>
      </c>
      <c r="V222" s="51">
        <v>18.100000000000001</v>
      </c>
      <c r="X222" s="42"/>
    </row>
    <row r="223" spans="11:24" x14ac:dyDescent="0.25">
      <c r="K223" s="51" t="s">
        <v>43</v>
      </c>
      <c r="L223" s="51" t="s">
        <v>44</v>
      </c>
      <c r="M223" s="51" t="s">
        <v>45</v>
      </c>
      <c r="T223" s="51">
        <v>0.01</v>
      </c>
      <c r="X223" s="42"/>
    </row>
    <row r="224" spans="11:24" x14ac:dyDescent="0.25">
      <c r="K224" s="51" t="s">
        <v>46</v>
      </c>
      <c r="L224" s="51" t="s">
        <v>44</v>
      </c>
      <c r="M224" s="51" t="s">
        <v>45</v>
      </c>
      <c r="T224" s="51">
        <v>0.01</v>
      </c>
      <c r="X224" s="42"/>
    </row>
    <row r="225" spans="11:24" x14ac:dyDescent="0.25">
      <c r="K225" s="51" t="s">
        <v>47</v>
      </c>
      <c r="L225" s="51" t="s">
        <v>44</v>
      </c>
      <c r="M225" s="51" t="s">
        <v>45</v>
      </c>
      <c r="T225" s="51">
        <v>0.01</v>
      </c>
      <c r="X225" s="42"/>
    </row>
    <row r="226" spans="11:24" x14ac:dyDescent="0.25">
      <c r="K226" s="51" t="s">
        <v>53</v>
      </c>
      <c r="L226" s="51" t="s">
        <v>44</v>
      </c>
      <c r="M226" s="51" t="s">
        <v>45</v>
      </c>
      <c r="T226" s="51">
        <v>0.01</v>
      </c>
      <c r="X226" s="42"/>
    </row>
    <row r="227" spans="11:24" x14ac:dyDescent="0.25">
      <c r="K227" s="51" t="s">
        <v>93</v>
      </c>
      <c r="L227" s="51" t="s">
        <v>44</v>
      </c>
      <c r="M227" s="51" t="s">
        <v>45</v>
      </c>
      <c r="T227" s="51">
        <v>0.01</v>
      </c>
      <c r="X227" s="42"/>
    </row>
    <row r="228" spans="11:24" x14ac:dyDescent="0.25">
      <c r="K228" s="51" t="s">
        <v>104</v>
      </c>
      <c r="L228" s="51" t="s">
        <v>44</v>
      </c>
      <c r="M228" s="51" t="s">
        <v>45</v>
      </c>
      <c r="T228" s="51">
        <v>0.01</v>
      </c>
      <c r="X228" s="42"/>
    </row>
    <row r="229" spans="11:24" x14ac:dyDescent="0.25">
      <c r="K229" s="51" t="s">
        <v>118</v>
      </c>
      <c r="L229" s="51" t="s">
        <v>44</v>
      </c>
      <c r="M229" s="51" t="s">
        <v>45</v>
      </c>
      <c r="T229" s="51">
        <v>0.01</v>
      </c>
      <c r="X229" s="42"/>
    </row>
    <row r="230" spans="11:24" x14ac:dyDescent="0.25">
      <c r="K230" s="51" t="s">
        <v>144</v>
      </c>
      <c r="L230" s="51" t="s">
        <v>44</v>
      </c>
      <c r="M230" s="51" t="s">
        <v>45</v>
      </c>
      <c r="T230" s="51">
        <v>0.01</v>
      </c>
      <c r="X230" s="42"/>
    </row>
    <row r="231" spans="11:24" x14ac:dyDescent="0.25">
      <c r="K231" s="51" t="s">
        <v>178</v>
      </c>
      <c r="L231" s="51" t="s">
        <v>44</v>
      </c>
      <c r="M231" s="51" t="s">
        <v>45</v>
      </c>
      <c r="T231" s="51">
        <v>0.01</v>
      </c>
      <c r="X231" s="42"/>
    </row>
    <row r="232" spans="11:24" x14ac:dyDescent="0.25">
      <c r="K232" s="51" t="s">
        <v>198</v>
      </c>
      <c r="L232" s="51" t="s">
        <v>44</v>
      </c>
      <c r="M232" s="51" t="s">
        <v>45</v>
      </c>
      <c r="T232" s="51">
        <v>0.01</v>
      </c>
      <c r="X232" s="42"/>
    </row>
    <row r="233" spans="11:24" x14ac:dyDescent="0.25">
      <c r="K233" s="51" t="s">
        <v>203</v>
      </c>
      <c r="L233" s="51" t="s">
        <v>44</v>
      </c>
      <c r="M233" s="51" t="s">
        <v>45</v>
      </c>
      <c r="T233" s="51">
        <v>0.01</v>
      </c>
      <c r="X233" s="42"/>
    </row>
    <row r="234" spans="11:24" x14ac:dyDescent="0.25">
      <c r="K234" s="51" t="s">
        <v>218</v>
      </c>
      <c r="L234" s="51" t="s">
        <v>44</v>
      </c>
      <c r="M234" s="51" t="s">
        <v>45</v>
      </c>
      <c r="T234" s="51">
        <v>0.01</v>
      </c>
      <c r="X234" s="42"/>
    </row>
    <row r="235" spans="11:24" x14ac:dyDescent="0.25">
      <c r="K235" s="51" t="s">
        <v>225</v>
      </c>
      <c r="L235" s="51" t="s">
        <v>44</v>
      </c>
      <c r="M235" s="51" t="s">
        <v>45</v>
      </c>
      <c r="T235" s="51">
        <v>0.01</v>
      </c>
      <c r="X235" s="42"/>
    </row>
    <row r="236" spans="11:24" x14ac:dyDescent="0.25">
      <c r="K236" s="51" t="s">
        <v>226</v>
      </c>
      <c r="L236" s="51" t="s">
        <v>44</v>
      </c>
      <c r="M236" s="51" t="s">
        <v>45</v>
      </c>
      <c r="T236" s="51">
        <v>0.01</v>
      </c>
      <c r="X236" s="42"/>
    </row>
    <row r="237" spans="11:24" x14ac:dyDescent="0.25">
      <c r="K237" s="51" t="s">
        <v>227</v>
      </c>
      <c r="L237" s="51" t="s">
        <v>44</v>
      </c>
      <c r="M237" s="51" t="s">
        <v>45</v>
      </c>
      <c r="T237" s="51">
        <v>0.01</v>
      </c>
      <c r="X237" s="42"/>
    </row>
    <row r="238" spans="11:24" x14ac:dyDescent="0.25">
      <c r="K238" s="51" t="s">
        <v>228</v>
      </c>
      <c r="L238" s="51" t="s">
        <v>44</v>
      </c>
      <c r="M238" s="51" t="s">
        <v>45</v>
      </c>
      <c r="T238" s="51">
        <v>0.01</v>
      </c>
      <c r="X238" s="42"/>
    </row>
    <row r="239" spans="11:24" x14ac:dyDescent="0.25">
      <c r="K239" s="51" t="s">
        <v>229</v>
      </c>
      <c r="L239" s="51" t="s">
        <v>44</v>
      </c>
      <c r="M239" s="51" t="s">
        <v>45</v>
      </c>
      <c r="T239" s="51">
        <v>0.01</v>
      </c>
      <c r="X239" s="42"/>
    </row>
    <row r="240" spans="11:24" x14ac:dyDescent="0.25">
      <c r="K240" s="51" t="s">
        <v>230</v>
      </c>
      <c r="L240" s="51" t="s">
        <v>44</v>
      </c>
      <c r="M240" s="51" t="s">
        <v>45</v>
      </c>
      <c r="T240" s="51">
        <v>0.01</v>
      </c>
      <c r="X240" s="42"/>
    </row>
    <row r="241" spans="11:24" x14ac:dyDescent="0.25">
      <c r="K241" s="51" t="s">
        <v>231</v>
      </c>
      <c r="L241" s="51" t="s">
        <v>44</v>
      </c>
      <c r="M241" s="51" t="s">
        <v>45</v>
      </c>
      <c r="T241" s="51">
        <v>0.01</v>
      </c>
      <c r="X241" s="42"/>
    </row>
    <row r="242" spans="11:24" x14ac:dyDescent="0.25">
      <c r="K242" s="51" t="s">
        <v>119</v>
      </c>
      <c r="L242" s="51" t="s">
        <v>120</v>
      </c>
      <c r="M242" s="51" t="s">
        <v>1</v>
      </c>
      <c r="N242" s="51">
        <v>2.16</v>
      </c>
      <c r="O242" s="51">
        <v>22446.252</v>
      </c>
      <c r="P242" s="51">
        <v>505367</v>
      </c>
      <c r="Q242" s="51">
        <v>22446.252</v>
      </c>
      <c r="T242" s="51">
        <v>0.01</v>
      </c>
      <c r="U242" s="51">
        <v>4.8700000000000002E-3</v>
      </c>
      <c r="V242" s="51">
        <v>-51.26</v>
      </c>
      <c r="X242" s="42"/>
    </row>
    <row r="243" spans="11:24" x14ac:dyDescent="0.25">
      <c r="K243" s="51" t="s">
        <v>121</v>
      </c>
      <c r="L243" s="51" t="s">
        <v>122</v>
      </c>
      <c r="M243" s="51" t="s">
        <v>1</v>
      </c>
      <c r="N243" s="51">
        <v>2.16</v>
      </c>
      <c r="O243" s="51">
        <v>21233.699000000001</v>
      </c>
      <c r="P243" s="51">
        <v>475628</v>
      </c>
      <c r="Q243" s="51">
        <v>21233.699000000001</v>
      </c>
      <c r="T243" s="51">
        <v>0.01</v>
      </c>
      <c r="U243" s="51">
        <v>4.6100000000000004E-3</v>
      </c>
      <c r="V243" s="51">
        <v>-53.9</v>
      </c>
      <c r="X243" s="42"/>
    </row>
    <row r="244" spans="11:24" x14ac:dyDescent="0.25">
      <c r="K244" s="51" t="s">
        <v>123</v>
      </c>
      <c r="L244" s="51" t="s">
        <v>124</v>
      </c>
      <c r="M244" s="51" t="s">
        <v>1</v>
      </c>
      <c r="N244" s="51">
        <v>2.16</v>
      </c>
      <c r="O244" s="51">
        <v>30441.355</v>
      </c>
      <c r="P244" s="51">
        <v>676017</v>
      </c>
      <c r="Q244" s="51">
        <v>30441.355</v>
      </c>
      <c r="T244" s="51">
        <v>0.01</v>
      </c>
      <c r="U244" s="51">
        <v>6.6100000000000004E-3</v>
      </c>
      <c r="V244" s="51">
        <v>-33.909999999999997</v>
      </c>
      <c r="X244" s="42"/>
    </row>
    <row r="245" spans="11:24" x14ac:dyDescent="0.25">
      <c r="K245" s="51" t="s">
        <v>125</v>
      </c>
      <c r="L245" s="51" t="s">
        <v>126</v>
      </c>
      <c r="M245" s="51" t="s">
        <v>1</v>
      </c>
      <c r="N245" s="51">
        <v>2.16</v>
      </c>
      <c r="O245" s="51">
        <v>39151.133000000002</v>
      </c>
      <c r="P245" s="51">
        <v>855137</v>
      </c>
      <c r="Q245" s="51">
        <v>39151.133000000002</v>
      </c>
      <c r="T245" s="51">
        <v>0.01</v>
      </c>
      <c r="U245" s="51">
        <v>8.5000000000000006E-3</v>
      </c>
      <c r="V245" s="51">
        <v>-14.99</v>
      </c>
      <c r="X245" s="42"/>
    </row>
    <row r="246" spans="11:24" x14ac:dyDescent="0.25">
      <c r="K246" s="51" t="s">
        <v>127</v>
      </c>
      <c r="L246" s="51" t="s">
        <v>128</v>
      </c>
      <c r="M246" s="51" t="s">
        <v>1</v>
      </c>
      <c r="N246" s="51">
        <v>2.16</v>
      </c>
      <c r="O246" s="51">
        <v>54069.879000000001</v>
      </c>
      <c r="P246" s="51">
        <v>1200939</v>
      </c>
      <c r="Q246" s="51">
        <v>54069.879000000001</v>
      </c>
      <c r="T246" s="51">
        <v>0.01</v>
      </c>
      <c r="U246" s="51">
        <v>1.174E-2</v>
      </c>
      <c r="V246" s="51">
        <v>17.399999999999999</v>
      </c>
      <c r="X246" s="42"/>
    </row>
    <row r="247" spans="11:24" x14ac:dyDescent="0.25">
      <c r="K247" s="51" t="s">
        <v>129</v>
      </c>
      <c r="L247" s="51" t="s">
        <v>130</v>
      </c>
      <c r="M247" s="51" t="s">
        <v>1</v>
      </c>
      <c r="N247" s="51">
        <v>2.16</v>
      </c>
      <c r="O247" s="51">
        <v>58135.777000000002</v>
      </c>
      <c r="P247" s="51">
        <v>1287819</v>
      </c>
      <c r="Q247" s="51">
        <v>58135.777000000002</v>
      </c>
      <c r="T247" s="51">
        <v>0.01</v>
      </c>
      <c r="U247" s="51">
        <v>1.2619999999999999E-2</v>
      </c>
      <c r="V247" s="51">
        <v>26.23</v>
      </c>
      <c r="X247" s="42"/>
    </row>
    <row r="248" spans="11:24" x14ac:dyDescent="0.25">
      <c r="K248" s="51" t="s">
        <v>132</v>
      </c>
      <c r="L248" s="51" t="s">
        <v>133</v>
      </c>
      <c r="M248" s="51" t="s">
        <v>1</v>
      </c>
      <c r="N248" s="51">
        <v>2.16</v>
      </c>
      <c r="O248" s="51">
        <v>71532.539000000004</v>
      </c>
      <c r="P248" s="51">
        <v>1612348</v>
      </c>
      <c r="Q248" s="51">
        <v>71532.539000000004</v>
      </c>
      <c r="T248" s="51">
        <v>0.01</v>
      </c>
      <c r="U248" s="51">
        <v>1.553E-2</v>
      </c>
      <c r="V248" s="51">
        <v>55.31</v>
      </c>
      <c r="X248" s="42"/>
    </row>
    <row r="249" spans="11:24" x14ac:dyDescent="0.25">
      <c r="K249" s="51" t="s">
        <v>134</v>
      </c>
      <c r="L249" s="51" t="s">
        <v>135</v>
      </c>
      <c r="M249" s="51" t="s">
        <v>1</v>
      </c>
      <c r="N249" s="51">
        <v>2.16</v>
      </c>
      <c r="O249" s="51">
        <v>15035.147000000001</v>
      </c>
      <c r="P249" s="51">
        <v>334091</v>
      </c>
      <c r="Q249" s="51">
        <v>15035.147000000001</v>
      </c>
      <c r="T249" s="51">
        <v>0.01</v>
      </c>
      <c r="U249" s="51">
        <v>3.2599999999999999E-3</v>
      </c>
      <c r="V249" s="51">
        <v>-67.36</v>
      </c>
      <c r="X249" s="42"/>
    </row>
    <row r="250" spans="11:24" x14ac:dyDescent="0.25">
      <c r="K250" s="51" t="s">
        <v>136</v>
      </c>
      <c r="L250" s="51" t="s">
        <v>137</v>
      </c>
      <c r="M250" s="51" t="s">
        <v>1</v>
      </c>
      <c r="N250" s="51">
        <v>2.16</v>
      </c>
      <c r="O250" s="51">
        <v>62075.824000000001</v>
      </c>
      <c r="P250" s="51">
        <v>1389094</v>
      </c>
      <c r="Q250" s="51">
        <v>62075.824000000001</v>
      </c>
      <c r="T250" s="51">
        <v>0.01</v>
      </c>
      <c r="U250" s="51">
        <v>1.3480000000000001E-2</v>
      </c>
      <c r="V250" s="51">
        <v>34.78</v>
      </c>
      <c r="X250" s="42"/>
    </row>
    <row r="251" spans="11:24" x14ac:dyDescent="0.25">
      <c r="K251" s="51" t="s">
        <v>138</v>
      </c>
      <c r="L251" s="51" t="s">
        <v>139</v>
      </c>
      <c r="M251" s="51" t="s">
        <v>1</v>
      </c>
      <c r="N251" s="51">
        <v>2.16</v>
      </c>
      <c r="O251" s="51">
        <v>14822.294</v>
      </c>
      <c r="P251" s="51">
        <v>329310</v>
      </c>
      <c r="Q251" s="51">
        <v>14822.294</v>
      </c>
      <c r="T251" s="51">
        <v>0.01</v>
      </c>
      <c r="U251" s="51">
        <v>3.2200000000000002E-3</v>
      </c>
      <c r="V251" s="51">
        <v>-67.819999999999993</v>
      </c>
      <c r="X251" s="42"/>
    </row>
    <row r="252" spans="11:24" x14ac:dyDescent="0.25">
      <c r="K252" s="51" t="s">
        <v>140</v>
      </c>
      <c r="L252" s="51" t="s">
        <v>141</v>
      </c>
      <c r="M252" s="51" t="s">
        <v>1</v>
      </c>
      <c r="N252" s="51">
        <v>2.16</v>
      </c>
      <c r="O252" s="51">
        <v>72552.835999999996</v>
      </c>
      <c r="P252" s="51">
        <v>1624802</v>
      </c>
      <c r="Q252" s="51">
        <v>72552.835999999996</v>
      </c>
      <c r="T252" s="51">
        <v>0.01</v>
      </c>
      <c r="U252" s="51">
        <v>1.575E-2</v>
      </c>
      <c r="V252" s="51">
        <v>57.53</v>
      </c>
      <c r="X252" s="42"/>
    </row>
    <row r="253" spans="11:24" x14ac:dyDescent="0.25">
      <c r="K253" s="51" t="s">
        <v>142</v>
      </c>
      <c r="L253" s="51" t="s">
        <v>143</v>
      </c>
      <c r="M253" s="51" t="s">
        <v>1</v>
      </c>
      <c r="N253" s="51">
        <v>2.16</v>
      </c>
      <c r="O253" s="51">
        <v>73454.289000000004</v>
      </c>
      <c r="P253" s="51">
        <v>1635551</v>
      </c>
      <c r="Q253" s="51">
        <v>73454.289000000004</v>
      </c>
      <c r="T253" s="51">
        <v>0.01</v>
      </c>
      <c r="U253" s="51">
        <v>1.5949999999999999E-2</v>
      </c>
      <c r="V253" s="51">
        <v>59.49</v>
      </c>
      <c r="X253" s="42"/>
    </row>
    <row r="254" spans="11:24" x14ac:dyDescent="0.25">
      <c r="K254" s="51" t="s">
        <v>145</v>
      </c>
      <c r="L254" s="51" t="s">
        <v>146</v>
      </c>
      <c r="M254" s="51" t="s">
        <v>1</v>
      </c>
      <c r="N254" s="51">
        <v>2.16</v>
      </c>
      <c r="O254" s="51">
        <v>34228.262000000002</v>
      </c>
      <c r="P254" s="51">
        <v>742653</v>
      </c>
      <c r="Q254" s="51">
        <v>34228.262000000002</v>
      </c>
      <c r="T254" s="51">
        <v>0.01</v>
      </c>
      <c r="U254" s="51">
        <v>7.43E-3</v>
      </c>
      <c r="V254" s="51">
        <v>-25.68</v>
      </c>
      <c r="X254" s="42"/>
    </row>
    <row r="255" spans="11:24" x14ac:dyDescent="0.25">
      <c r="K255" s="51" t="s">
        <v>147</v>
      </c>
      <c r="L255" s="51" t="s">
        <v>148</v>
      </c>
      <c r="M255" s="51" t="s">
        <v>1</v>
      </c>
      <c r="N255" s="51">
        <v>2.16</v>
      </c>
      <c r="O255" s="51">
        <v>53732.32</v>
      </c>
      <c r="P255" s="51">
        <v>1188926</v>
      </c>
      <c r="Q255" s="51">
        <v>53732.32</v>
      </c>
      <c r="T255" s="51">
        <v>0.01</v>
      </c>
      <c r="U255" s="51">
        <v>1.167E-2</v>
      </c>
      <c r="V255" s="51">
        <v>16.66</v>
      </c>
      <c r="X255" s="42"/>
    </row>
    <row r="256" spans="11:24" x14ac:dyDescent="0.25">
      <c r="K256" s="51" t="s">
        <v>149</v>
      </c>
      <c r="L256" s="51" t="s">
        <v>150</v>
      </c>
      <c r="M256" s="51" t="s">
        <v>1</v>
      </c>
      <c r="N256" s="51">
        <v>2.16</v>
      </c>
      <c r="O256" s="51">
        <v>18522.383000000002</v>
      </c>
      <c r="P256" s="51">
        <v>417781</v>
      </c>
      <c r="Q256" s="51">
        <v>18522.383000000002</v>
      </c>
      <c r="T256" s="51">
        <v>0.01</v>
      </c>
      <c r="U256" s="51">
        <v>4.0200000000000001E-3</v>
      </c>
      <c r="V256" s="51">
        <v>-59.78</v>
      </c>
      <c r="X256" s="42"/>
    </row>
    <row r="257" spans="11:24" x14ac:dyDescent="0.25">
      <c r="K257" s="51" t="s">
        <v>151</v>
      </c>
      <c r="L257" s="51" t="s">
        <v>152</v>
      </c>
      <c r="M257" s="51" t="s">
        <v>1</v>
      </c>
      <c r="N257" s="51">
        <v>2.16</v>
      </c>
      <c r="O257" s="51">
        <v>8900.0679999999993</v>
      </c>
      <c r="P257" s="51">
        <v>198903</v>
      </c>
      <c r="Q257" s="51">
        <v>8900.0679999999993</v>
      </c>
      <c r="T257" s="51">
        <v>0.01</v>
      </c>
      <c r="U257" s="51">
        <v>1.9300000000000001E-3</v>
      </c>
      <c r="V257" s="51">
        <v>-80.680000000000007</v>
      </c>
      <c r="X257" s="42"/>
    </row>
    <row r="258" spans="11:24" x14ac:dyDescent="0.25">
      <c r="K258" s="51" t="s">
        <v>153</v>
      </c>
      <c r="L258" s="51" t="s">
        <v>154</v>
      </c>
      <c r="M258" s="51" t="s">
        <v>1</v>
      </c>
      <c r="N258" s="51">
        <v>2.16</v>
      </c>
      <c r="O258" s="51">
        <v>38492.714999999997</v>
      </c>
      <c r="P258" s="51">
        <v>849135</v>
      </c>
      <c r="Q258" s="51">
        <v>38492.714999999997</v>
      </c>
      <c r="T258" s="51">
        <v>0.01</v>
      </c>
      <c r="U258" s="51">
        <v>8.3599999999999994E-3</v>
      </c>
      <c r="V258" s="51">
        <v>-16.420000000000002</v>
      </c>
      <c r="X258" s="42"/>
    </row>
    <row r="259" spans="11:24" x14ac:dyDescent="0.25">
      <c r="K259" s="51" t="s">
        <v>155</v>
      </c>
      <c r="L259" s="51" t="s">
        <v>156</v>
      </c>
      <c r="M259" s="51" t="s">
        <v>1</v>
      </c>
      <c r="N259" s="51">
        <v>2.16</v>
      </c>
      <c r="O259" s="51">
        <v>56326.93</v>
      </c>
      <c r="P259" s="51">
        <v>1254748</v>
      </c>
      <c r="Q259" s="51">
        <v>56326.93</v>
      </c>
      <c r="T259" s="51">
        <v>0.01</v>
      </c>
      <c r="U259" s="51">
        <v>1.223E-2</v>
      </c>
      <c r="V259" s="51">
        <v>22.3</v>
      </c>
      <c r="X259" s="42"/>
    </row>
    <row r="260" spans="11:24" x14ac:dyDescent="0.25">
      <c r="K260" s="51" t="s">
        <v>158</v>
      </c>
      <c r="L260" s="51" t="s">
        <v>159</v>
      </c>
      <c r="M260" s="51" t="s">
        <v>1</v>
      </c>
      <c r="N260" s="51">
        <v>2.16</v>
      </c>
      <c r="O260" s="51">
        <v>27983.973000000002</v>
      </c>
      <c r="P260" s="51">
        <v>638156</v>
      </c>
      <c r="Q260" s="51">
        <v>27983.973000000002</v>
      </c>
      <c r="T260" s="51">
        <v>0.01</v>
      </c>
      <c r="U260" s="51">
        <v>6.0800000000000003E-3</v>
      </c>
      <c r="V260" s="51">
        <v>-39.24</v>
      </c>
      <c r="X260" s="42"/>
    </row>
    <row r="261" spans="11:24" x14ac:dyDescent="0.25">
      <c r="K261" s="51" t="s">
        <v>160</v>
      </c>
      <c r="L261" s="51" t="s">
        <v>161</v>
      </c>
      <c r="M261" s="51" t="s">
        <v>1</v>
      </c>
      <c r="N261" s="51">
        <v>2.16</v>
      </c>
      <c r="O261" s="51">
        <v>28546.699000000001</v>
      </c>
      <c r="P261" s="51">
        <v>633319</v>
      </c>
      <c r="Q261" s="51">
        <v>28546.699000000001</v>
      </c>
      <c r="T261" s="51">
        <v>0.01</v>
      </c>
      <c r="U261" s="51">
        <v>6.1999999999999998E-3</v>
      </c>
      <c r="V261" s="51">
        <v>-38.020000000000003</v>
      </c>
      <c r="X261" s="42"/>
    </row>
    <row r="262" spans="11:24" x14ac:dyDescent="0.25">
      <c r="K262" s="51" t="s">
        <v>162</v>
      </c>
      <c r="L262" s="51" t="s">
        <v>163</v>
      </c>
      <c r="M262" s="51" t="s">
        <v>1</v>
      </c>
      <c r="N262" s="51">
        <v>2.16</v>
      </c>
      <c r="O262" s="51">
        <v>54069.847999999998</v>
      </c>
      <c r="P262" s="51">
        <v>1181309</v>
      </c>
      <c r="Q262" s="51">
        <v>54069.847999999998</v>
      </c>
      <c r="T262" s="51">
        <v>0.01</v>
      </c>
      <c r="U262" s="51">
        <v>1.174E-2</v>
      </c>
      <c r="V262" s="51">
        <v>17.399999999999999</v>
      </c>
      <c r="X262" s="42"/>
    </row>
    <row r="263" spans="11:24" x14ac:dyDescent="0.25">
      <c r="K263" s="51" t="s">
        <v>164</v>
      </c>
      <c r="L263" s="51" t="s">
        <v>165</v>
      </c>
      <c r="M263" s="51" t="s">
        <v>1</v>
      </c>
      <c r="N263" s="51">
        <v>2.16</v>
      </c>
      <c r="O263" s="51">
        <v>14732.999</v>
      </c>
      <c r="P263" s="51">
        <v>320332</v>
      </c>
      <c r="Q263" s="51">
        <v>14732.999</v>
      </c>
      <c r="T263" s="51">
        <v>0.01</v>
      </c>
      <c r="U263" s="51">
        <v>3.2000000000000002E-3</v>
      </c>
      <c r="V263" s="51">
        <v>-68.010000000000005</v>
      </c>
      <c r="X263" s="42"/>
    </row>
    <row r="264" spans="11:24" x14ac:dyDescent="0.25">
      <c r="K264" s="51" t="s">
        <v>166</v>
      </c>
      <c r="L264" s="51" t="s">
        <v>167</v>
      </c>
      <c r="M264" s="51" t="s">
        <v>1</v>
      </c>
      <c r="N264" s="51">
        <v>2.16</v>
      </c>
      <c r="O264" s="51">
        <v>34557.586000000003</v>
      </c>
      <c r="P264" s="51">
        <v>761843</v>
      </c>
      <c r="Q264" s="51">
        <v>34557.586000000003</v>
      </c>
      <c r="T264" s="51">
        <v>0.01</v>
      </c>
      <c r="U264" s="51">
        <v>7.4999999999999997E-3</v>
      </c>
      <c r="V264" s="51">
        <v>-24.97</v>
      </c>
      <c r="X264" s="42"/>
    </row>
    <row r="265" spans="11:24" x14ac:dyDescent="0.25">
      <c r="K265" s="51" t="s">
        <v>168</v>
      </c>
      <c r="L265" s="51" t="s">
        <v>169</v>
      </c>
      <c r="M265" s="51" t="s">
        <v>1</v>
      </c>
      <c r="N265" s="51">
        <v>2.16</v>
      </c>
      <c r="O265" s="51">
        <v>42281.883000000002</v>
      </c>
      <c r="P265" s="51">
        <v>922495</v>
      </c>
      <c r="Q265" s="51">
        <v>42281.883000000002</v>
      </c>
      <c r="T265" s="51">
        <v>0.01</v>
      </c>
      <c r="U265" s="51">
        <v>9.1800000000000007E-3</v>
      </c>
      <c r="V265" s="51">
        <v>-8.1999999999999993</v>
      </c>
      <c r="X265" s="42"/>
    </row>
    <row r="266" spans="11:24" x14ac:dyDescent="0.25">
      <c r="K266" s="51" t="s">
        <v>171</v>
      </c>
      <c r="L266" s="51" t="s">
        <v>172</v>
      </c>
      <c r="M266" s="51" t="s">
        <v>1</v>
      </c>
      <c r="N266" s="51">
        <v>2.16</v>
      </c>
      <c r="O266" s="51">
        <v>45556.347999999998</v>
      </c>
      <c r="P266" s="51">
        <v>1007351</v>
      </c>
      <c r="Q266" s="51">
        <v>45556.347999999998</v>
      </c>
      <c r="T266" s="51">
        <v>0.01</v>
      </c>
      <c r="U266" s="51">
        <v>9.8899999999999995E-3</v>
      </c>
      <c r="V266" s="51">
        <v>-1.0900000000000001</v>
      </c>
      <c r="X266" s="42"/>
    </row>
    <row r="267" spans="11:24" x14ac:dyDescent="0.25">
      <c r="K267" s="51" t="s">
        <v>173</v>
      </c>
      <c r="L267" s="51" t="s">
        <v>174</v>
      </c>
      <c r="M267" s="51" t="s">
        <v>1</v>
      </c>
      <c r="N267" s="51">
        <v>2.16</v>
      </c>
      <c r="O267" s="51">
        <v>61829.313000000002</v>
      </c>
      <c r="P267" s="51">
        <v>1348787</v>
      </c>
      <c r="Q267" s="51">
        <v>61829.313000000002</v>
      </c>
      <c r="T267" s="51">
        <v>0.01</v>
      </c>
      <c r="U267" s="51">
        <v>1.342E-2</v>
      </c>
      <c r="V267" s="51">
        <v>34.25</v>
      </c>
      <c r="X267" s="42"/>
    </row>
    <row r="268" spans="11:24" x14ac:dyDescent="0.25">
      <c r="K268" s="51" t="s">
        <v>175</v>
      </c>
      <c r="L268" s="51" t="s">
        <v>176</v>
      </c>
      <c r="M268" s="51" t="s">
        <v>1</v>
      </c>
      <c r="N268" s="51">
        <v>2.16</v>
      </c>
      <c r="O268" s="51">
        <v>71365.133000000002</v>
      </c>
      <c r="P268" s="51">
        <v>1538847</v>
      </c>
      <c r="Q268" s="51">
        <v>71365.133000000002</v>
      </c>
      <c r="T268" s="51">
        <v>0.01</v>
      </c>
      <c r="U268" s="51">
        <v>1.549E-2</v>
      </c>
      <c r="V268" s="51">
        <v>54.95</v>
      </c>
      <c r="X268" s="42"/>
    </row>
  </sheetData>
  <sortState xmlns:xlrd2="http://schemas.microsoft.com/office/spreadsheetml/2017/richdata2" ref="K138:V268">
    <sortCondition ref="L138"/>
  </sortState>
  <mergeCells count="12">
    <mergeCell ref="H17:H23"/>
    <mergeCell ref="I17:I23"/>
    <mergeCell ref="K1:V1"/>
    <mergeCell ref="K136:V136"/>
    <mergeCell ref="A3:G3"/>
    <mergeCell ref="E5:E7"/>
    <mergeCell ref="F5:F7"/>
    <mergeCell ref="G5:G7"/>
    <mergeCell ref="D8:G13"/>
    <mergeCell ref="E17:E23"/>
    <mergeCell ref="F17:F23"/>
    <mergeCell ref="G17:G2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A6B7-B450-4676-9664-8568DE37858F}">
  <dimension ref="A1:V268"/>
  <sheetViews>
    <sheetView topLeftCell="K1" workbookViewId="0">
      <selection activeCell="K2" sqref="K2:V2"/>
    </sheetView>
  </sheetViews>
  <sheetFormatPr defaultRowHeight="15" x14ac:dyDescent="0.25"/>
  <cols>
    <col min="1" max="1" width="33.5703125" bestFit="1" customWidth="1"/>
    <col min="2" max="2" width="17.140625" customWidth="1"/>
    <col min="3" max="3" width="19.42578125" bestFit="1" customWidth="1"/>
    <col min="4" max="4" width="16.28515625" bestFit="1" customWidth="1"/>
    <col min="5" max="5" width="18.140625" bestFit="1" customWidth="1"/>
    <col min="6" max="6" width="11" bestFit="1" customWidth="1"/>
    <col min="8" max="8" width="10.7109375" bestFit="1" customWidth="1"/>
    <col min="9" max="9" width="17.85546875" bestFit="1" customWidth="1"/>
    <col min="11" max="11" width="33.5703125" style="51" bestFit="1" customWidth="1"/>
    <col min="12" max="12" width="23.7109375" style="51" bestFit="1" customWidth="1"/>
    <col min="13" max="18" width="9.140625" style="51" customWidth="1"/>
    <col min="19" max="19" width="22.85546875" style="51" bestFit="1" customWidth="1"/>
    <col min="20" max="20" width="14.140625" style="51" bestFit="1" customWidth="1"/>
    <col min="21" max="21" width="16.28515625" style="51" bestFit="1" customWidth="1"/>
    <col min="22" max="22" width="9.140625" style="51" customWidth="1"/>
  </cols>
  <sheetData>
    <row r="1" spans="1:22" ht="15.75" x14ac:dyDescent="0.25">
      <c r="A1" t="s">
        <v>283</v>
      </c>
      <c r="C1" s="46"/>
      <c r="K1" s="78" t="s">
        <v>238</v>
      </c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</row>
    <row r="2" spans="1:22" x14ac:dyDescent="0.25">
      <c r="K2" s="41" t="s">
        <v>25</v>
      </c>
      <c r="L2" s="41" t="s">
        <v>26</v>
      </c>
      <c r="M2" s="41" t="s">
        <v>27</v>
      </c>
      <c r="N2" s="41" t="s">
        <v>28</v>
      </c>
      <c r="O2" s="41" t="s">
        <v>29</v>
      </c>
      <c r="P2" s="41" t="s">
        <v>30</v>
      </c>
      <c r="Q2" s="41" t="s">
        <v>31</v>
      </c>
      <c r="R2" s="41" t="s">
        <v>32</v>
      </c>
      <c r="S2" s="41" t="s">
        <v>33</v>
      </c>
      <c r="T2" s="41" t="s">
        <v>34</v>
      </c>
      <c r="U2" s="41" t="s">
        <v>35</v>
      </c>
      <c r="V2" s="41" t="s">
        <v>36</v>
      </c>
    </row>
    <row r="3" spans="1:22" ht="15.75" x14ac:dyDescent="0.25">
      <c r="A3" s="79" t="s">
        <v>251</v>
      </c>
      <c r="B3" s="79"/>
      <c r="C3" s="79"/>
      <c r="D3" s="79"/>
      <c r="E3" s="79"/>
      <c r="F3" s="79"/>
      <c r="G3" s="79"/>
      <c r="H3" s="47"/>
      <c r="I3" s="47"/>
      <c r="J3" s="47"/>
      <c r="K3" s="51" t="s">
        <v>54</v>
      </c>
      <c r="L3" s="51" t="s">
        <v>55</v>
      </c>
      <c r="M3" s="51" t="s">
        <v>56</v>
      </c>
      <c r="N3" s="51">
        <v>1.97</v>
      </c>
      <c r="O3" s="51">
        <v>1549.0060000000001</v>
      </c>
      <c r="P3" s="51">
        <v>31303</v>
      </c>
      <c r="Q3" s="51">
        <v>27970.73</v>
      </c>
      <c r="R3" s="51">
        <v>1E-3</v>
      </c>
      <c r="S3" s="51">
        <v>0.999</v>
      </c>
      <c r="T3" s="51">
        <v>0.17</v>
      </c>
      <c r="U3" s="51">
        <v>0.14876</v>
      </c>
      <c r="V3" s="51">
        <v>-12.49</v>
      </c>
    </row>
    <row r="4" spans="1:22" ht="15.75" x14ac:dyDescent="0.25">
      <c r="A4" s="41" t="s">
        <v>26</v>
      </c>
      <c r="B4" s="41" t="s">
        <v>35</v>
      </c>
      <c r="C4" s="41" t="s">
        <v>252</v>
      </c>
      <c r="D4" s="41" t="s">
        <v>253</v>
      </c>
      <c r="E4" s="45" t="s">
        <v>19</v>
      </c>
      <c r="F4" s="41" t="s">
        <v>20</v>
      </c>
      <c r="G4" s="45" t="s">
        <v>254</v>
      </c>
      <c r="H4" s="41"/>
      <c r="I4" s="41"/>
      <c r="J4" s="41"/>
      <c r="K4" s="51" t="s">
        <v>105</v>
      </c>
      <c r="L4" s="51" t="s">
        <v>55</v>
      </c>
      <c r="M4" s="51" t="s">
        <v>56</v>
      </c>
      <c r="N4" s="51">
        <v>1.97</v>
      </c>
      <c r="O4" s="51">
        <v>1383.21</v>
      </c>
      <c r="P4" s="51">
        <v>38078</v>
      </c>
      <c r="Q4" s="51">
        <v>29023.768</v>
      </c>
      <c r="R4" s="51">
        <v>0</v>
      </c>
      <c r="S4" s="51">
        <v>0.999</v>
      </c>
      <c r="T4" s="51">
        <v>0.17</v>
      </c>
      <c r="U4" s="51">
        <v>9.4219999999999998E-2</v>
      </c>
      <c r="V4" s="51">
        <v>-44.58</v>
      </c>
    </row>
    <row r="5" spans="1:22" x14ac:dyDescent="0.25">
      <c r="A5" s="51" t="s">
        <v>120</v>
      </c>
      <c r="B5" s="48">
        <v>1.2192799999999999</v>
      </c>
      <c r="C5" s="48">
        <f>B5*2*4*4</f>
        <v>39.016959999999997</v>
      </c>
      <c r="D5" s="49">
        <f>C5/C11</f>
        <v>4.2835339893176894E-3</v>
      </c>
      <c r="E5" s="80">
        <f>AVERAGE(D5:D7)</f>
        <v>1.9567771836210882E-3</v>
      </c>
      <c r="F5" s="81">
        <f>STDEV(D5:D7)</f>
        <v>2.029328818925793E-3</v>
      </c>
      <c r="G5" s="82">
        <f>F5/E5</f>
        <v>1.0370771061273545</v>
      </c>
      <c r="H5" s="50"/>
      <c r="I5" s="50"/>
      <c r="J5" s="50"/>
      <c r="K5" s="51" t="s">
        <v>112</v>
      </c>
      <c r="L5" s="51" t="s">
        <v>55</v>
      </c>
      <c r="M5" s="51" t="s">
        <v>56</v>
      </c>
      <c r="N5" s="51">
        <v>1.97</v>
      </c>
      <c r="O5" s="51">
        <v>1676.8330000000001</v>
      </c>
      <c r="P5" s="51">
        <v>36221</v>
      </c>
      <c r="Q5" s="51">
        <v>28465.241999999998</v>
      </c>
      <c r="R5" s="51">
        <v>1E-3</v>
      </c>
      <c r="S5" s="51">
        <v>0.999</v>
      </c>
      <c r="T5" s="51">
        <v>0.17</v>
      </c>
      <c r="U5" s="51">
        <v>0.17369000000000001</v>
      </c>
      <c r="V5" s="51">
        <v>2.17</v>
      </c>
    </row>
    <row r="6" spans="1:22" x14ac:dyDescent="0.25">
      <c r="A6" s="51" t="s">
        <v>122</v>
      </c>
      <c r="B6" s="48">
        <v>0.17735999999999999</v>
      </c>
      <c r="C6" s="48">
        <f t="shared" ref="C6:C7" si="0">B6*2*4*4</f>
        <v>5.6755199999999997</v>
      </c>
      <c r="D6" s="49">
        <f t="shared" ref="D6:D7" si="1">C6/C12</f>
        <v>5.5292522571700857E-4</v>
      </c>
      <c r="E6" s="80"/>
      <c r="F6" s="81"/>
      <c r="G6" s="82"/>
      <c r="K6" s="51" t="s">
        <v>179</v>
      </c>
      <c r="L6" s="51" t="s">
        <v>55</v>
      </c>
      <c r="M6" s="51" t="s">
        <v>56</v>
      </c>
      <c r="N6" s="51">
        <v>1.97</v>
      </c>
      <c r="O6" s="51">
        <v>1489.87</v>
      </c>
      <c r="P6" s="51">
        <v>34700</v>
      </c>
      <c r="Q6" s="51">
        <v>28584.213</v>
      </c>
      <c r="R6" s="51">
        <v>1E-3</v>
      </c>
      <c r="S6" s="51">
        <v>0.999</v>
      </c>
      <c r="T6" s="51">
        <v>0.17</v>
      </c>
      <c r="U6" s="51">
        <v>0.12576000000000001</v>
      </c>
      <c r="V6" s="51">
        <v>-26.03</v>
      </c>
    </row>
    <row r="7" spans="1:22" x14ac:dyDescent="0.25">
      <c r="A7" s="51" t="s">
        <v>124</v>
      </c>
      <c r="B7" s="48">
        <v>0.32922000000000001</v>
      </c>
      <c r="C7" s="48">
        <f t="shared" si="0"/>
        <v>10.53504</v>
      </c>
      <c r="D7" s="49">
        <f t="shared" si="1"/>
        <v>1.033872335828566E-3</v>
      </c>
      <c r="E7" s="80"/>
      <c r="F7" s="81"/>
      <c r="G7" s="82"/>
      <c r="K7" s="51" t="s">
        <v>205</v>
      </c>
      <c r="L7" s="51" t="s">
        <v>55</v>
      </c>
      <c r="M7" s="51" t="s">
        <v>56</v>
      </c>
      <c r="N7" s="51">
        <v>1.96</v>
      </c>
      <c r="O7" s="51">
        <v>2293.2689999999998</v>
      </c>
      <c r="P7" s="51">
        <v>34802</v>
      </c>
      <c r="Q7" s="51">
        <v>27864.076000000001</v>
      </c>
      <c r="R7" s="51">
        <v>1E-3</v>
      </c>
      <c r="S7" s="51">
        <v>0.999</v>
      </c>
      <c r="T7" s="51">
        <v>0.17</v>
      </c>
      <c r="U7" s="51">
        <v>0.33892</v>
      </c>
      <c r="V7" s="51">
        <v>99.36</v>
      </c>
    </row>
    <row r="8" spans="1:22" x14ac:dyDescent="0.25">
      <c r="A8" s="51" t="s">
        <v>139</v>
      </c>
      <c r="B8" s="48">
        <v>140.69392999999999</v>
      </c>
      <c r="C8" s="48">
        <f>B8*5*4*4</f>
        <v>11255.5144</v>
      </c>
      <c r="D8" s="83"/>
      <c r="E8" s="83"/>
      <c r="F8" s="83"/>
      <c r="G8" s="83"/>
      <c r="K8" s="51" t="s">
        <v>212</v>
      </c>
      <c r="L8" s="51" t="s">
        <v>55</v>
      </c>
      <c r="M8" s="51" t="s">
        <v>56</v>
      </c>
      <c r="N8" s="51">
        <v>1.96</v>
      </c>
      <c r="O8" s="51">
        <v>1546.7260000000001</v>
      </c>
      <c r="P8" s="51">
        <v>32831</v>
      </c>
      <c r="Q8" s="51">
        <v>27539.465</v>
      </c>
      <c r="R8" s="51">
        <v>1E-3</v>
      </c>
      <c r="S8" s="51">
        <v>0.999</v>
      </c>
      <c r="T8" s="51">
        <v>0.17</v>
      </c>
      <c r="U8" s="51">
        <v>0.15431</v>
      </c>
      <c r="V8" s="51">
        <v>-9.23</v>
      </c>
    </row>
    <row r="9" spans="1:22" x14ac:dyDescent="0.25">
      <c r="A9" s="51" t="s">
        <v>141</v>
      </c>
      <c r="B9" s="48">
        <v>140.84959000000001</v>
      </c>
      <c r="C9" s="48">
        <f t="shared" ref="C9:C13" si="2">B9*5*4*4</f>
        <v>11267.967200000001</v>
      </c>
      <c r="D9" s="83"/>
      <c r="E9" s="83"/>
      <c r="F9" s="83"/>
      <c r="G9" s="83"/>
      <c r="K9" s="51" t="s">
        <v>219</v>
      </c>
      <c r="L9" s="51" t="s">
        <v>55</v>
      </c>
      <c r="M9" s="51" t="s">
        <v>56</v>
      </c>
      <c r="N9" s="51">
        <v>1.97</v>
      </c>
      <c r="O9" s="51">
        <v>1617.577</v>
      </c>
      <c r="P9" s="51">
        <v>26279</v>
      </c>
      <c r="Q9" s="51">
        <v>26886.486000000001</v>
      </c>
      <c r="R9" s="51">
        <v>1E-3</v>
      </c>
      <c r="S9" s="51">
        <v>0.999</v>
      </c>
      <c r="T9" s="51">
        <v>0.17</v>
      </c>
      <c r="U9" s="51">
        <v>0.18254999999999999</v>
      </c>
      <c r="V9" s="51">
        <v>7.38</v>
      </c>
    </row>
    <row r="10" spans="1:22" x14ac:dyDescent="0.25">
      <c r="A10" s="51" t="s">
        <v>143</v>
      </c>
      <c r="B10" s="48">
        <v>136.21987999999999</v>
      </c>
      <c r="C10" s="48">
        <f t="shared" si="2"/>
        <v>10897.590399999999</v>
      </c>
      <c r="D10" s="83"/>
      <c r="E10" s="83"/>
      <c r="F10" s="83"/>
      <c r="G10" s="83"/>
      <c r="K10" s="51" t="s">
        <v>58</v>
      </c>
      <c r="L10" s="51" t="s">
        <v>59</v>
      </c>
      <c r="M10" s="51" t="s">
        <v>56</v>
      </c>
      <c r="N10" s="51">
        <v>1.97</v>
      </c>
      <c r="O10" s="51">
        <v>2595.8249999999998</v>
      </c>
      <c r="P10" s="51">
        <v>71014</v>
      </c>
      <c r="Q10" s="51">
        <v>50986.870999999999</v>
      </c>
      <c r="R10" s="51">
        <v>1E-3</v>
      </c>
      <c r="S10" s="51">
        <v>0.999</v>
      </c>
      <c r="T10" s="51">
        <v>0.28000000000000003</v>
      </c>
      <c r="U10" s="51">
        <v>0.1172</v>
      </c>
      <c r="V10" s="51">
        <v>-58.14</v>
      </c>
    </row>
    <row r="11" spans="1:22" x14ac:dyDescent="0.25">
      <c r="A11" s="51" t="s">
        <v>159</v>
      </c>
      <c r="B11" s="48">
        <v>113.85739</v>
      </c>
      <c r="C11" s="48">
        <f t="shared" si="2"/>
        <v>9108.5911999999989</v>
      </c>
      <c r="D11" s="83"/>
      <c r="E11" s="83"/>
      <c r="F11" s="83"/>
      <c r="G11" s="83"/>
      <c r="K11" s="51" t="s">
        <v>106</v>
      </c>
      <c r="L11" s="51" t="s">
        <v>59</v>
      </c>
      <c r="M11" s="51" t="s">
        <v>56</v>
      </c>
      <c r="N11" s="51">
        <v>1.97</v>
      </c>
      <c r="O11" s="51">
        <v>3524.6179999999999</v>
      </c>
      <c r="P11" s="51">
        <v>73797</v>
      </c>
      <c r="Q11" s="51">
        <v>50881.383000000002</v>
      </c>
      <c r="R11" s="51">
        <v>1E-3</v>
      </c>
      <c r="S11" s="51">
        <v>0.999</v>
      </c>
      <c r="T11" s="51">
        <v>0.28000000000000003</v>
      </c>
      <c r="U11" s="51">
        <v>0.24687999999999999</v>
      </c>
      <c r="V11" s="51">
        <v>-11.83</v>
      </c>
    </row>
    <row r="12" spans="1:22" x14ac:dyDescent="0.25">
      <c r="A12" s="51" t="s">
        <v>161</v>
      </c>
      <c r="B12" s="48">
        <v>128.30668</v>
      </c>
      <c r="C12" s="48">
        <f t="shared" si="2"/>
        <v>10264.5344</v>
      </c>
      <c r="D12" s="83"/>
      <c r="E12" s="83"/>
      <c r="F12" s="83"/>
      <c r="G12" s="83"/>
      <c r="K12" s="51" t="s">
        <v>113</v>
      </c>
      <c r="L12" s="51" t="s">
        <v>59</v>
      </c>
      <c r="M12" s="51" t="s">
        <v>56</v>
      </c>
      <c r="N12" s="51">
        <v>1.97</v>
      </c>
      <c r="O12" s="51">
        <v>3705.8589999999999</v>
      </c>
      <c r="P12" s="51">
        <v>84291</v>
      </c>
      <c r="Q12" s="51">
        <v>49378.741999999998</v>
      </c>
      <c r="R12" s="51">
        <v>1E-3</v>
      </c>
      <c r="S12" s="51">
        <v>0.999</v>
      </c>
      <c r="T12" s="51">
        <v>0.28000000000000003</v>
      </c>
      <c r="U12" s="51">
        <v>0.28770000000000001</v>
      </c>
      <c r="V12" s="51">
        <v>2.75</v>
      </c>
    </row>
    <row r="13" spans="1:22" x14ac:dyDescent="0.25">
      <c r="A13" s="51" t="s">
        <v>163</v>
      </c>
      <c r="B13" s="48">
        <v>127.37356</v>
      </c>
      <c r="C13" s="48">
        <f t="shared" si="2"/>
        <v>10189.8848</v>
      </c>
      <c r="D13" s="83"/>
      <c r="E13" s="83"/>
      <c r="F13" s="83"/>
      <c r="G13" s="83"/>
      <c r="K13" s="51" t="s">
        <v>180</v>
      </c>
      <c r="L13" s="51" t="s">
        <v>59</v>
      </c>
      <c r="M13" s="51" t="s">
        <v>56</v>
      </c>
      <c r="N13" s="51">
        <v>1.96</v>
      </c>
      <c r="O13" s="51">
        <v>3862.3870000000002</v>
      </c>
      <c r="P13" s="51">
        <v>87433</v>
      </c>
      <c r="Q13" s="51">
        <v>50975.824000000001</v>
      </c>
      <c r="R13" s="51">
        <v>1E-3</v>
      </c>
      <c r="S13" s="51">
        <v>0.999</v>
      </c>
      <c r="T13" s="51">
        <v>0.28000000000000003</v>
      </c>
      <c r="U13" s="51">
        <v>0.29277999999999998</v>
      </c>
      <c r="V13" s="51">
        <v>4.5599999999999996</v>
      </c>
    </row>
    <row r="14" spans="1:22" x14ac:dyDescent="0.25">
      <c r="K14" s="51" t="s">
        <v>206</v>
      </c>
      <c r="L14" s="51" t="s">
        <v>59</v>
      </c>
      <c r="M14" s="51" t="s">
        <v>56</v>
      </c>
      <c r="N14" s="51">
        <v>1.96</v>
      </c>
      <c r="O14" s="51">
        <v>3947.4789999999998</v>
      </c>
      <c r="P14" s="51">
        <v>78970</v>
      </c>
      <c r="Q14" s="51">
        <v>51970.347999999998</v>
      </c>
      <c r="R14" s="51">
        <v>1E-3</v>
      </c>
      <c r="S14" s="51">
        <v>0.999</v>
      </c>
      <c r="T14" s="51">
        <v>0.28000000000000003</v>
      </c>
      <c r="U14" s="51">
        <v>0.29409999999999997</v>
      </c>
      <c r="V14" s="51">
        <v>5.04</v>
      </c>
    </row>
    <row r="15" spans="1:22" x14ac:dyDescent="0.25">
      <c r="A15" s="52" t="s">
        <v>255</v>
      </c>
      <c r="K15" s="51" t="s">
        <v>213</v>
      </c>
      <c r="L15" s="51" t="s">
        <v>59</v>
      </c>
      <c r="M15" s="51" t="s">
        <v>56</v>
      </c>
      <c r="N15" s="51">
        <v>1.96</v>
      </c>
      <c r="O15" s="51">
        <v>3234.3069999999998</v>
      </c>
      <c r="P15" s="51">
        <v>78723</v>
      </c>
      <c r="Q15" s="51">
        <v>51298.52</v>
      </c>
      <c r="R15" s="51">
        <v>1E-3</v>
      </c>
      <c r="S15" s="51">
        <v>0.999</v>
      </c>
      <c r="T15" s="51">
        <v>0.28000000000000003</v>
      </c>
      <c r="U15" s="51">
        <v>0.20293</v>
      </c>
      <c r="V15" s="51">
        <v>-27.52</v>
      </c>
    </row>
    <row r="16" spans="1:22" ht="15.75" x14ac:dyDescent="0.25">
      <c r="A16" s="41" t="s">
        <v>256</v>
      </c>
      <c r="B16" s="43" t="s">
        <v>257</v>
      </c>
      <c r="C16" s="41" t="s">
        <v>34</v>
      </c>
      <c r="D16" s="41" t="s">
        <v>35</v>
      </c>
      <c r="E16" s="41" t="s">
        <v>258</v>
      </c>
      <c r="F16" s="41" t="s">
        <v>259</v>
      </c>
      <c r="G16" s="41" t="s">
        <v>254</v>
      </c>
      <c r="H16" s="45" t="s">
        <v>260</v>
      </c>
      <c r="I16" s="45" t="s">
        <v>261</v>
      </c>
      <c r="K16" s="51" t="s">
        <v>220</v>
      </c>
      <c r="L16" s="51" t="s">
        <v>59</v>
      </c>
      <c r="M16" s="51" t="s">
        <v>56</v>
      </c>
      <c r="N16" s="51">
        <v>1.96</v>
      </c>
      <c r="O16" s="51">
        <v>3457.9520000000002</v>
      </c>
      <c r="P16" s="51">
        <v>81327</v>
      </c>
      <c r="Q16" s="51">
        <v>50754.277000000002</v>
      </c>
      <c r="R16" s="51">
        <v>1E-3</v>
      </c>
      <c r="S16" s="51">
        <v>0.999</v>
      </c>
      <c r="T16" s="51">
        <v>0.28000000000000003</v>
      </c>
      <c r="U16" s="51">
        <v>0.23882999999999999</v>
      </c>
      <c r="V16" s="51">
        <v>-14.7</v>
      </c>
    </row>
    <row r="17" spans="1:22" x14ac:dyDescent="0.25">
      <c r="A17" s="51" t="s">
        <v>60</v>
      </c>
      <c r="B17" s="51" t="s">
        <v>285</v>
      </c>
      <c r="C17" s="51">
        <v>0.44</v>
      </c>
      <c r="D17" s="53">
        <v>0.43525000000000003</v>
      </c>
      <c r="E17" s="81">
        <f>AVERAGE(D17:D23)</f>
        <v>0.45262285714285716</v>
      </c>
      <c r="F17" s="81">
        <f>STDEV(D17:D23)</f>
        <v>5.4114814889050226E-2</v>
      </c>
      <c r="G17" s="84">
        <f>F17/E17</f>
        <v>0.11955829016379185</v>
      </c>
      <c r="H17" s="76">
        <f>F17*3.143</f>
        <v>0.17008286319628485</v>
      </c>
      <c r="I17" s="77">
        <f>(E17-C17)/C17</f>
        <v>2.8688311688311721E-2</v>
      </c>
      <c r="K17" s="51" t="s">
        <v>60</v>
      </c>
      <c r="L17" s="51" t="s">
        <v>61</v>
      </c>
      <c r="M17" s="51" t="s">
        <v>56</v>
      </c>
      <c r="N17" s="51">
        <v>1.97</v>
      </c>
      <c r="O17" s="51">
        <v>3128.3449999999998</v>
      </c>
      <c r="P17" s="51">
        <v>74466</v>
      </c>
      <c r="Q17" s="51">
        <v>32606.032999999999</v>
      </c>
      <c r="R17" s="51">
        <v>1E-3</v>
      </c>
      <c r="S17" s="51">
        <v>0.999</v>
      </c>
      <c r="T17" s="51">
        <v>0.44</v>
      </c>
      <c r="U17" s="51">
        <v>0.43525000000000003</v>
      </c>
      <c r="V17" s="51">
        <v>-1.08</v>
      </c>
    </row>
    <row r="18" spans="1:22" x14ac:dyDescent="0.25">
      <c r="A18" s="51" t="s">
        <v>107</v>
      </c>
      <c r="B18" s="51" t="s">
        <v>285</v>
      </c>
      <c r="C18" s="51">
        <v>0.44</v>
      </c>
      <c r="D18" s="53">
        <v>0.41045999999999999</v>
      </c>
      <c r="E18" s="81"/>
      <c r="F18" s="81"/>
      <c r="G18" s="84"/>
      <c r="H18" s="76"/>
      <c r="I18" s="77"/>
      <c r="K18" s="51" t="s">
        <v>107</v>
      </c>
      <c r="L18" s="51" t="s">
        <v>61</v>
      </c>
      <c r="M18" s="51" t="s">
        <v>56</v>
      </c>
      <c r="N18" s="51">
        <v>1.97</v>
      </c>
      <c r="O18" s="51">
        <v>2895.9630000000002</v>
      </c>
      <c r="P18" s="51">
        <v>64063</v>
      </c>
      <c r="Q18" s="51">
        <v>31330.333999999999</v>
      </c>
      <c r="R18" s="51">
        <v>1E-3</v>
      </c>
      <c r="S18" s="51">
        <v>0.999</v>
      </c>
      <c r="T18" s="51">
        <v>0.44</v>
      </c>
      <c r="U18" s="51">
        <v>0.41045999999999999</v>
      </c>
      <c r="V18" s="51">
        <v>-6.71</v>
      </c>
    </row>
    <row r="19" spans="1:22" x14ac:dyDescent="0.25">
      <c r="A19" s="51" t="s">
        <v>114</v>
      </c>
      <c r="B19" s="51" t="s">
        <v>285</v>
      </c>
      <c r="C19" s="51">
        <v>0.44</v>
      </c>
      <c r="D19" s="53">
        <v>0.50783999999999996</v>
      </c>
      <c r="E19" s="81"/>
      <c r="F19" s="81"/>
      <c r="G19" s="84"/>
      <c r="H19" s="76"/>
      <c r="I19" s="77"/>
      <c r="K19" s="51" t="s">
        <v>114</v>
      </c>
      <c r="L19" s="51" t="s">
        <v>61</v>
      </c>
      <c r="M19" s="51" t="s">
        <v>56</v>
      </c>
      <c r="N19" s="51">
        <v>1.97</v>
      </c>
      <c r="O19" s="51">
        <v>3415.643</v>
      </c>
      <c r="P19" s="51">
        <v>77535</v>
      </c>
      <c r="Q19" s="51">
        <v>32155.508000000002</v>
      </c>
      <c r="R19" s="51">
        <v>1E-3</v>
      </c>
      <c r="S19" s="51">
        <v>0.999</v>
      </c>
      <c r="T19" s="51">
        <v>0.44</v>
      </c>
      <c r="U19" s="51">
        <v>0.50783999999999996</v>
      </c>
      <c r="V19" s="51">
        <v>15.42</v>
      </c>
    </row>
    <row r="20" spans="1:22" x14ac:dyDescent="0.25">
      <c r="A20" s="51" t="s">
        <v>181</v>
      </c>
      <c r="B20" s="51" t="s">
        <v>285</v>
      </c>
      <c r="C20" s="51">
        <v>0.44</v>
      </c>
      <c r="D20" s="53">
        <v>0.48875000000000002</v>
      </c>
      <c r="E20" s="81"/>
      <c r="F20" s="81"/>
      <c r="G20" s="84"/>
      <c r="H20" s="76"/>
      <c r="I20" s="77"/>
      <c r="K20" s="51" t="s">
        <v>181</v>
      </c>
      <c r="L20" s="51" t="s">
        <v>61</v>
      </c>
      <c r="M20" s="51" t="s">
        <v>56</v>
      </c>
      <c r="N20" s="51">
        <v>1.97</v>
      </c>
      <c r="O20" s="51">
        <v>3293.2489999999998</v>
      </c>
      <c r="P20" s="51">
        <v>75178</v>
      </c>
      <c r="Q20" s="51">
        <v>31812.758000000002</v>
      </c>
      <c r="R20" s="51">
        <v>1E-3</v>
      </c>
      <c r="S20" s="51">
        <v>0.999</v>
      </c>
      <c r="T20" s="51">
        <v>0.44</v>
      </c>
      <c r="U20" s="51">
        <v>0.48875000000000002</v>
      </c>
      <c r="V20" s="51">
        <v>11.08</v>
      </c>
    </row>
    <row r="21" spans="1:22" x14ac:dyDescent="0.25">
      <c r="A21" s="51" t="s">
        <v>207</v>
      </c>
      <c r="B21" s="51" t="s">
        <v>285</v>
      </c>
      <c r="C21" s="51">
        <v>0.44</v>
      </c>
      <c r="D21" s="53">
        <v>0.46829999999999999</v>
      </c>
      <c r="E21" s="81"/>
      <c r="F21" s="81"/>
      <c r="G21" s="84"/>
      <c r="H21" s="76"/>
      <c r="I21" s="77"/>
      <c r="K21" s="51" t="s">
        <v>207</v>
      </c>
      <c r="L21" s="51" t="s">
        <v>61</v>
      </c>
      <c r="M21" s="51" t="s">
        <v>56</v>
      </c>
      <c r="N21" s="51">
        <v>1.96</v>
      </c>
      <c r="O21" s="51">
        <v>3068.8870000000002</v>
      </c>
      <c r="P21" s="51">
        <v>65804</v>
      </c>
      <c r="Q21" s="51">
        <v>30498.903999999999</v>
      </c>
      <c r="R21" s="51">
        <v>1E-3</v>
      </c>
      <c r="S21" s="51">
        <v>0.999</v>
      </c>
      <c r="T21" s="51">
        <v>0.44</v>
      </c>
      <c r="U21" s="51">
        <v>0.46829999999999999</v>
      </c>
      <c r="V21" s="51">
        <v>6.43</v>
      </c>
    </row>
    <row r="22" spans="1:22" x14ac:dyDescent="0.25">
      <c r="A22" s="51" t="s">
        <v>214</v>
      </c>
      <c r="B22" s="51" t="s">
        <v>285</v>
      </c>
      <c r="C22" s="51">
        <v>0.44</v>
      </c>
      <c r="D22" s="53">
        <v>0.49875000000000003</v>
      </c>
      <c r="E22" s="81"/>
      <c r="F22" s="81"/>
      <c r="G22" s="84"/>
      <c r="H22" s="76"/>
      <c r="I22" s="77"/>
      <c r="K22" s="51" t="s">
        <v>214</v>
      </c>
      <c r="L22" s="51" t="s">
        <v>61</v>
      </c>
      <c r="M22" s="51" t="s">
        <v>56</v>
      </c>
      <c r="N22" s="51">
        <v>1.96</v>
      </c>
      <c r="O22" s="51">
        <v>3254.41</v>
      </c>
      <c r="P22" s="51">
        <v>75113</v>
      </c>
      <c r="Q22" s="51">
        <v>31013.245999999999</v>
      </c>
      <c r="R22" s="51">
        <v>1E-3</v>
      </c>
      <c r="S22" s="51">
        <v>0.999</v>
      </c>
      <c r="T22" s="51">
        <v>0.44</v>
      </c>
      <c r="U22" s="51">
        <v>0.49875000000000003</v>
      </c>
      <c r="V22" s="51">
        <v>13.35</v>
      </c>
    </row>
    <row r="23" spans="1:22" x14ac:dyDescent="0.25">
      <c r="A23" s="51" t="s">
        <v>221</v>
      </c>
      <c r="B23" s="51" t="s">
        <v>285</v>
      </c>
      <c r="C23" s="51">
        <v>0.44</v>
      </c>
      <c r="D23" s="53">
        <v>0.35901</v>
      </c>
      <c r="E23" s="81"/>
      <c r="F23" s="81"/>
      <c r="G23" s="84"/>
      <c r="H23" s="76"/>
      <c r="I23" s="77"/>
      <c r="K23" s="51" t="s">
        <v>221</v>
      </c>
      <c r="L23" s="51" t="s">
        <v>61</v>
      </c>
      <c r="M23" s="51" t="s">
        <v>56</v>
      </c>
      <c r="N23" s="51">
        <v>1.96</v>
      </c>
      <c r="O23" s="51">
        <v>2620.402</v>
      </c>
      <c r="P23" s="51">
        <v>68282</v>
      </c>
      <c r="Q23" s="51">
        <v>30774.912</v>
      </c>
      <c r="R23" s="51">
        <v>1E-3</v>
      </c>
      <c r="S23" s="51">
        <v>0.999</v>
      </c>
      <c r="T23" s="51">
        <v>0.44</v>
      </c>
      <c r="U23" s="51">
        <v>0.35901</v>
      </c>
      <c r="V23" s="51">
        <v>-18.41</v>
      </c>
    </row>
    <row r="24" spans="1:22" x14ac:dyDescent="0.25">
      <c r="B24" s="51"/>
      <c r="K24" s="51" t="s">
        <v>62</v>
      </c>
      <c r="L24" s="51" t="s">
        <v>63</v>
      </c>
      <c r="M24" s="51" t="s">
        <v>56</v>
      </c>
      <c r="N24" s="51">
        <v>1.97</v>
      </c>
      <c r="O24" s="51">
        <v>4963.6059999999998</v>
      </c>
      <c r="P24" s="51">
        <v>126016</v>
      </c>
      <c r="Q24" s="51">
        <v>39664.938000000002</v>
      </c>
      <c r="R24" s="51">
        <v>1E-3</v>
      </c>
      <c r="S24" s="51">
        <v>0.999</v>
      </c>
      <c r="T24" s="51">
        <v>0.71</v>
      </c>
      <c r="U24" s="51">
        <v>0.64139999999999997</v>
      </c>
      <c r="V24" s="51">
        <v>-9.66</v>
      </c>
    </row>
    <row r="25" spans="1:22" x14ac:dyDescent="0.25">
      <c r="K25" s="51" t="s">
        <v>108</v>
      </c>
      <c r="L25" s="51" t="s">
        <v>63</v>
      </c>
      <c r="M25" s="51" t="s">
        <v>56</v>
      </c>
      <c r="N25" s="51">
        <v>1.97</v>
      </c>
      <c r="O25" s="51">
        <v>5881.2489999999998</v>
      </c>
      <c r="P25" s="51">
        <v>131504</v>
      </c>
      <c r="Q25" s="51">
        <v>41730.031000000003</v>
      </c>
      <c r="R25" s="51">
        <v>1E-3</v>
      </c>
      <c r="S25" s="51">
        <v>0.999</v>
      </c>
      <c r="T25" s="51">
        <v>0.71</v>
      </c>
      <c r="U25" s="51">
        <v>0.75292999999999999</v>
      </c>
      <c r="V25" s="51">
        <v>6.05</v>
      </c>
    </row>
    <row r="26" spans="1:22" x14ac:dyDescent="0.25">
      <c r="K26" s="51" t="s">
        <v>115</v>
      </c>
      <c r="L26" s="51" t="s">
        <v>63</v>
      </c>
      <c r="M26" s="51" t="s">
        <v>56</v>
      </c>
      <c r="N26" s="51">
        <v>1.97</v>
      </c>
      <c r="O26" s="51">
        <v>5671.2709999999997</v>
      </c>
      <c r="P26" s="51">
        <v>136978</v>
      </c>
      <c r="Q26" s="51">
        <v>41439.883000000002</v>
      </c>
      <c r="R26" s="51">
        <v>1E-3</v>
      </c>
      <c r="S26" s="51">
        <v>0.999</v>
      </c>
      <c r="T26" s="51">
        <v>0.71</v>
      </c>
      <c r="U26" s="51">
        <v>0.72411999999999999</v>
      </c>
      <c r="V26" s="51">
        <v>1.99</v>
      </c>
    </row>
    <row r="27" spans="1:22" x14ac:dyDescent="0.25">
      <c r="K27" s="51" t="s">
        <v>182</v>
      </c>
      <c r="L27" s="51" t="s">
        <v>63</v>
      </c>
      <c r="M27" s="51" t="s">
        <v>56</v>
      </c>
      <c r="N27" s="51">
        <v>1.96</v>
      </c>
      <c r="O27" s="51">
        <v>5678.2690000000002</v>
      </c>
      <c r="P27" s="51">
        <v>138022</v>
      </c>
      <c r="Q27" s="51">
        <v>42510.535000000003</v>
      </c>
      <c r="R27" s="51">
        <v>1E-3</v>
      </c>
      <c r="S27" s="51">
        <v>0.999</v>
      </c>
      <c r="T27" s="51">
        <v>0.71</v>
      </c>
      <c r="U27" s="51">
        <v>0.70094999999999996</v>
      </c>
      <c r="V27" s="51">
        <v>-1.27</v>
      </c>
    </row>
    <row r="28" spans="1:22" x14ac:dyDescent="0.25">
      <c r="K28" s="51" t="s">
        <v>208</v>
      </c>
      <c r="L28" s="51" t="s">
        <v>63</v>
      </c>
      <c r="M28" s="51" t="s">
        <v>56</v>
      </c>
      <c r="N28" s="51">
        <v>1.96</v>
      </c>
      <c r="O28" s="51">
        <v>5584.35</v>
      </c>
      <c r="P28" s="51">
        <v>138115</v>
      </c>
      <c r="Q28" s="51">
        <v>40912.824000000001</v>
      </c>
      <c r="R28" s="51">
        <v>1E-3</v>
      </c>
      <c r="S28" s="51">
        <v>0.999</v>
      </c>
      <c r="T28" s="51">
        <v>0.71</v>
      </c>
      <c r="U28" s="51">
        <v>0.72157000000000004</v>
      </c>
      <c r="V28" s="51">
        <v>1.63</v>
      </c>
    </row>
    <row r="29" spans="1:22" x14ac:dyDescent="0.25">
      <c r="K29" s="51" t="s">
        <v>215</v>
      </c>
      <c r="L29" s="51" t="s">
        <v>63</v>
      </c>
      <c r="M29" s="51" t="s">
        <v>56</v>
      </c>
      <c r="N29" s="51">
        <v>1.96</v>
      </c>
      <c r="O29" s="51">
        <v>5560.4790000000003</v>
      </c>
      <c r="P29" s="51">
        <v>137803</v>
      </c>
      <c r="Q29" s="51">
        <v>42213.171999999999</v>
      </c>
      <c r="R29" s="51">
        <v>1E-3</v>
      </c>
      <c r="S29" s="51">
        <v>0.999</v>
      </c>
      <c r="T29" s="51">
        <v>0.71</v>
      </c>
      <c r="U29" s="51">
        <v>0.68789999999999996</v>
      </c>
      <c r="V29" s="51">
        <v>-3.11</v>
      </c>
    </row>
    <row r="30" spans="1:22" x14ac:dyDescent="0.25">
      <c r="K30" s="51" t="s">
        <v>222</v>
      </c>
      <c r="L30" s="51" t="s">
        <v>63</v>
      </c>
      <c r="M30" s="51" t="s">
        <v>56</v>
      </c>
      <c r="N30" s="51">
        <v>1.96</v>
      </c>
      <c r="O30" s="51">
        <v>5586.0240000000003</v>
      </c>
      <c r="P30" s="51">
        <v>135047</v>
      </c>
      <c r="Q30" s="51">
        <v>41871.008000000002</v>
      </c>
      <c r="R30" s="51">
        <v>1E-3</v>
      </c>
      <c r="S30" s="51">
        <v>0.999</v>
      </c>
      <c r="T30" s="51">
        <v>0.71</v>
      </c>
      <c r="U30" s="51">
        <v>0.69979999999999998</v>
      </c>
      <c r="V30" s="51">
        <v>-1.44</v>
      </c>
    </row>
    <row r="31" spans="1:22" x14ac:dyDescent="0.25">
      <c r="K31" s="51" t="s">
        <v>64</v>
      </c>
      <c r="L31" s="51" t="s">
        <v>65</v>
      </c>
      <c r="M31" s="51" t="s">
        <v>56</v>
      </c>
      <c r="N31" s="51">
        <v>1.97</v>
      </c>
      <c r="O31" s="51">
        <v>8213.2119999999995</v>
      </c>
      <c r="P31" s="51">
        <v>210271</v>
      </c>
      <c r="Q31" s="51">
        <v>43015.699000000001</v>
      </c>
      <c r="R31" s="51">
        <v>2E-3</v>
      </c>
      <c r="S31" s="51">
        <v>0.999</v>
      </c>
      <c r="T31" s="51">
        <v>1.1399999999999999</v>
      </c>
      <c r="U31" s="51">
        <v>1.1058600000000001</v>
      </c>
      <c r="V31" s="51">
        <v>-2.99</v>
      </c>
    </row>
    <row r="32" spans="1:22" x14ac:dyDescent="0.25">
      <c r="K32" s="51" t="s">
        <v>109</v>
      </c>
      <c r="L32" s="51" t="s">
        <v>65</v>
      </c>
      <c r="M32" s="51" t="s">
        <v>56</v>
      </c>
      <c r="N32" s="51">
        <v>1.97</v>
      </c>
      <c r="O32" s="51">
        <v>9441.2579999999998</v>
      </c>
      <c r="P32" s="51">
        <v>261385</v>
      </c>
      <c r="Q32" s="51">
        <v>51058.233999999997</v>
      </c>
      <c r="R32" s="51">
        <v>2E-3</v>
      </c>
      <c r="S32" s="51">
        <v>0.999</v>
      </c>
      <c r="T32" s="51">
        <v>1.1399999999999999</v>
      </c>
      <c r="U32" s="51">
        <v>1.06335</v>
      </c>
      <c r="V32" s="51">
        <v>-6.72</v>
      </c>
    </row>
    <row r="33" spans="1:22" x14ac:dyDescent="0.25">
      <c r="K33" s="51" t="s">
        <v>116</v>
      </c>
      <c r="L33" s="51" t="s">
        <v>65</v>
      </c>
      <c r="M33" s="51" t="s">
        <v>56</v>
      </c>
      <c r="N33" s="51">
        <v>1.97</v>
      </c>
      <c r="O33" s="51">
        <v>10638.593999999999</v>
      </c>
      <c r="P33" s="51">
        <v>258170</v>
      </c>
      <c r="Q33" s="51">
        <v>50515.440999999999</v>
      </c>
      <c r="R33" s="51">
        <v>2E-3</v>
      </c>
      <c r="S33" s="51">
        <v>0.999</v>
      </c>
      <c r="T33" s="51">
        <v>1.1399999999999999</v>
      </c>
      <c r="U33" s="51">
        <v>1.24465</v>
      </c>
      <c r="V33" s="51">
        <v>9.18</v>
      </c>
    </row>
    <row r="34" spans="1:22" x14ac:dyDescent="0.25">
      <c r="K34" s="51" t="s">
        <v>183</v>
      </c>
      <c r="L34" s="51" t="s">
        <v>65</v>
      </c>
      <c r="M34" s="51" t="s">
        <v>56</v>
      </c>
      <c r="N34" s="51">
        <v>1.96</v>
      </c>
      <c r="O34" s="51">
        <v>10198.725</v>
      </c>
      <c r="P34" s="51">
        <v>262898</v>
      </c>
      <c r="Q34" s="51">
        <v>50426.34</v>
      </c>
      <c r="R34" s="51">
        <v>2E-3</v>
      </c>
      <c r="S34" s="51">
        <v>0.999</v>
      </c>
      <c r="T34" s="51">
        <v>1.1399999999999999</v>
      </c>
      <c r="U34" s="51">
        <v>1.18571</v>
      </c>
      <c r="V34" s="51">
        <v>4.01</v>
      </c>
    </row>
    <row r="35" spans="1:22" x14ac:dyDescent="0.25">
      <c r="K35" s="51" t="s">
        <v>209</v>
      </c>
      <c r="L35" s="51" t="s">
        <v>65</v>
      </c>
      <c r="M35" s="51" t="s">
        <v>56</v>
      </c>
      <c r="N35" s="51">
        <v>1.96</v>
      </c>
      <c r="O35" s="51">
        <v>10384.273999999999</v>
      </c>
      <c r="P35" s="51">
        <v>254010</v>
      </c>
      <c r="Q35" s="51">
        <v>51112.495999999999</v>
      </c>
      <c r="R35" s="51">
        <v>2E-3</v>
      </c>
      <c r="S35" s="51">
        <v>0.999</v>
      </c>
      <c r="T35" s="51">
        <v>1.1399999999999999</v>
      </c>
      <c r="U35" s="51">
        <v>1.19217</v>
      </c>
      <c r="V35" s="51">
        <v>4.58</v>
      </c>
    </row>
    <row r="36" spans="1:22" x14ac:dyDescent="0.25">
      <c r="K36" s="51" t="s">
        <v>216</v>
      </c>
      <c r="L36" s="51" t="s">
        <v>65</v>
      </c>
      <c r="M36" s="51" t="s">
        <v>56</v>
      </c>
      <c r="N36" s="51">
        <v>1.96</v>
      </c>
      <c r="O36" s="51">
        <v>9482.5930000000008</v>
      </c>
      <c r="P36" s="51">
        <v>247765</v>
      </c>
      <c r="Q36" s="51">
        <v>51184.722999999998</v>
      </c>
      <c r="R36" s="51">
        <v>2E-3</v>
      </c>
      <c r="S36" s="51">
        <v>0.999</v>
      </c>
      <c r="T36" s="51">
        <v>1.1399999999999999</v>
      </c>
      <c r="U36" s="51">
        <v>1.06582</v>
      </c>
      <c r="V36" s="51">
        <v>-6.51</v>
      </c>
    </row>
    <row r="37" spans="1:22" ht="15.75" x14ac:dyDescent="0.25">
      <c r="A37" s="41"/>
      <c r="B37" s="41"/>
      <c r="C37" s="41"/>
      <c r="D37" s="45"/>
      <c r="E37" s="45"/>
      <c r="F37" s="45"/>
      <c r="K37" s="51" t="s">
        <v>223</v>
      </c>
      <c r="L37" s="51" t="s">
        <v>65</v>
      </c>
      <c r="M37" s="51" t="s">
        <v>56</v>
      </c>
      <c r="N37" s="51">
        <v>1.96</v>
      </c>
      <c r="O37" s="51">
        <v>10196.245999999999</v>
      </c>
      <c r="P37" s="51">
        <v>244101</v>
      </c>
      <c r="Q37" s="51">
        <v>48345.758000000002</v>
      </c>
      <c r="R37" s="51">
        <v>2E-3</v>
      </c>
      <c r="S37" s="51">
        <v>0.999</v>
      </c>
      <c r="T37" s="51">
        <v>1.1399999999999999</v>
      </c>
      <c r="U37" s="51">
        <v>1.24678</v>
      </c>
      <c r="V37" s="51">
        <v>9.3699999999999992</v>
      </c>
    </row>
    <row r="38" spans="1:22" ht="15.75" x14ac:dyDescent="0.25">
      <c r="A38" s="54"/>
      <c r="B38" s="54"/>
      <c r="C38" s="55"/>
      <c r="D38" s="56"/>
      <c r="E38" s="56"/>
      <c r="F38" s="57"/>
      <c r="K38" s="51" t="s">
        <v>66</v>
      </c>
      <c r="L38" s="51" t="s">
        <v>67</v>
      </c>
      <c r="M38" s="51" t="s">
        <v>56</v>
      </c>
      <c r="N38" s="51">
        <v>1.97</v>
      </c>
      <c r="O38" s="51">
        <v>13493.388000000001</v>
      </c>
      <c r="P38" s="51">
        <v>349834</v>
      </c>
      <c r="Q38" s="51">
        <v>49756.035000000003</v>
      </c>
      <c r="R38" s="51">
        <v>3.0000000000000001E-3</v>
      </c>
      <c r="S38" s="51">
        <v>0.999</v>
      </c>
      <c r="T38" s="51">
        <v>1.82</v>
      </c>
      <c r="U38" s="51">
        <v>1.67214</v>
      </c>
      <c r="V38" s="51">
        <v>-8.1199999999999992</v>
      </c>
    </row>
    <row r="39" spans="1:22" ht="15.75" x14ac:dyDescent="0.25">
      <c r="A39" s="54"/>
      <c r="B39" s="54"/>
      <c r="C39" s="55"/>
      <c r="D39" s="56"/>
      <c r="E39" s="56"/>
      <c r="F39" s="57"/>
      <c r="K39" s="51" t="s">
        <v>110</v>
      </c>
      <c r="L39" s="51" t="s">
        <v>67</v>
      </c>
      <c r="M39" s="51" t="s">
        <v>56</v>
      </c>
      <c r="N39" s="51">
        <v>1.97</v>
      </c>
      <c r="O39" s="51">
        <v>15251.016</v>
      </c>
      <c r="P39" s="51">
        <v>385738</v>
      </c>
      <c r="Q39" s="51">
        <v>51969.188000000002</v>
      </c>
      <c r="R39" s="51">
        <v>3.0000000000000001E-3</v>
      </c>
      <c r="S39" s="51">
        <v>0.999</v>
      </c>
      <c r="T39" s="51">
        <v>1.82</v>
      </c>
      <c r="U39" s="51">
        <v>1.8292299999999999</v>
      </c>
      <c r="V39" s="51">
        <v>0.51</v>
      </c>
    </row>
    <row r="40" spans="1:22" ht="15.75" x14ac:dyDescent="0.25">
      <c r="A40" s="54"/>
      <c r="B40" s="54"/>
      <c r="C40" s="55"/>
      <c r="D40" s="56"/>
      <c r="E40" s="56"/>
      <c r="F40" s="57"/>
      <c r="K40" s="51" t="s">
        <v>117</v>
      </c>
      <c r="L40" s="51" t="s">
        <v>67</v>
      </c>
      <c r="M40" s="51" t="s">
        <v>56</v>
      </c>
      <c r="N40" s="51">
        <v>1.97</v>
      </c>
      <c r="O40" s="51">
        <v>17274.881000000001</v>
      </c>
      <c r="P40" s="51">
        <v>422510</v>
      </c>
      <c r="Q40" s="51">
        <v>56424.991999999998</v>
      </c>
      <c r="R40" s="51">
        <v>3.0000000000000001E-3</v>
      </c>
      <c r="S40" s="51">
        <v>0.999</v>
      </c>
      <c r="T40" s="51">
        <v>1.82</v>
      </c>
      <c r="U40" s="51">
        <v>1.91876</v>
      </c>
      <c r="V40" s="51">
        <v>5.43</v>
      </c>
    </row>
    <row r="41" spans="1:22" ht="15.75" x14ac:dyDescent="0.25">
      <c r="A41" s="54"/>
      <c r="B41" s="54"/>
      <c r="C41" s="55"/>
      <c r="D41" s="56"/>
      <c r="E41" s="56"/>
      <c r="F41" s="57"/>
      <c r="K41" s="51" t="s">
        <v>184</v>
      </c>
      <c r="L41" s="51" t="s">
        <v>67</v>
      </c>
      <c r="M41" s="51" t="s">
        <v>56</v>
      </c>
      <c r="N41" s="51">
        <v>1.97</v>
      </c>
      <c r="O41" s="51">
        <v>18609.603999999999</v>
      </c>
      <c r="P41" s="51">
        <v>443704</v>
      </c>
      <c r="Q41" s="51">
        <v>57682.964999999997</v>
      </c>
      <c r="R41" s="51">
        <v>3.0000000000000001E-3</v>
      </c>
      <c r="S41" s="51">
        <v>0.999</v>
      </c>
      <c r="T41" s="51">
        <v>1.82</v>
      </c>
      <c r="U41" s="51">
        <v>2.03485</v>
      </c>
      <c r="V41" s="51">
        <v>11.81</v>
      </c>
    </row>
    <row r="42" spans="1:22" ht="15.75" x14ac:dyDescent="0.25">
      <c r="A42" s="54"/>
      <c r="B42" s="54"/>
      <c r="C42" s="55"/>
      <c r="D42" s="56"/>
      <c r="E42" s="56"/>
      <c r="F42" s="57"/>
      <c r="K42" s="51" t="s">
        <v>210</v>
      </c>
      <c r="L42" s="51" t="s">
        <v>67</v>
      </c>
      <c r="M42" s="51" t="s">
        <v>56</v>
      </c>
      <c r="N42" s="51">
        <v>1.96</v>
      </c>
      <c r="O42" s="51">
        <v>17745.16</v>
      </c>
      <c r="P42" s="51">
        <v>446262</v>
      </c>
      <c r="Q42" s="51">
        <v>58234.593999999997</v>
      </c>
      <c r="R42" s="51">
        <v>3.0000000000000001E-3</v>
      </c>
      <c r="S42" s="51">
        <v>0.999</v>
      </c>
      <c r="T42" s="51">
        <v>1.82</v>
      </c>
      <c r="U42" s="51">
        <v>1.90862</v>
      </c>
      <c r="V42" s="51">
        <v>4.87</v>
      </c>
    </row>
    <row r="43" spans="1:22" ht="15.75" x14ac:dyDescent="0.25">
      <c r="A43" s="54"/>
      <c r="B43" s="54"/>
      <c r="C43" s="55"/>
      <c r="D43" s="56"/>
      <c r="E43" s="56"/>
      <c r="F43" s="57"/>
      <c r="K43" s="51" t="s">
        <v>217</v>
      </c>
      <c r="L43" s="51" t="s">
        <v>67</v>
      </c>
      <c r="M43" s="51" t="s">
        <v>56</v>
      </c>
      <c r="N43" s="51">
        <v>1.96</v>
      </c>
      <c r="O43" s="51">
        <v>17605.416000000001</v>
      </c>
      <c r="P43" s="51">
        <v>435029</v>
      </c>
      <c r="Q43" s="51">
        <v>59211.925999999999</v>
      </c>
      <c r="R43" s="51">
        <v>3.0000000000000001E-3</v>
      </c>
      <c r="S43" s="51">
        <v>0.999</v>
      </c>
      <c r="T43" s="51">
        <v>1.82</v>
      </c>
      <c r="U43" s="51">
        <v>1.8565</v>
      </c>
      <c r="V43" s="51">
        <v>2.0099999999999998</v>
      </c>
    </row>
    <row r="44" spans="1:22" ht="15.75" x14ac:dyDescent="0.25">
      <c r="A44" s="54"/>
      <c r="B44" s="54"/>
      <c r="C44" s="55"/>
      <c r="D44" s="56"/>
      <c r="E44" s="56"/>
      <c r="F44" s="57"/>
      <c r="K44" s="51" t="s">
        <v>224</v>
      </c>
      <c r="L44" s="51" t="s">
        <v>67</v>
      </c>
      <c r="M44" s="51" t="s">
        <v>56</v>
      </c>
      <c r="N44" s="51">
        <v>1.96</v>
      </c>
      <c r="O44" s="51">
        <v>17253.692999999999</v>
      </c>
      <c r="P44" s="51">
        <v>429414</v>
      </c>
      <c r="Q44" s="51">
        <v>57635.773000000001</v>
      </c>
      <c r="R44" s="51">
        <v>3.0000000000000001E-3</v>
      </c>
      <c r="S44" s="51">
        <v>0.999</v>
      </c>
      <c r="T44" s="51">
        <v>1.82</v>
      </c>
      <c r="U44" s="51">
        <v>1.8708100000000001</v>
      </c>
      <c r="V44" s="51">
        <v>2.79</v>
      </c>
    </row>
    <row r="45" spans="1:22" x14ac:dyDescent="0.25">
      <c r="K45" s="51" t="s">
        <v>70</v>
      </c>
      <c r="L45" s="51" t="s">
        <v>71</v>
      </c>
      <c r="M45" s="51" t="s">
        <v>56</v>
      </c>
      <c r="N45" s="51">
        <v>1.97</v>
      </c>
      <c r="O45" s="51">
        <v>21369.949000000001</v>
      </c>
      <c r="P45" s="51">
        <v>535128</v>
      </c>
      <c r="Q45" s="51">
        <v>47748.851999999999</v>
      </c>
      <c r="R45" s="51">
        <v>4.0000000000000001E-3</v>
      </c>
      <c r="S45" s="51">
        <v>0.999</v>
      </c>
      <c r="T45" s="51">
        <v>2.91</v>
      </c>
      <c r="U45" s="51">
        <v>2.9155099999999998</v>
      </c>
      <c r="V45" s="51">
        <v>0.19</v>
      </c>
    </row>
    <row r="46" spans="1:22" x14ac:dyDescent="0.25">
      <c r="K46" s="51" t="s">
        <v>186</v>
      </c>
      <c r="L46" s="51" t="s">
        <v>71</v>
      </c>
      <c r="M46" s="51" t="s">
        <v>56</v>
      </c>
      <c r="N46" s="51">
        <v>1.96</v>
      </c>
      <c r="O46" s="51">
        <v>25988.666000000001</v>
      </c>
      <c r="P46" s="51">
        <v>671983</v>
      </c>
      <c r="Q46" s="51">
        <v>57281.016000000003</v>
      </c>
      <c r="R46" s="51">
        <v>5.0000000000000001E-3</v>
      </c>
      <c r="S46" s="51">
        <v>0.999</v>
      </c>
      <c r="T46" s="51">
        <v>2.91</v>
      </c>
      <c r="U46" s="51">
        <v>2.9588800000000002</v>
      </c>
      <c r="V46" s="51">
        <v>1.68</v>
      </c>
    </row>
    <row r="47" spans="1:22" x14ac:dyDescent="0.25">
      <c r="K47" s="51" t="s">
        <v>72</v>
      </c>
      <c r="L47" s="51" t="s">
        <v>73</v>
      </c>
      <c r="M47" s="51" t="s">
        <v>56</v>
      </c>
      <c r="N47" s="51">
        <v>1.97</v>
      </c>
      <c r="O47" s="51">
        <v>36118.523000000001</v>
      </c>
      <c r="P47" s="51">
        <v>915983</v>
      </c>
      <c r="Q47" s="51">
        <v>50425.73</v>
      </c>
      <c r="R47" s="51">
        <v>7.0000000000000001E-3</v>
      </c>
      <c r="S47" s="51">
        <v>0.999</v>
      </c>
      <c r="T47" s="51">
        <v>4.66</v>
      </c>
      <c r="U47" s="51">
        <v>4.8074899999999996</v>
      </c>
      <c r="V47" s="51">
        <v>3.16</v>
      </c>
    </row>
    <row r="48" spans="1:22" x14ac:dyDescent="0.25">
      <c r="K48" s="51" t="s">
        <v>187</v>
      </c>
      <c r="L48" s="51" t="s">
        <v>73</v>
      </c>
      <c r="M48" s="51" t="s">
        <v>56</v>
      </c>
      <c r="N48" s="51">
        <v>1.96</v>
      </c>
      <c r="O48" s="51">
        <v>37236.582000000002</v>
      </c>
      <c r="P48" s="51">
        <v>931054</v>
      </c>
      <c r="Q48" s="51">
        <v>49732.379000000001</v>
      </c>
      <c r="R48" s="51">
        <v>7.0000000000000001E-3</v>
      </c>
      <c r="S48" s="51">
        <v>0.999</v>
      </c>
      <c r="T48" s="51">
        <v>4.66</v>
      </c>
      <c r="U48" s="51">
        <v>5.0358700000000001</v>
      </c>
      <c r="V48" s="51">
        <v>8.07</v>
      </c>
    </row>
    <row r="49" spans="11:22" x14ac:dyDescent="0.25">
      <c r="K49" s="51" t="s">
        <v>74</v>
      </c>
      <c r="L49" s="51" t="s">
        <v>75</v>
      </c>
      <c r="M49" s="51" t="s">
        <v>56</v>
      </c>
      <c r="N49" s="51">
        <v>1.97</v>
      </c>
      <c r="O49" s="51">
        <v>44696.73</v>
      </c>
      <c r="P49" s="51">
        <v>1151850</v>
      </c>
      <c r="Q49" s="51">
        <v>39108.065999999999</v>
      </c>
      <c r="R49" s="51">
        <v>1.0999999999999999E-2</v>
      </c>
      <c r="S49" s="51">
        <v>0.999</v>
      </c>
      <c r="T49" s="51">
        <v>7.45</v>
      </c>
      <c r="U49" s="51">
        <v>7.8048599999999997</v>
      </c>
      <c r="V49" s="51">
        <v>4.76</v>
      </c>
    </row>
    <row r="50" spans="11:22" x14ac:dyDescent="0.25">
      <c r="K50" s="51" t="s">
        <v>188</v>
      </c>
      <c r="L50" s="51" t="s">
        <v>75</v>
      </c>
      <c r="M50" s="51" t="s">
        <v>56</v>
      </c>
      <c r="N50" s="51">
        <v>1.96</v>
      </c>
      <c r="O50" s="51">
        <v>43844.754000000001</v>
      </c>
      <c r="P50" s="51">
        <v>1076859</v>
      </c>
      <c r="Q50" s="51">
        <v>38615.574000000001</v>
      </c>
      <c r="R50" s="51">
        <v>1.0999999999999999E-2</v>
      </c>
      <c r="S50" s="51">
        <v>0.999</v>
      </c>
      <c r="T50" s="51">
        <v>7.45</v>
      </c>
      <c r="U50" s="51">
        <v>7.7523200000000001</v>
      </c>
      <c r="V50" s="51">
        <v>4.0599999999999996</v>
      </c>
    </row>
    <row r="51" spans="11:22" x14ac:dyDescent="0.25">
      <c r="K51" s="51" t="s">
        <v>76</v>
      </c>
      <c r="L51" s="51" t="s">
        <v>77</v>
      </c>
      <c r="M51" s="51" t="s">
        <v>56</v>
      </c>
      <c r="N51" s="51">
        <v>1.97</v>
      </c>
      <c r="O51" s="51">
        <v>60444.902000000002</v>
      </c>
      <c r="P51" s="51">
        <v>1525757</v>
      </c>
      <c r="Q51" s="51">
        <v>34500.805</v>
      </c>
      <c r="R51" s="51">
        <v>1.7999999999999999E-2</v>
      </c>
      <c r="S51" s="51">
        <v>0.999</v>
      </c>
      <c r="T51" s="51">
        <v>11.92</v>
      </c>
      <c r="U51" s="51">
        <v>12.07058</v>
      </c>
      <c r="V51" s="51">
        <v>1.26</v>
      </c>
    </row>
    <row r="52" spans="11:22" x14ac:dyDescent="0.25">
      <c r="K52" s="51" t="s">
        <v>189</v>
      </c>
      <c r="L52" s="51" t="s">
        <v>77</v>
      </c>
      <c r="M52" s="51" t="s">
        <v>56</v>
      </c>
      <c r="N52" s="51">
        <v>1.96</v>
      </c>
      <c r="O52" s="51">
        <v>63195.745999999999</v>
      </c>
      <c r="P52" s="51">
        <v>1583404</v>
      </c>
      <c r="Q52" s="51">
        <v>35629.542999999998</v>
      </c>
      <c r="R52" s="51">
        <v>1.7999999999999999E-2</v>
      </c>
      <c r="S52" s="51">
        <v>0.999</v>
      </c>
      <c r="T52" s="51">
        <v>11.92</v>
      </c>
      <c r="U52" s="51">
        <v>12.222289999999999</v>
      </c>
      <c r="V52" s="51">
        <v>2.54</v>
      </c>
    </row>
    <row r="53" spans="11:22" x14ac:dyDescent="0.25">
      <c r="K53" s="51" t="s">
        <v>78</v>
      </c>
      <c r="L53" s="51" t="s">
        <v>79</v>
      </c>
      <c r="M53" s="51" t="s">
        <v>56</v>
      </c>
      <c r="N53" s="51">
        <v>1.97</v>
      </c>
      <c r="O53" s="51">
        <v>111737.18799999999</v>
      </c>
      <c r="P53" s="51">
        <v>2837470</v>
      </c>
      <c r="Q53" s="51">
        <v>38128.277000000002</v>
      </c>
      <c r="R53" s="51">
        <v>2.9000000000000001E-2</v>
      </c>
      <c r="S53" s="51">
        <v>0.999</v>
      </c>
      <c r="T53" s="51">
        <v>19.07</v>
      </c>
      <c r="U53" s="51">
        <v>20.280329999999999</v>
      </c>
      <c r="V53" s="51">
        <v>6.35</v>
      </c>
    </row>
    <row r="54" spans="11:22" x14ac:dyDescent="0.25">
      <c r="K54" s="51" t="s">
        <v>190</v>
      </c>
      <c r="L54" s="51" t="s">
        <v>79</v>
      </c>
      <c r="M54" s="51" t="s">
        <v>56</v>
      </c>
      <c r="N54" s="51">
        <v>1.96</v>
      </c>
      <c r="O54" s="51">
        <v>122432.04700000001</v>
      </c>
      <c r="P54" s="51">
        <v>3128894</v>
      </c>
      <c r="Q54" s="51">
        <v>41236.199000000001</v>
      </c>
      <c r="R54" s="51">
        <v>0.03</v>
      </c>
      <c r="S54" s="51">
        <v>0.999</v>
      </c>
      <c r="T54" s="51">
        <v>19.07</v>
      </c>
      <c r="U54" s="51">
        <v>20.547419999999999</v>
      </c>
      <c r="V54" s="51">
        <v>7.75</v>
      </c>
    </row>
    <row r="55" spans="11:22" x14ac:dyDescent="0.25">
      <c r="K55" s="51" t="s">
        <v>80</v>
      </c>
      <c r="L55" s="51" t="s">
        <v>81</v>
      </c>
      <c r="M55" s="51" t="s">
        <v>56</v>
      </c>
      <c r="N55" s="51">
        <v>1.97</v>
      </c>
      <c r="O55" s="51">
        <v>125093.29700000001</v>
      </c>
      <c r="P55" s="51">
        <v>3035979</v>
      </c>
      <c r="Q55" s="51">
        <v>27159.271000000001</v>
      </c>
      <c r="R55" s="51">
        <v>4.5999999999999999E-2</v>
      </c>
      <c r="S55" s="51">
        <v>0.999</v>
      </c>
      <c r="T55" s="51">
        <v>30.52</v>
      </c>
      <c r="U55" s="51">
        <v>31.85182</v>
      </c>
      <c r="V55" s="51">
        <v>4.3600000000000003</v>
      </c>
    </row>
    <row r="56" spans="11:22" x14ac:dyDescent="0.25">
      <c r="K56" s="51" t="s">
        <v>191</v>
      </c>
      <c r="L56" s="51" t="s">
        <v>81</v>
      </c>
      <c r="M56" s="51" t="s">
        <v>56</v>
      </c>
      <c r="N56" s="51">
        <v>1.97</v>
      </c>
      <c r="O56" s="51">
        <v>144190.859</v>
      </c>
      <c r="P56" s="51">
        <v>3673295</v>
      </c>
      <c r="Q56" s="51">
        <v>32230.153999999999</v>
      </c>
      <c r="R56" s="51">
        <v>4.4999999999999998E-2</v>
      </c>
      <c r="S56" s="51">
        <v>0.999</v>
      </c>
      <c r="T56" s="51">
        <v>30.52</v>
      </c>
      <c r="U56" s="51">
        <v>30.943370000000002</v>
      </c>
      <c r="V56" s="51">
        <v>1.39</v>
      </c>
    </row>
    <row r="57" spans="11:22" x14ac:dyDescent="0.25">
      <c r="K57" s="51" t="s">
        <v>83</v>
      </c>
      <c r="L57" s="51" t="s">
        <v>84</v>
      </c>
      <c r="M57" s="51" t="s">
        <v>56</v>
      </c>
      <c r="N57" s="51">
        <v>1.97</v>
      </c>
      <c r="O57" s="51">
        <v>343878.90600000002</v>
      </c>
      <c r="P57" s="51">
        <v>8496672</v>
      </c>
      <c r="Q57" s="51">
        <v>46903.847999999998</v>
      </c>
      <c r="R57" s="51">
        <v>7.2999999999999995E-2</v>
      </c>
      <c r="S57" s="51">
        <v>0.999</v>
      </c>
      <c r="T57" s="51">
        <v>48.83</v>
      </c>
      <c r="U57" s="51">
        <v>50.437829999999998</v>
      </c>
      <c r="V57" s="51">
        <v>3.29</v>
      </c>
    </row>
    <row r="58" spans="11:22" x14ac:dyDescent="0.25">
      <c r="K58" s="51" t="s">
        <v>193</v>
      </c>
      <c r="L58" s="51" t="s">
        <v>84</v>
      </c>
      <c r="M58" s="51" t="s">
        <v>56</v>
      </c>
      <c r="N58" s="51">
        <v>1.96</v>
      </c>
      <c r="O58" s="51">
        <v>348951.93800000002</v>
      </c>
      <c r="P58" s="51">
        <v>8327287</v>
      </c>
      <c r="Q58" s="51">
        <v>47347.440999999999</v>
      </c>
      <c r="R58" s="51">
        <v>7.3999999999999996E-2</v>
      </c>
      <c r="S58" s="51">
        <v>0.999</v>
      </c>
      <c r="T58" s="51">
        <v>48.83</v>
      </c>
      <c r="U58" s="51">
        <v>50.697989999999997</v>
      </c>
      <c r="V58" s="51">
        <v>3.83</v>
      </c>
    </row>
    <row r="59" spans="11:22" x14ac:dyDescent="0.25">
      <c r="K59" s="51" t="s">
        <v>85</v>
      </c>
      <c r="L59" s="51" t="s">
        <v>86</v>
      </c>
      <c r="M59" s="51" t="s">
        <v>56</v>
      </c>
      <c r="N59" s="51">
        <v>1.97</v>
      </c>
      <c r="O59" s="51">
        <v>494000.43800000002</v>
      </c>
      <c r="P59" s="51">
        <v>12210611</v>
      </c>
      <c r="Q59" s="51">
        <v>46108.406000000003</v>
      </c>
      <c r="R59" s="51">
        <v>0.107</v>
      </c>
      <c r="S59" s="51">
        <v>0.999</v>
      </c>
      <c r="T59" s="51">
        <v>78.13</v>
      </c>
      <c r="U59" s="51">
        <v>73.106620000000007</v>
      </c>
      <c r="V59" s="51">
        <v>-6.43</v>
      </c>
    </row>
    <row r="60" spans="11:22" x14ac:dyDescent="0.25">
      <c r="K60" s="51" t="s">
        <v>194</v>
      </c>
      <c r="L60" s="51" t="s">
        <v>86</v>
      </c>
      <c r="M60" s="51" t="s">
        <v>56</v>
      </c>
      <c r="N60" s="51">
        <v>1.97</v>
      </c>
      <c r="O60" s="51">
        <v>484119.56300000002</v>
      </c>
      <c r="P60" s="51">
        <v>11674374</v>
      </c>
      <c r="Q60" s="51">
        <v>45242.063000000002</v>
      </c>
      <c r="R60" s="51">
        <v>0.107</v>
      </c>
      <c r="S60" s="51">
        <v>0.999</v>
      </c>
      <c r="T60" s="51">
        <v>78.13</v>
      </c>
      <c r="U60" s="51">
        <v>73.018709999999999</v>
      </c>
      <c r="V60" s="51">
        <v>-6.54</v>
      </c>
    </row>
    <row r="61" spans="11:22" x14ac:dyDescent="0.25">
      <c r="K61" s="51" t="s">
        <v>87</v>
      </c>
      <c r="L61" s="51" t="s">
        <v>88</v>
      </c>
      <c r="M61" s="51" t="s">
        <v>56</v>
      </c>
      <c r="N61" s="51">
        <v>1.97</v>
      </c>
      <c r="O61" s="51">
        <v>746691.125</v>
      </c>
      <c r="P61" s="51">
        <v>18117656</v>
      </c>
      <c r="Q61" s="51">
        <v>41295.788999999997</v>
      </c>
      <c r="R61" s="51">
        <v>0.18099999999999999</v>
      </c>
      <c r="S61" s="51">
        <v>0.999</v>
      </c>
      <c r="T61" s="51">
        <v>125</v>
      </c>
      <c r="U61" s="51">
        <v>121.07888</v>
      </c>
      <c r="V61" s="51">
        <v>-3.14</v>
      </c>
    </row>
    <row r="62" spans="11:22" x14ac:dyDescent="0.25">
      <c r="K62" s="51" t="s">
        <v>195</v>
      </c>
      <c r="L62" s="51" t="s">
        <v>88</v>
      </c>
      <c r="M62" s="51" t="s">
        <v>56</v>
      </c>
      <c r="N62" s="51">
        <v>1.96</v>
      </c>
      <c r="O62" s="51">
        <v>822004.25</v>
      </c>
      <c r="P62" s="51">
        <v>19934816</v>
      </c>
      <c r="Q62" s="51">
        <v>43569.917999999998</v>
      </c>
      <c r="R62" s="51">
        <v>0.189</v>
      </c>
      <c r="S62" s="51">
        <v>0.999</v>
      </c>
      <c r="T62" s="51">
        <v>125</v>
      </c>
      <c r="U62" s="51">
        <v>126.08195000000001</v>
      </c>
      <c r="V62" s="51">
        <v>0.87</v>
      </c>
    </row>
    <row r="63" spans="11:22" x14ac:dyDescent="0.25">
      <c r="K63" s="51" t="s">
        <v>89</v>
      </c>
      <c r="L63" s="51" t="s">
        <v>90</v>
      </c>
      <c r="M63" s="51" t="s">
        <v>56</v>
      </c>
      <c r="N63" s="51">
        <v>1.97</v>
      </c>
      <c r="O63" s="51">
        <v>476251.43800000002</v>
      </c>
      <c r="P63" s="51">
        <v>11570267</v>
      </c>
      <c r="Q63" s="51">
        <v>19494.687999999998</v>
      </c>
      <c r="R63" s="51">
        <v>0.24399999999999999</v>
      </c>
      <c r="S63" s="51">
        <v>0.999</v>
      </c>
      <c r="T63" s="51">
        <v>156.25</v>
      </c>
      <c r="U63" s="51">
        <v>160.99887000000001</v>
      </c>
      <c r="V63" s="51">
        <v>3.04</v>
      </c>
    </row>
    <row r="64" spans="11:22" x14ac:dyDescent="0.25">
      <c r="K64" s="51" t="s">
        <v>196</v>
      </c>
      <c r="L64" s="51" t="s">
        <v>90</v>
      </c>
      <c r="M64" s="51" t="s">
        <v>56</v>
      </c>
      <c r="N64" s="51">
        <v>1.96</v>
      </c>
      <c r="O64" s="51">
        <v>468373.34399999998</v>
      </c>
      <c r="P64" s="51">
        <v>11343829</v>
      </c>
      <c r="Q64" s="51">
        <v>20435.113000000001</v>
      </c>
      <c r="R64" s="51">
        <v>0.22900000000000001</v>
      </c>
      <c r="S64" s="51">
        <v>0.999</v>
      </c>
      <c r="T64" s="51">
        <v>156.25</v>
      </c>
      <c r="U64" s="51">
        <v>151.61649</v>
      </c>
      <c r="V64" s="51">
        <v>-2.97</v>
      </c>
    </row>
    <row r="65" spans="11:22" x14ac:dyDescent="0.25">
      <c r="K65" s="51" t="s">
        <v>91</v>
      </c>
      <c r="L65" s="51" t="s">
        <v>92</v>
      </c>
      <c r="M65" s="51" t="s">
        <v>56</v>
      </c>
      <c r="N65" s="51">
        <v>1.97</v>
      </c>
      <c r="O65" s="51">
        <v>1573542</v>
      </c>
      <c r="P65" s="51">
        <v>36526808</v>
      </c>
      <c r="Q65" s="51">
        <v>39768.487999999998</v>
      </c>
      <c r="R65" s="51">
        <v>0.39600000000000002</v>
      </c>
      <c r="S65" s="51">
        <v>0.999</v>
      </c>
      <c r="T65" s="51">
        <v>250</v>
      </c>
      <c r="U65" s="51">
        <v>251.58553000000001</v>
      </c>
      <c r="V65" s="51">
        <v>0.63</v>
      </c>
    </row>
    <row r="66" spans="11:22" x14ac:dyDescent="0.25">
      <c r="K66" s="51" t="s">
        <v>197</v>
      </c>
      <c r="L66" s="51" t="s">
        <v>92</v>
      </c>
      <c r="M66" s="51" t="s">
        <v>56</v>
      </c>
      <c r="N66" s="51">
        <v>1.96</v>
      </c>
      <c r="O66" s="51">
        <v>1596538.75</v>
      </c>
      <c r="P66" s="51">
        <v>37848828</v>
      </c>
      <c r="Q66" s="51">
        <v>40379.285000000003</v>
      </c>
      <c r="R66" s="51">
        <v>0.39500000000000002</v>
      </c>
      <c r="S66" s="51">
        <v>0.999</v>
      </c>
      <c r="T66" s="51">
        <v>250</v>
      </c>
      <c r="U66" s="51">
        <v>251.41762</v>
      </c>
      <c r="V66" s="51">
        <v>0.56999999999999995</v>
      </c>
    </row>
    <row r="67" spans="11:22" x14ac:dyDescent="0.25">
      <c r="K67" s="51" t="s">
        <v>48</v>
      </c>
      <c r="L67" s="51" t="s">
        <v>49</v>
      </c>
      <c r="M67" s="51" t="s">
        <v>50</v>
      </c>
      <c r="S67" s="51">
        <v>0.999</v>
      </c>
    </row>
    <row r="68" spans="11:22" x14ac:dyDescent="0.25">
      <c r="K68" s="51" t="s">
        <v>69</v>
      </c>
      <c r="L68" s="51" t="s">
        <v>49</v>
      </c>
      <c r="M68" s="51" t="s">
        <v>50</v>
      </c>
      <c r="S68" s="51">
        <v>0.999</v>
      </c>
    </row>
    <row r="69" spans="11:22" x14ac:dyDescent="0.25">
      <c r="K69" s="51" t="s">
        <v>157</v>
      </c>
      <c r="L69" s="51" t="s">
        <v>49</v>
      </c>
      <c r="M69" s="51" t="s">
        <v>50</v>
      </c>
      <c r="N69" s="51">
        <v>1.97</v>
      </c>
      <c r="O69" s="51">
        <v>156.34800000000001</v>
      </c>
      <c r="P69" s="51">
        <v>4011</v>
      </c>
      <c r="S69" s="51">
        <v>0.999</v>
      </c>
    </row>
    <row r="70" spans="11:22" x14ac:dyDescent="0.25">
      <c r="K70" s="51" t="s">
        <v>185</v>
      </c>
      <c r="L70" s="51" t="s">
        <v>49</v>
      </c>
      <c r="M70" s="51" t="s">
        <v>50</v>
      </c>
      <c r="S70" s="51">
        <v>0.999</v>
      </c>
    </row>
    <row r="71" spans="11:22" x14ac:dyDescent="0.25">
      <c r="K71" s="51" t="s">
        <v>51</v>
      </c>
      <c r="L71" s="51" t="s">
        <v>52</v>
      </c>
      <c r="M71" s="51" t="s">
        <v>50</v>
      </c>
      <c r="N71" s="51">
        <v>1.97</v>
      </c>
      <c r="O71" s="51">
        <v>367.97899999999998</v>
      </c>
      <c r="P71" s="51">
        <v>11894</v>
      </c>
      <c r="Q71" s="51">
        <v>28146.289000000001</v>
      </c>
      <c r="R71" s="51">
        <v>0</v>
      </c>
      <c r="S71" s="51">
        <v>0.999</v>
      </c>
    </row>
    <row r="72" spans="11:22" x14ac:dyDescent="0.25">
      <c r="K72" s="51" t="s">
        <v>82</v>
      </c>
      <c r="L72" s="51" t="s">
        <v>52</v>
      </c>
      <c r="M72" s="51" t="s">
        <v>50</v>
      </c>
      <c r="Q72" s="51">
        <v>33797.688000000002</v>
      </c>
      <c r="S72" s="51">
        <v>0.999</v>
      </c>
    </row>
    <row r="73" spans="11:22" x14ac:dyDescent="0.25">
      <c r="K73" s="51" t="s">
        <v>111</v>
      </c>
      <c r="L73" s="51" t="s">
        <v>52</v>
      </c>
      <c r="M73" s="51" t="s">
        <v>50</v>
      </c>
      <c r="N73" s="51">
        <v>1.97</v>
      </c>
      <c r="O73" s="51">
        <v>611.50199999999995</v>
      </c>
      <c r="P73" s="51">
        <v>9922</v>
      </c>
      <c r="Q73" s="51">
        <v>35160.714999999997</v>
      </c>
      <c r="R73" s="51">
        <v>0</v>
      </c>
      <c r="S73" s="51">
        <v>0.999</v>
      </c>
    </row>
    <row r="74" spans="11:22" x14ac:dyDescent="0.25">
      <c r="K74" s="51" t="s">
        <v>131</v>
      </c>
      <c r="L74" s="51" t="s">
        <v>52</v>
      </c>
      <c r="M74" s="51" t="s">
        <v>50</v>
      </c>
      <c r="N74" s="51">
        <v>1.97</v>
      </c>
      <c r="O74" s="51">
        <v>800.26599999999996</v>
      </c>
      <c r="P74" s="51">
        <v>15333</v>
      </c>
      <c r="Q74" s="51">
        <v>33151.644999999997</v>
      </c>
      <c r="R74" s="51">
        <v>0</v>
      </c>
      <c r="S74" s="51">
        <v>0.999</v>
      </c>
    </row>
    <row r="75" spans="11:22" x14ac:dyDescent="0.25">
      <c r="K75" s="51" t="s">
        <v>170</v>
      </c>
      <c r="L75" s="51" t="s">
        <v>52</v>
      </c>
      <c r="M75" s="51" t="s">
        <v>50</v>
      </c>
      <c r="N75" s="51">
        <v>1.96</v>
      </c>
      <c r="O75" s="51">
        <v>1139.3779999999999</v>
      </c>
      <c r="P75" s="51">
        <v>17753</v>
      </c>
      <c r="Q75" s="51">
        <v>32913.472999999998</v>
      </c>
      <c r="R75" s="51">
        <v>0</v>
      </c>
      <c r="S75" s="51">
        <v>0.999</v>
      </c>
      <c r="U75" s="51">
        <v>2.0999999999999999E-3</v>
      </c>
    </row>
    <row r="76" spans="11:22" x14ac:dyDescent="0.25">
      <c r="K76" s="51" t="s">
        <v>177</v>
      </c>
      <c r="L76" s="51" t="s">
        <v>52</v>
      </c>
      <c r="M76" s="51" t="s">
        <v>50</v>
      </c>
      <c r="N76" s="51">
        <v>1.97</v>
      </c>
      <c r="O76" s="51">
        <v>841.57500000000005</v>
      </c>
      <c r="P76" s="51">
        <v>14202</v>
      </c>
      <c r="Q76" s="51">
        <v>33063.805</v>
      </c>
      <c r="R76" s="51">
        <v>0</v>
      </c>
      <c r="S76" s="51">
        <v>0.999</v>
      </c>
    </row>
    <row r="77" spans="11:22" x14ac:dyDescent="0.25">
      <c r="K77" s="51" t="s">
        <v>192</v>
      </c>
      <c r="L77" s="51" t="s">
        <v>52</v>
      </c>
      <c r="M77" s="51" t="s">
        <v>50</v>
      </c>
      <c r="N77" s="51">
        <v>1.97</v>
      </c>
      <c r="O77" s="51">
        <v>479.76799999999997</v>
      </c>
      <c r="P77" s="51">
        <v>10468</v>
      </c>
      <c r="Q77" s="51">
        <v>32347.636999999999</v>
      </c>
      <c r="R77" s="51">
        <v>0</v>
      </c>
      <c r="S77" s="51">
        <v>0.999</v>
      </c>
    </row>
    <row r="78" spans="11:22" x14ac:dyDescent="0.25">
      <c r="K78" s="51" t="s">
        <v>204</v>
      </c>
      <c r="L78" s="51" t="s">
        <v>52</v>
      </c>
      <c r="M78" s="51" t="s">
        <v>50</v>
      </c>
      <c r="N78" s="51">
        <v>1.97</v>
      </c>
      <c r="O78" s="51">
        <v>1067.078</v>
      </c>
      <c r="P78" s="51">
        <v>16747</v>
      </c>
      <c r="Q78" s="51">
        <v>30705.599999999999</v>
      </c>
      <c r="R78" s="51">
        <v>0</v>
      </c>
      <c r="S78" s="51">
        <v>0.999</v>
      </c>
      <c r="U78" s="51">
        <v>3.0500000000000002E-3</v>
      </c>
    </row>
    <row r="79" spans="11:22" x14ac:dyDescent="0.25">
      <c r="K79" s="51" t="s">
        <v>211</v>
      </c>
      <c r="L79" s="51" t="s">
        <v>52</v>
      </c>
      <c r="M79" s="51" t="s">
        <v>50</v>
      </c>
      <c r="N79" s="51">
        <v>1.97</v>
      </c>
      <c r="O79" s="51">
        <v>488.17200000000003</v>
      </c>
      <c r="P79" s="51">
        <v>6241</v>
      </c>
      <c r="Q79" s="51">
        <v>11072.771000000001</v>
      </c>
      <c r="R79" s="51">
        <v>0</v>
      </c>
      <c r="S79" s="51">
        <v>0.999</v>
      </c>
      <c r="U79" s="51">
        <v>6.9000000000000006E-2</v>
      </c>
    </row>
    <row r="80" spans="11:22" x14ac:dyDescent="0.25">
      <c r="K80" s="51" t="s">
        <v>95</v>
      </c>
      <c r="L80" s="51" t="s">
        <v>96</v>
      </c>
      <c r="M80" s="51" t="s">
        <v>97</v>
      </c>
      <c r="N80" s="51">
        <v>1.97</v>
      </c>
      <c r="O80" s="51">
        <v>4264.3109999999997</v>
      </c>
      <c r="P80" s="51">
        <v>110642</v>
      </c>
      <c r="Q80" s="51">
        <v>40533.741999999998</v>
      </c>
      <c r="R80" s="51">
        <v>1E-3</v>
      </c>
      <c r="S80" s="51">
        <v>0.999</v>
      </c>
      <c r="T80" s="51">
        <v>0.63</v>
      </c>
      <c r="U80" s="51">
        <v>0.50065000000000004</v>
      </c>
      <c r="V80" s="51">
        <v>-20.53</v>
      </c>
    </row>
    <row r="81" spans="11:22" x14ac:dyDescent="0.25">
      <c r="K81" s="51" t="s">
        <v>199</v>
      </c>
      <c r="L81" s="51" t="s">
        <v>96</v>
      </c>
      <c r="M81" s="51" t="s">
        <v>97</v>
      </c>
      <c r="N81" s="51">
        <v>1.96</v>
      </c>
      <c r="O81" s="51">
        <v>5139.4170000000004</v>
      </c>
      <c r="P81" s="51">
        <v>111896</v>
      </c>
      <c r="Q81" s="51">
        <v>39519.953000000001</v>
      </c>
      <c r="R81" s="51">
        <v>1E-3</v>
      </c>
      <c r="S81" s="51">
        <v>0.999</v>
      </c>
      <c r="T81" s="51">
        <v>0.63</v>
      </c>
      <c r="U81" s="51">
        <v>0.67605000000000004</v>
      </c>
      <c r="V81" s="51">
        <v>7.31</v>
      </c>
    </row>
    <row r="82" spans="11:22" x14ac:dyDescent="0.25">
      <c r="K82" s="51" t="s">
        <v>98</v>
      </c>
      <c r="L82" s="51" t="s">
        <v>99</v>
      </c>
      <c r="M82" s="51" t="s">
        <v>97</v>
      </c>
      <c r="N82" s="51">
        <v>1.97</v>
      </c>
      <c r="O82" s="51">
        <v>15187.859</v>
      </c>
      <c r="P82" s="51">
        <v>376496</v>
      </c>
      <c r="Q82" s="51">
        <v>38550.652000000002</v>
      </c>
      <c r="R82" s="51">
        <v>4.0000000000000001E-3</v>
      </c>
      <c r="S82" s="51">
        <v>0.999</v>
      </c>
      <c r="T82" s="51">
        <v>2.5</v>
      </c>
      <c r="U82" s="51">
        <v>2.5379200000000002</v>
      </c>
      <c r="V82" s="51">
        <v>1.52</v>
      </c>
    </row>
    <row r="83" spans="11:22" x14ac:dyDescent="0.25">
      <c r="K83" s="51" t="s">
        <v>200</v>
      </c>
      <c r="L83" s="51" t="s">
        <v>99</v>
      </c>
      <c r="M83" s="51" t="s">
        <v>97</v>
      </c>
      <c r="N83" s="51">
        <v>1.96</v>
      </c>
      <c r="O83" s="51">
        <v>16985.875</v>
      </c>
      <c r="P83" s="51">
        <v>407191</v>
      </c>
      <c r="Q83" s="51">
        <v>39062.777000000002</v>
      </c>
      <c r="R83" s="51">
        <v>4.0000000000000001E-3</v>
      </c>
      <c r="S83" s="51">
        <v>0.999</v>
      </c>
      <c r="T83" s="51">
        <v>2.5</v>
      </c>
      <c r="U83" s="51">
        <v>2.82592</v>
      </c>
      <c r="V83" s="51">
        <v>13.04</v>
      </c>
    </row>
    <row r="84" spans="11:22" x14ac:dyDescent="0.25">
      <c r="K84" s="51" t="s">
        <v>100</v>
      </c>
      <c r="L84" s="51" t="s">
        <v>101</v>
      </c>
      <c r="M84" s="51" t="s">
        <v>97</v>
      </c>
      <c r="N84" s="51">
        <v>1.97</v>
      </c>
      <c r="O84" s="51">
        <v>22129.004000000001</v>
      </c>
      <c r="P84" s="51">
        <v>552993</v>
      </c>
      <c r="Q84" s="51">
        <v>21227.157999999999</v>
      </c>
      <c r="R84" s="51">
        <v>0.01</v>
      </c>
      <c r="S84" s="51">
        <v>0.999</v>
      </c>
      <c r="T84" s="51">
        <v>6.25</v>
      </c>
      <c r="U84" s="51">
        <v>7.10006</v>
      </c>
      <c r="V84" s="51">
        <v>13.6</v>
      </c>
    </row>
    <row r="85" spans="11:22" x14ac:dyDescent="0.25">
      <c r="K85" s="51" t="s">
        <v>201</v>
      </c>
      <c r="L85" s="51" t="s">
        <v>101</v>
      </c>
      <c r="M85" s="51" t="s">
        <v>97</v>
      </c>
      <c r="N85" s="51">
        <v>1.96</v>
      </c>
      <c r="O85" s="51">
        <v>22755.002</v>
      </c>
      <c r="P85" s="51">
        <v>570911</v>
      </c>
      <c r="Q85" s="51">
        <v>22997.353999999999</v>
      </c>
      <c r="R85" s="51">
        <v>0.01</v>
      </c>
      <c r="S85" s="51">
        <v>0.999</v>
      </c>
      <c r="T85" s="51">
        <v>6.25</v>
      </c>
      <c r="U85" s="51">
        <v>6.7277300000000002</v>
      </c>
      <c r="V85" s="51">
        <v>7.64</v>
      </c>
    </row>
    <row r="86" spans="11:22" x14ac:dyDescent="0.25">
      <c r="K86" s="51" t="s">
        <v>102</v>
      </c>
      <c r="L86" s="51" t="s">
        <v>103</v>
      </c>
      <c r="M86" s="51" t="s">
        <v>97</v>
      </c>
      <c r="N86" s="51">
        <v>1.97</v>
      </c>
      <c r="O86" s="51">
        <v>190583.641</v>
      </c>
      <c r="P86" s="51">
        <v>4726903</v>
      </c>
      <c r="Q86" s="51">
        <v>49092.667999999998</v>
      </c>
      <c r="R86" s="51">
        <v>3.9E-2</v>
      </c>
      <c r="S86" s="51">
        <v>0.999</v>
      </c>
      <c r="T86" s="51">
        <v>25</v>
      </c>
      <c r="U86" s="51">
        <v>26.866689999999998</v>
      </c>
      <c r="V86" s="51">
        <v>7.47</v>
      </c>
    </row>
    <row r="87" spans="11:22" x14ac:dyDescent="0.25">
      <c r="K87" s="51" t="s">
        <v>202</v>
      </c>
      <c r="L87" s="51" t="s">
        <v>103</v>
      </c>
      <c r="M87" s="51" t="s">
        <v>97</v>
      </c>
      <c r="N87" s="51">
        <v>1.97</v>
      </c>
      <c r="O87" s="51">
        <v>181245.67199999999</v>
      </c>
      <c r="P87" s="51">
        <v>4437941</v>
      </c>
      <c r="Q87" s="51">
        <v>46833.792999999998</v>
      </c>
      <c r="R87" s="51">
        <v>3.9E-2</v>
      </c>
      <c r="S87" s="51">
        <v>0.999</v>
      </c>
      <c r="T87" s="51">
        <v>25</v>
      </c>
      <c r="U87" s="51">
        <v>26.782869999999999</v>
      </c>
      <c r="V87" s="51">
        <v>7.13</v>
      </c>
    </row>
    <row r="88" spans="11:22" x14ac:dyDescent="0.25">
      <c r="K88" s="51" t="s">
        <v>43</v>
      </c>
      <c r="L88" s="51" t="s">
        <v>44</v>
      </c>
      <c r="M88" s="51" t="s">
        <v>45</v>
      </c>
      <c r="S88" s="51">
        <v>0.999</v>
      </c>
    </row>
    <row r="89" spans="11:22" x14ac:dyDescent="0.25">
      <c r="K89" s="51" t="s">
        <v>46</v>
      </c>
      <c r="L89" s="51" t="s">
        <v>44</v>
      </c>
      <c r="M89" s="51" t="s">
        <v>45</v>
      </c>
      <c r="S89" s="51">
        <v>0.999</v>
      </c>
    </row>
    <row r="90" spans="11:22" x14ac:dyDescent="0.25">
      <c r="K90" s="51" t="s">
        <v>47</v>
      </c>
      <c r="L90" s="51" t="s">
        <v>44</v>
      </c>
      <c r="M90" s="51" t="s">
        <v>45</v>
      </c>
      <c r="S90" s="51">
        <v>0.999</v>
      </c>
    </row>
    <row r="91" spans="11:22" x14ac:dyDescent="0.25">
      <c r="K91" s="51" t="s">
        <v>53</v>
      </c>
      <c r="L91" s="51" t="s">
        <v>44</v>
      </c>
      <c r="M91" s="51" t="s">
        <v>45</v>
      </c>
      <c r="S91" s="51">
        <v>0.999</v>
      </c>
    </row>
    <row r="92" spans="11:22" x14ac:dyDescent="0.25">
      <c r="K92" s="51" t="s">
        <v>93</v>
      </c>
      <c r="L92" s="51" t="s">
        <v>44</v>
      </c>
      <c r="M92" s="51" t="s">
        <v>45</v>
      </c>
      <c r="S92" s="51">
        <v>0.999</v>
      </c>
    </row>
    <row r="93" spans="11:22" x14ac:dyDescent="0.25">
      <c r="K93" s="51" t="s">
        <v>104</v>
      </c>
      <c r="L93" s="51" t="s">
        <v>44</v>
      </c>
      <c r="M93" s="51" t="s">
        <v>45</v>
      </c>
      <c r="S93" s="51">
        <v>0.999</v>
      </c>
    </row>
    <row r="94" spans="11:22" x14ac:dyDescent="0.25">
      <c r="K94" s="51" t="s">
        <v>118</v>
      </c>
      <c r="L94" s="51" t="s">
        <v>44</v>
      </c>
      <c r="M94" s="51" t="s">
        <v>45</v>
      </c>
      <c r="S94" s="51">
        <v>0.999</v>
      </c>
    </row>
    <row r="95" spans="11:22" x14ac:dyDescent="0.25">
      <c r="K95" s="51" t="s">
        <v>144</v>
      </c>
      <c r="L95" s="51" t="s">
        <v>44</v>
      </c>
      <c r="M95" s="51" t="s">
        <v>45</v>
      </c>
      <c r="N95" s="51">
        <v>1.96</v>
      </c>
      <c r="O95" s="51">
        <v>356.61599999999999</v>
      </c>
      <c r="P95" s="51">
        <v>6388</v>
      </c>
      <c r="S95" s="51">
        <v>0.999</v>
      </c>
    </row>
    <row r="96" spans="11:22" x14ac:dyDescent="0.25">
      <c r="K96" s="51" t="s">
        <v>178</v>
      </c>
      <c r="L96" s="51" t="s">
        <v>44</v>
      </c>
      <c r="M96" s="51" t="s">
        <v>45</v>
      </c>
      <c r="N96" s="51">
        <v>1.97</v>
      </c>
      <c r="O96" s="51">
        <v>67.427999999999997</v>
      </c>
      <c r="P96" s="51">
        <v>2790</v>
      </c>
      <c r="S96" s="51">
        <v>0.999</v>
      </c>
    </row>
    <row r="97" spans="11:21" x14ac:dyDescent="0.25">
      <c r="K97" s="51" t="s">
        <v>198</v>
      </c>
      <c r="L97" s="51" t="s">
        <v>44</v>
      </c>
      <c r="M97" s="51" t="s">
        <v>45</v>
      </c>
      <c r="N97" s="51">
        <v>1.96</v>
      </c>
      <c r="O97" s="51">
        <v>507.30500000000001</v>
      </c>
      <c r="P97" s="51">
        <v>9908</v>
      </c>
      <c r="S97" s="51">
        <v>0.999</v>
      </c>
    </row>
    <row r="98" spans="11:21" x14ac:dyDescent="0.25">
      <c r="K98" s="51" t="s">
        <v>203</v>
      </c>
      <c r="L98" s="51" t="s">
        <v>44</v>
      </c>
      <c r="M98" s="51" t="s">
        <v>45</v>
      </c>
      <c r="N98" s="51">
        <v>1.96</v>
      </c>
      <c r="O98" s="51">
        <v>343.05500000000001</v>
      </c>
      <c r="P98" s="51">
        <v>5272</v>
      </c>
      <c r="S98" s="51">
        <v>0.999</v>
      </c>
    </row>
    <row r="99" spans="11:21" x14ac:dyDescent="0.25">
      <c r="K99" s="51" t="s">
        <v>218</v>
      </c>
      <c r="L99" s="51" t="s">
        <v>44</v>
      </c>
      <c r="M99" s="51" t="s">
        <v>45</v>
      </c>
      <c r="N99" s="51">
        <v>2.0099999999999998</v>
      </c>
      <c r="O99" s="51">
        <v>119.03</v>
      </c>
      <c r="P99" s="51">
        <v>993</v>
      </c>
      <c r="S99" s="51">
        <v>0.999</v>
      </c>
    </row>
    <row r="100" spans="11:21" x14ac:dyDescent="0.25">
      <c r="K100" s="51" t="s">
        <v>225</v>
      </c>
      <c r="L100" s="51" t="s">
        <v>44</v>
      </c>
      <c r="M100" s="51" t="s">
        <v>45</v>
      </c>
      <c r="N100" s="51">
        <v>1.94</v>
      </c>
      <c r="O100" s="51">
        <v>225.625</v>
      </c>
      <c r="P100" s="51">
        <v>6653</v>
      </c>
      <c r="S100" s="51">
        <v>0.999</v>
      </c>
    </row>
    <row r="101" spans="11:21" x14ac:dyDescent="0.25">
      <c r="K101" s="51" t="s">
        <v>226</v>
      </c>
      <c r="L101" s="51" t="s">
        <v>44</v>
      </c>
      <c r="M101" s="51" t="s">
        <v>45</v>
      </c>
      <c r="N101" s="51">
        <v>1.94</v>
      </c>
      <c r="O101" s="51">
        <v>61.76</v>
      </c>
      <c r="P101" s="51">
        <v>1961</v>
      </c>
      <c r="S101" s="51">
        <v>0.999</v>
      </c>
    </row>
    <row r="102" spans="11:21" x14ac:dyDescent="0.25">
      <c r="K102" s="51" t="s">
        <v>227</v>
      </c>
      <c r="L102" s="51" t="s">
        <v>44</v>
      </c>
      <c r="M102" s="51" t="s">
        <v>45</v>
      </c>
      <c r="S102" s="51">
        <v>0.999</v>
      </c>
    </row>
    <row r="103" spans="11:21" x14ac:dyDescent="0.25">
      <c r="K103" s="51" t="s">
        <v>228</v>
      </c>
      <c r="L103" s="51" t="s">
        <v>44</v>
      </c>
      <c r="M103" s="51" t="s">
        <v>45</v>
      </c>
      <c r="S103" s="51">
        <v>0.999</v>
      </c>
    </row>
    <row r="104" spans="11:21" x14ac:dyDescent="0.25">
      <c r="K104" s="51" t="s">
        <v>229</v>
      </c>
      <c r="L104" s="51" t="s">
        <v>44</v>
      </c>
      <c r="M104" s="51" t="s">
        <v>45</v>
      </c>
      <c r="S104" s="51">
        <v>0.999</v>
      </c>
    </row>
    <row r="105" spans="11:21" x14ac:dyDescent="0.25">
      <c r="K105" s="51" t="s">
        <v>230</v>
      </c>
      <c r="L105" s="51" t="s">
        <v>44</v>
      </c>
      <c r="M105" s="51" t="s">
        <v>45</v>
      </c>
      <c r="S105" s="51">
        <v>0.999</v>
      </c>
    </row>
    <row r="106" spans="11:21" x14ac:dyDescent="0.25">
      <c r="K106" s="51" t="s">
        <v>231</v>
      </c>
      <c r="L106" s="51" t="s">
        <v>44</v>
      </c>
      <c r="M106" s="51" t="s">
        <v>45</v>
      </c>
      <c r="S106" s="51">
        <v>0.999</v>
      </c>
    </row>
    <row r="107" spans="11:21" x14ac:dyDescent="0.25">
      <c r="K107" s="51" t="s">
        <v>119</v>
      </c>
      <c r="L107" s="51" t="s">
        <v>120</v>
      </c>
      <c r="M107" s="51" t="s">
        <v>1</v>
      </c>
      <c r="N107" s="51">
        <v>1.97</v>
      </c>
      <c r="O107" s="51">
        <v>4969.09</v>
      </c>
      <c r="P107" s="51">
        <v>116205</v>
      </c>
      <c r="Q107" s="51">
        <v>24004.609</v>
      </c>
      <c r="R107" s="51">
        <v>2E-3</v>
      </c>
      <c r="S107" s="51">
        <v>0.999</v>
      </c>
      <c r="U107" s="51">
        <v>1.2192799999999999</v>
      </c>
    </row>
    <row r="108" spans="11:21" x14ac:dyDescent="0.25">
      <c r="K108" s="51" t="s">
        <v>121</v>
      </c>
      <c r="L108" s="51" t="s">
        <v>122</v>
      </c>
      <c r="M108" s="51" t="s">
        <v>1</v>
      </c>
      <c r="N108" s="51">
        <v>1.97</v>
      </c>
      <c r="O108" s="51">
        <v>1342.2260000000001</v>
      </c>
      <c r="P108" s="51">
        <v>28343</v>
      </c>
      <c r="Q108" s="51">
        <v>22585.583999999999</v>
      </c>
      <c r="R108" s="51">
        <v>1E-3</v>
      </c>
      <c r="S108" s="51">
        <v>0.999</v>
      </c>
      <c r="U108" s="51">
        <v>0.17735999999999999</v>
      </c>
    </row>
    <row r="109" spans="11:21" x14ac:dyDescent="0.25">
      <c r="K109" s="51" t="s">
        <v>123</v>
      </c>
      <c r="L109" s="51" t="s">
        <v>124</v>
      </c>
      <c r="M109" s="51" t="s">
        <v>1</v>
      </c>
      <c r="N109" s="51">
        <v>1.97</v>
      </c>
      <c r="O109" s="51">
        <v>2282.4259999999999</v>
      </c>
      <c r="P109" s="51">
        <v>39409</v>
      </c>
      <c r="Q109" s="51">
        <v>28202.638999999999</v>
      </c>
      <c r="R109" s="51">
        <v>1E-3</v>
      </c>
      <c r="S109" s="51">
        <v>0.999</v>
      </c>
      <c r="U109" s="51">
        <v>0.32922000000000001</v>
      </c>
    </row>
    <row r="110" spans="11:21" x14ac:dyDescent="0.25">
      <c r="K110" s="51" t="s">
        <v>125</v>
      </c>
      <c r="L110" s="51" t="s">
        <v>126</v>
      </c>
      <c r="M110" s="51" t="s">
        <v>1</v>
      </c>
      <c r="N110" s="51">
        <v>1.97</v>
      </c>
      <c r="O110" s="51">
        <v>915.77800000000002</v>
      </c>
      <c r="P110" s="51">
        <v>17998</v>
      </c>
      <c r="Q110" s="51">
        <v>40573.589999999997</v>
      </c>
      <c r="R110" s="51">
        <v>0</v>
      </c>
      <c r="S110" s="51">
        <v>0.999</v>
      </c>
    </row>
    <row r="111" spans="11:21" x14ac:dyDescent="0.25">
      <c r="K111" s="51" t="s">
        <v>127</v>
      </c>
      <c r="L111" s="51" t="s">
        <v>128</v>
      </c>
      <c r="M111" s="51" t="s">
        <v>1</v>
      </c>
      <c r="N111" s="51">
        <v>1.97</v>
      </c>
      <c r="O111" s="51">
        <v>1031.3699999999999</v>
      </c>
      <c r="P111" s="51">
        <v>24775</v>
      </c>
      <c r="Q111" s="51">
        <v>47565.101999999999</v>
      </c>
      <c r="R111" s="51">
        <v>0</v>
      </c>
      <c r="S111" s="51">
        <v>0.999</v>
      </c>
    </row>
    <row r="112" spans="11:21" x14ac:dyDescent="0.25">
      <c r="K112" s="51" t="s">
        <v>129</v>
      </c>
      <c r="L112" s="51" t="s">
        <v>130</v>
      </c>
      <c r="M112" s="51" t="s">
        <v>1</v>
      </c>
      <c r="N112" s="51">
        <v>1.97</v>
      </c>
      <c r="O112" s="51">
        <v>1875.895</v>
      </c>
      <c r="P112" s="51">
        <v>30125</v>
      </c>
      <c r="Q112" s="51">
        <v>51903.207000000002</v>
      </c>
      <c r="R112" s="51">
        <v>0</v>
      </c>
      <c r="S112" s="51">
        <v>0.999</v>
      </c>
      <c r="U112" s="51">
        <v>1.2869999999999999E-2</v>
      </c>
    </row>
    <row r="113" spans="11:21" x14ac:dyDescent="0.25">
      <c r="K113" s="51" t="s">
        <v>132</v>
      </c>
      <c r="L113" s="51" t="s">
        <v>133</v>
      </c>
      <c r="M113" s="51" t="s">
        <v>1</v>
      </c>
      <c r="N113" s="51">
        <v>1.97</v>
      </c>
      <c r="O113" s="51">
        <v>983.37</v>
      </c>
      <c r="P113" s="51">
        <v>22818</v>
      </c>
      <c r="Q113" s="51">
        <v>56241.188000000002</v>
      </c>
      <c r="R113" s="51">
        <v>0</v>
      </c>
      <c r="S113" s="51">
        <v>0.999</v>
      </c>
    </row>
    <row r="114" spans="11:21" x14ac:dyDescent="0.25">
      <c r="K114" s="51" t="s">
        <v>134</v>
      </c>
      <c r="L114" s="51" t="s">
        <v>135</v>
      </c>
      <c r="M114" s="51" t="s">
        <v>1</v>
      </c>
      <c r="N114" s="51">
        <v>1.96</v>
      </c>
      <c r="O114" s="51">
        <v>589.08199999999999</v>
      </c>
      <c r="P114" s="51">
        <v>8321</v>
      </c>
      <c r="Q114" s="51">
        <v>14770.329</v>
      </c>
      <c r="R114" s="51">
        <v>0</v>
      </c>
      <c r="S114" s="51">
        <v>0.999</v>
      </c>
      <c r="U114" s="51">
        <v>3.9300000000000002E-2</v>
      </c>
    </row>
    <row r="115" spans="11:21" x14ac:dyDescent="0.25">
      <c r="K115" s="51" t="s">
        <v>136</v>
      </c>
      <c r="L115" s="51" t="s">
        <v>137</v>
      </c>
      <c r="M115" s="51" t="s">
        <v>1</v>
      </c>
      <c r="N115" s="51">
        <v>1.96</v>
      </c>
      <c r="O115" s="51">
        <v>1433.578</v>
      </c>
      <c r="P115" s="51">
        <v>25633</v>
      </c>
      <c r="Q115" s="51">
        <v>53354.722999999998</v>
      </c>
      <c r="R115" s="51">
        <v>0</v>
      </c>
      <c r="S115" s="51">
        <v>0.999</v>
      </c>
    </row>
    <row r="116" spans="11:21" x14ac:dyDescent="0.25">
      <c r="K116" s="51" t="s">
        <v>138</v>
      </c>
      <c r="L116" s="51" t="s">
        <v>139</v>
      </c>
      <c r="M116" s="51" t="s">
        <v>1</v>
      </c>
      <c r="N116" s="51">
        <v>1.97</v>
      </c>
      <c r="O116" s="51">
        <v>351749.28100000002</v>
      </c>
      <c r="P116" s="51">
        <v>8649091</v>
      </c>
      <c r="Q116" s="51">
        <v>16610.636999999999</v>
      </c>
      <c r="R116" s="51">
        <v>0.21199999999999999</v>
      </c>
      <c r="S116" s="51">
        <v>0.999</v>
      </c>
      <c r="U116" s="51">
        <v>140.69392999999999</v>
      </c>
    </row>
    <row r="117" spans="11:21" x14ac:dyDescent="0.25">
      <c r="K117" s="51" t="s">
        <v>140</v>
      </c>
      <c r="L117" s="51" t="s">
        <v>141</v>
      </c>
      <c r="M117" s="51" t="s">
        <v>1</v>
      </c>
      <c r="N117" s="51">
        <v>1.97</v>
      </c>
      <c r="O117" s="51">
        <v>1089848.5</v>
      </c>
      <c r="P117" s="51">
        <v>25140958</v>
      </c>
      <c r="Q117" s="51">
        <v>51405.781000000003</v>
      </c>
      <c r="R117" s="51">
        <v>0.21199999999999999</v>
      </c>
      <c r="S117" s="51">
        <v>0.999</v>
      </c>
      <c r="U117" s="51">
        <v>140.84959000000001</v>
      </c>
    </row>
    <row r="118" spans="11:21" x14ac:dyDescent="0.25">
      <c r="K118" s="51" t="s">
        <v>142</v>
      </c>
      <c r="L118" s="51" t="s">
        <v>143</v>
      </c>
      <c r="M118" s="51" t="s">
        <v>1</v>
      </c>
      <c r="N118" s="51">
        <v>1.97</v>
      </c>
      <c r="O118" s="51">
        <v>1094245.875</v>
      </c>
      <c r="P118" s="51">
        <v>25193768</v>
      </c>
      <c r="Q118" s="51">
        <v>53466.285000000003</v>
      </c>
      <c r="R118" s="51">
        <v>0.20499999999999999</v>
      </c>
      <c r="S118" s="51">
        <v>0.999</v>
      </c>
      <c r="U118" s="51">
        <v>136.21987999999999</v>
      </c>
    </row>
    <row r="119" spans="11:21" x14ac:dyDescent="0.25">
      <c r="K119" s="51" t="s">
        <v>145</v>
      </c>
      <c r="L119" s="51" t="s">
        <v>146</v>
      </c>
      <c r="M119" s="51" t="s">
        <v>1</v>
      </c>
      <c r="N119" s="51">
        <v>1.97</v>
      </c>
      <c r="O119" s="51">
        <v>9784.8610000000008</v>
      </c>
      <c r="P119" s="51">
        <v>233812</v>
      </c>
      <c r="Q119" s="51">
        <v>35274.582000000002</v>
      </c>
      <c r="R119" s="51">
        <v>3.0000000000000001E-3</v>
      </c>
      <c r="S119" s="51">
        <v>0.999</v>
      </c>
      <c r="U119" s="51">
        <v>1.71587</v>
      </c>
    </row>
    <row r="120" spans="11:21" x14ac:dyDescent="0.25">
      <c r="K120" s="51" t="s">
        <v>147</v>
      </c>
      <c r="L120" s="51" t="s">
        <v>148</v>
      </c>
      <c r="M120" s="51" t="s">
        <v>1</v>
      </c>
      <c r="N120" s="51">
        <v>1.97</v>
      </c>
      <c r="O120" s="51">
        <v>12779.027</v>
      </c>
      <c r="P120" s="51">
        <v>295973</v>
      </c>
      <c r="Q120" s="51">
        <v>48787.347999999998</v>
      </c>
      <c r="R120" s="51">
        <v>3.0000000000000001E-3</v>
      </c>
      <c r="S120" s="51">
        <v>0.999</v>
      </c>
      <c r="U120" s="51">
        <v>1.60683</v>
      </c>
    </row>
    <row r="121" spans="11:21" x14ac:dyDescent="0.25">
      <c r="K121" s="51" t="s">
        <v>149</v>
      </c>
      <c r="L121" s="51" t="s">
        <v>150</v>
      </c>
      <c r="M121" s="51" t="s">
        <v>1</v>
      </c>
      <c r="N121" s="51">
        <v>1.97</v>
      </c>
      <c r="O121" s="51">
        <v>5823.1610000000001</v>
      </c>
      <c r="P121" s="51">
        <v>137006</v>
      </c>
      <c r="Q121" s="51">
        <v>21930.719000000001</v>
      </c>
      <c r="R121" s="51">
        <v>3.0000000000000001E-3</v>
      </c>
      <c r="S121" s="51">
        <v>0.999</v>
      </c>
      <c r="U121" s="51">
        <v>1.6321699999999999</v>
      </c>
    </row>
    <row r="122" spans="11:21" x14ac:dyDescent="0.25">
      <c r="K122" s="51" t="s">
        <v>151</v>
      </c>
      <c r="L122" s="51" t="s">
        <v>152</v>
      </c>
      <c r="M122" s="51" t="s">
        <v>1</v>
      </c>
      <c r="N122" s="51">
        <v>1.96</v>
      </c>
      <c r="O122" s="51">
        <v>53.396999999999998</v>
      </c>
      <c r="P122" s="51">
        <v>1845</v>
      </c>
      <c r="Q122" s="51">
        <v>10922.816000000001</v>
      </c>
      <c r="R122" s="51">
        <v>0</v>
      </c>
      <c r="S122" s="51">
        <v>0.999</v>
      </c>
    </row>
    <row r="123" spans="11:21" x14ac:dyDescent="0.25">
      <c r="K123" s="51" t="s">
        <v>153</v>
      </c>
      <c r="L123" s="51" t="s">
        <v>154</v>
      </c>
      <c r="M123" s="51" t="s">
        <v>1</v>
      </c>
      <c r="N123" s="51">
        <v>1.97</v>
      </c>
      <c r="O123" s="51">
        <v>869.5</v>
      </c>
      <c r="P123" s="51">
        <v>9596</v>
      </c>
      <c r="Q123" s="51">
        <v>38857.582000000002</v>
      </c>
      <c r="R123" s="51">
        <v>0</v>
      </c>
      <c r="S123" s="51">
        <v>0.999</v>
      </c>
    </row>
    <row r="124" spans="11:21" x14ac:dyDescent="0.25">
      <c r="K124" s="51" t="s">
        <v>155</v>
      </c>
      <c r="L124" s="51" t="s">
        <v>156</v>
      </c>
      <c r="M124" s="51" t="s">
        <v>1</v>
      </c>
      <c r="N124" s="51">
        <v>1.96</v>
      </c>
      <c r="O124" s="51">
        <v>422.76299999999998</v>
      </c>
      <c r="P124" s="51">
        <v>10292</v>
      </c>
      <c r="Q124" s="51">
        <v>51636.605000000003</v>
      </c>
      <c r="R124" s="51">
        <v>0</v>
      </c>
      <c r="S124" s="51">
        <v>0.999</v>
      </c>
    </row>
    <row r="125" spans="11:21" x14ac:dyDescent="0.25">
      <c r="K125" s="51" t="s">
        <v>158</v>
      </c>
      <c r="L125" s="51" t="s">
        <v>159</v>
      </c>
      <c r="M125" s="51" t="s">
        <v>1</v>
      </c>
      <c r="N125" s="51">
        <v>1.97</v>
      </c>
      <c r="O125" s="51">
        <v>473516.125</v>
      </c>
      <c r="P125" s="51">
        <v>11435276</v>
      </c>
      <c r="Q125" s="51">
        <v>27929.101999999999</v>
      </c>
      <c r="R125" s="51">
        <v>0.17</v>
      </c>
      <c r="S125" s="51">
        <v>0.999</v>
      </c>
      <c r="U125" s="51">
        <v>113.85739</v>
      </c>
    </row>
    <row r="126" spans="11:21" x14ac:dyDescent="0.25">
      <c r="K126" s="51" t="s">
        <v>160</v>
      </c>
      <c r="L126" s="51" t="s">
        <v>161</v>
      </c>
      <c r="M126" s="51" t="s">
        <v>1</v>
      </c>
      <c r="N126" s="51">
        <v>1.97</v>
      </c>
      <c r="O126" s="51">
        <v>516006.375</v>
      </c>
      <c r="P126" s="51">
        <v>12804930</v>
      </c>
      <c r="Q126" s="51">
        <v>26852.539000000001</v>
      </c>
      <c r="R126" s="51">
        <v>0.192</v>
      </c>
      <c r="S126" s="51">
        <v>0.999</v>
      </c>
      <c r="U126" s="51">
        <v>128.30668</v>
      </c>
    </row>
    <row r="127" spans="11:21" x14ac:dyDescent="0.25">
      <c r="K127" s="51" t="s">
        <v>162</v>
      </c>
      <c r="L127" s="51" t="s">
        <v>163</v>
      </c>
      <c r="M127" s="51" t="s">
        <v>1</v>
      </c>
      <c r="N127" s="51">
        <v>1.97</v>
      </c>
      <c r="O127" s="51">
        <v>873962.06299999997</v>
      </c>
      <c r="P127" s="51">
        <v>21272228</v>
      </c>
      <c r="Q127" s="51">
        <v>45830.52</v>
      </c>
      <c r="R127" s="51">
        <v>0.191</v>
      </c>
      <c r="S127" s="51">
        <v>0.999</v>
      </c>
      <c r="U127" s="51">
        <v>127.37356</v>
      </c>
    </row>
    <row r="128" spans="11:21" x14ac:dyDescent="0.25">
      <c r="K128" s="51" t="s">
        <v>164</v>
      </c>
      <c r="L128" s="51" t="s">
        <v>165</v>
      </c>
      <c r="M128" s="51" t="s">
        <v>1</v>
      </c>
      <c r="N128" s="51">
        <v>1.97</v>
      </c>
      <c r="O128" s="51">
        <v>4458.9960000000001</v>
      </c>
      <c r="P128" s="51">
        <v>108934</v>
      </c>
      <c r="Q128" s="51">
        <v>16317.370999999999</v>
      </c>
      <c r="R128" s="51">
        <v>3.0000000000000001E-3</v>
      </c>
      <c r="S128" s="51">
        <v>0.999</v>
      </c>
      <c r="U128" s="51">
        <v>1.6867799999999999</v>
      </c>
    </row>
    <row r="129" spans="11:22" x14ac:dyDescent="0.25">
      <c r="K129" s="51" t="s">
        <v>166</v>
      </c>
      <c r="L129" s="51" t="s">
        <v>167</v>
      </c>
      <c r="M129" s="51" t="s">
        <v>1</v>
      </c>
      <c r="N129" s="51">
        <v>1.97</v>
      </c>
      <c r="O129" s="51">
        <v>8116.915</v>
      </c>
      <c r="P129" s="51">
        <v>202208</v>
      </c>
      <c r="Q129" s="51">
        <v>31966.686000000002</v>
      </c>
      <c r="R129" s="51">
        <v>3.0000000000000001E-3</v>
      </c>
      <c r="S129" s="51">
        <v>0.999</v>
      </c>
      <c r="U129" s="51">
        <v>1.5502800000000001</v>
      </c>
    </row>
    <row r="130" spans="11:22" x14ac:dyDescent="0.25">
      <c r="K130" s="51" t="s">
        <v>168</v>
      </c>
      <c r="L130" s="51" t="s">
        <v>169</v>
      </c>
      <c r="M130" s="51" t="s">
        <v>1</v>
      </c>
      <c r="N130" s="51">
        <v>1.96</v>
      </c>
      <c r="O130" s="51">
        <v>10809.87</v>
      </c>
      <c r="P130" s="51">
        <v>270031</v>
      </c>
      <c r="Q130" s="51">
        <v>40422.262000000002</v>
      </c>
      <c r="R130" s="51">
        <v>3.0000000000000001E-3</v>
      </c>
      <c r="S130" s="51">
        <v>0.999</v>
      </c>
      <c r="U130" s="51">
        <v>1.6455599999999999</v>
      </c>
    </row>
    <row r="131" spans="11:22" x14ac:dyDescent="0.25">
      <c r="K131" s="51" t="s">
        <v>171</v>
      </c>
      <c r="L131" s="51" t="s">
        <v>172</v>
      </c>
      <c r="M131" s="51" t="s">
        <v>1</v>
      </c>
      <c r="N131" s="51">
        <v>1.96</v>
      </c>
      <c r="O131" s="51">
        <v>1027.3520000000001</v>
      </c>
      <c r="P131" s="51">
        <v>14952</v>
      </c>
      <c r="Q131" s="51">
        <v>38947.879000000001</v>
      </c>
      <c r="R131" s="51">
        <v>0</v>
      </c>
      <c r="S131" s="51">
        <v>0.999</v>
      </c>
    </row>
    <row r="132" spans="11:22" x14ac:dyDescent="0.25">
      <c r="K132" s="51" t="s">
        <v>173</v>
      </c>
      <c r="L132" s="51" t="s">
        <v>174</v>
      </c>
      <c r="M132" s="51" t="s">
        <v>1</v>
      </c>
      <c r="N132" s="51">
        <v>1.97</v>
      </c>
      <c r="O132" s="51">
        <v>868.24199999999996</v>
      </c>
      <c r="P132" s="51">
        <v>13332</v>
      </c>
      <c r="Q132" s="51">
        <v>51695.612999999998</v>
      </c>
      <c r="R132" s="51">
        <v>0</v>
      </c>
      <c r="S132" s="51">
        <v>0.999</v>
      </c>
    </row>
    <row r="133" spans="11:22" x14ac:dyDescent="0.25">
      <c r="K133" s="51" t="s">
        <v>175</v>
      </c>
      <c r="L133" s="51" t="s">
        <v>176</v>
      </c>
      <c r="M133" s="51" t="s">
        <v>1</v>
      </c>
      <c r="N133" s="51">
        <v>1.97</v>
      </c>
      <c r="O133" s="51">
        <v>1009.879</v>
      </c>
      <c r="P133" s="51">
        <v>20543</v>
      </c>
      <c r="Q133" s="51">
        <v>56704.906000000003</v>
      </c>
      <c r="R133" s="51">
        <v>0</v>
      </c>
      <c r="S133" s="51">
        <v>0.999</v>
      </c>
    </row>
    <row r="136" spans="11:22" ht="15.75" x14ac:dyDescent="0.25">
      <c r="K136" s="78" t="s">
        <v>245</v>
      </c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</row>
    <row r="137" spans="11:22" x14ac:dyDescent="0.25">
      <c r="K137" s="41" t="s">
        <v>25</v>
      </c>
      <c r="L137" s="41" t="s">
        <v>26</v>
      </c>
      <c r="M137" s="41" t="s">
        <v>27</v>
      </c>
      <c r="N137" s="41" t="s">
        <v>28</v>
      </c>
      <c r="O137" s="41" t="s">
        <v>29</v>
      </c>
      <c r="P137" s="41" t="s">
        <v>30</v>
      </c>
      <c r="Q137" s="41" t="s">
        <v>32</v>
      </c>
      <c r="S137" s="41"/>
      <c r="T137" s="41" t="s">
        <v>34</v>
      </c>
      <c r="U137" s="41" t="s">
        <v>35</v>
      </c>
      <c r="V137" s="41" t="s">
        <v>36</v>
      </c>
    </row>
    <row r="138" spans="11:22" x14ac:dyDescent="0.25">
      <c r="K138" s="51" t="s">
        <v>54</v>
      </c>
      <c r="L138" s="51" t="s">
        <v>55</v>
      </c>
      <c r="M138" s="51" t="s">
        <v>56</v>
      </c>
      <c r="N138" s="51">
        <v>1.97</v>
      </c>
      <c r="O138" s="51">
        <v>27970.73</v>
      </c>
      <c r="P138" s="51">
        <v>665284</v>
      </c>
      <c r="Q138" s="51">
        <v>27970.73</v>
      </c>
      <c r="T138" s="51">
        <v>0.01</v>
      </c>
      <c r="U138" s="51">
        <v>6.6699999999999997E-3</v>
      </c>
      <c r="V138" s="51">
        <v>-33.25</v>
      </c>
    </row>
    <row r="139" spans="11:22" x14ac:dyDescent="0.25">
      <c r="K139" s="51" t="s">
        <v>105</v>
      </c>
      <c r="L139" s="51" t="s">
        <v>55</v>
      </c>
      <c r="M139" s="51" t="s">
        <v>56</v>
      </c>
      <c r="N139" s="51">
        <v>1.97</v>
      </c>
      <c r="O139" s="51">
        <v>29023.768</v>
      </c>
      <c r="P139" s="51">
        <v>731888</v>
      </c>
      <c r="Q139" s="51">
        <v>29023.768</v>
      </c>
      <c r="T139" s="51">
        <v>0.01</v>
      </c>
      <c r="U139" s="51">
        <v>6.9300000000000004E-3</v>
      </c>
      <c r="V139" s="51">
        <v>-30.74</v>
      </c>
    </row>
    <row r="140" spans="11:22" x14ac:dyDescent="0.25">
      <c r="K140" s="51" t="s">
        <v>112</v>
      </c>
      <c r="L140" s="51" t="s">
        <v>55</v>
      </c>
      <c r="M140" s="51" t="s">
        <v>56</v>
      </c>
      <c r="N140" s="51">
        <v>1.97</v>
      </c>
      <c r="O140" s="51">
        <v>28465.241999999998</v>
      </c>
      <c r="P140" s="51">
        <v>705287</v>
      </c>
      <c r="Q140" s="51">
        <v>28465.241999999998</v>
      </c>
      <c r="T140" s="51">
        <v>0.01</v>
      </c>
      <c r="U140" s="51">
        <v>6.79E-3</v>
      </c>
      <c r="V140" s="51">
        <v>-32.07</v>
      </c>
    </row>
    <row r="141" spans="11:22" x14ac:dyDescent="0.25">
      <c r="K141" s="51" t="s">
        <v>179</v>
      </c>
      <c r="L141" s="51" t="s">
        <v>55</v>
      </c>
      <c r="M141" s="51" t="s">
        <v>56</v>
      </c>
      <c r="N141" s="51">
        <v>1.97</v>
      </c>
      <c r="O141" s="51">
        <v>28584.213</v>
      </c>
      <c r="P141" s="51">
        <v>699769</v>
      </c>
      <c r="Q141" s="51">
        <v>28584.213</v>
      </c>
      <c r="T141" s="51">
        <v>0.01</v>
      </c>
      <c r="U141" s="51">
        <v>6.8199999999999997E-3</v>
      </c>
      <c r="V141" s="51">
        <v>-31.79</v>
      </c>
    </row>
    <row r="142" spans="11:22" x14ac:dyDescent="0.25">
      <c r="K142" s="51" t="s">
        <v>205</v>
      </c>
      <c r="L142" s="51" t="s">
        <v>55</v>
      </c>
      <c r="M142" s="51" t="s">
        <v>56</v>
      </c>
      <c r="N142" s="51">
        <v>1.96</v>
      </c>
      <c r="O142" s="51">
        <v>27864.076000000001</v>
      </c>
      <c r="P142" s="51">
        <v>672616</v>
      </c>
      <c r="Q142" s="51">
        <v>27864.076000000001</v>
      </c>
      <c r="T142" s="51">
        <v>0.01</v>
      </c>
      <c r="U142" s="51">
        <v>6.6499999999999997E-3</v>
      </c>
      <c r="V142" s="51">
        <v>-33.51</v>
      </c>
    </row>
    <row r="143" spans="11:22" x14ac:dyDescent="0.25">
      <c r="K143" s="51" t="s">
        <v>212</v>
      </c>
      <c r="L143" s="51" t="s">
        <v>55</v>
      </c>
      <c r="M143" s="51" t="s">
        <v>56</v>
      </c>
      <c r="N143" s="51">
        <v>1.96</v>
      </c>
      <c r="O143" s="51">
        <v>27539.465</v>
      </c>
      <c r="P143" s="51">
        <v>666042</v>
      </c>
      <c r="Q143" s="51">
        <v>27539.465</v>
      </c>
      <c r="T143" s="51">
        <v>0.01</v>
      </c>
      <c r="U143" s="51">
        <v>6.5700000000000003E-3</v>
      </c>
      <c r="V143" s="51">
        <v>-34.28</v>
      </c>
    </row>
    <row r="144" spans="11:22" x14ac:dyDescent="0.25">
      <c r="K144" s="51" t="s">
        <v>219</v>
      </c>
      <c r="L144" s="51" t="s">
        <v>55</v>
      </c>
      <c r="M144" s="51" t="s">
        <v>56</v>
      </c>
      <c r="N144" s="51">
        <v>1.96</v>
      </c>
      <c r="O144" s="51">
        <v>26886.486000000001</v>
      </c>
      <c r="P144" s="51">
        <v>669479</v>
      </c>
      <c r="Q144" s="51">
        <v>26886.486000000001</v>
      </c>
      <c r="T144" s="51">
        <v>0.01</v>
      </c>
      <c r="U144" s="51">
        <v>6.4200000000000004E-3</v>
      </c>
      <c r="V144" s="51">
        <v>-35.840000000000003</v>
      </c>
    </row>
    <row r="145" spans="11:22" x14ac:dyDescent="0.25">
      <c r="K145" s="51" t="s">
        <v>58</v>
      </c>
      <c r="L145" s="51" t="s">
        <v>59</v>
      </c>
      <c r="M145" s="51" t="s">
        <v>56</v>
      </c>
      <c r="N145" s="51">
        <v>1.97</v>
      </c>
      <c r="O145" s="51">
        <v>50986.870999999999</v>
      </c>
      <c r="P145" s="51">
        <v>1254064</v>
      </c>
      <c r="Q145" s="51">
        <v>50986.870999999999</v>
      </c>
      <c r="T145" s="51">
        <v>0.01</v>
      </c>
      <c r="U145" s="51">
        <v>1.217E-2</v>
      </c>
      <c r="V145" s="51">
        <v>21.67</v>
      </c>
    </row>
    <row r="146" spans="11:22" x14ac:dyDescent="0.25">
      <c r="K146" s="51" t="s">
        <v>106</v>
      </c>
      <c r="L146" s="51" t="s">
        <v>59</v>
      </c>
      <c r="M146" s="51" t="s">
        <v>56</v>
      </c>
      <c r="N146" s="51">
        <v>1.97</v>
      </c>
      <c r="O146" s="51">
        <v>50881.383000000002</v>
      </c>
      <c r="P146" s="51">
        <v>1273842</v>
      </c>
      <c r="Q146" s="51">
        <v>50881.383000000002</v>
      </c>
      <c r="T146" s="51">
        <v>0.01</v>
      </c>
      <c r="U146" s="51">
        <v>1.214E-2</v>
      </c>
      <c r="V146" s="51">
        <v>21.42</v>
      </c>
    </row>
    <row r="147" spans="11:22" x14ac:dyDescent="0.25">
      <c r="K147" s="51" t="s">
        <v>113</v>
      </c>
      <c r="L147" s="51" t="s">
        <v>59</v>
      </c>
      <c r="M147" s="51" t="s">
        <v>56</v>
      </c>
      <c r="N147" s="51">
        <v>1.97</v>
      </c>
      <c r="O147" s="51">
        <v>49378.741999999998</v>
      </c>
      <c r="P147" s="51">
        <v>1198547</v>
      </c>
      <c r="Q147" s="51">
        <v>49378.741999999998</v>
      </c>
      <c r="T147" s="51">
        <v>0.01</v>
      </c>
      <c r="U147" s="51">
        <v>1.1780000000000001E-2</v>
      </c>
      <c r="V147" s="51">
        <v>17.829999999999998</v>
      </c>
    </row>
    <row r="148" spans="11:22" x14ac:dyDescent="0.25">
      <c r="K148" s="51" t="s">
        <v>180</v>
      </c>
      <c r="L148" s="51" t="s">
        <v>59</v>
      </c>
      <c r="M148" s="51" t="s">
        <v>56</v>
      </c>
      <c r="N148" s="51">
        <v>1.97</v>
      </c>
      <c r="O148" s="51">
        <v>50975.824000000001</v>
      </c>
      <c r="P148" s="51">
        <v>1237480</v>
      </c>
      <c r="Q148" s="51">
        <v>50975.824000000001</v>
      </c>
      <c r="T148" s="51">
        <v>0.01</v>
      </c>
      <c r="U148" s="51">
        <v>1.2160000000000001E-2</v>
      </c>
      <c r="V148" s="51">
        <v>21.64</v>
      </c>
    </row>
    <row r="149" spans="11:22" x14ac:dyDescent="0.25">
      <c r="K149" s="51" t="s">
        <v>206</v>
      </c>
      <c r="L149" s="51" t="s">
        <v>59</v>
      </c>
      <c r="M149" s="51" t="s">
        <v>56</v>
      </c>
      <c r="N149" s="51">
        <v>1.96</v>
      </c>
      <c r="O149" s="51">
        <v>51970.347999999998</v>
      </c>
      <c r="P149" s="51">
        <v>1270397</v>
      </c>
      <c r="Q149" s="51">
        <v>51970.347999999998</v>
      </c>
      <c r="T149" s="51">
        <v>0.01</v>
      </c>
      <c r="U149" s="51">
        <v>1.24E-2</v>
      </c>
      <c r="V149" s="51">
        <v>24.01</v>
      </c>
    </row>
    <row r="150" spans="11:22" x14ac:dyDescent="0.25">
      <c r="K150" s="51" t="s">
        <v>213</v>
      </c>
      <c r="L150" s="51" t="s">
        <v>59</v>
      </c>
      <c r="M150" s="51" t="s">
        <v>56</v>
      </c>
      <c r="N150" s="51">
        <v>1.96</v>
      </c>
      <c r="O150" s="51">
        <v>51298.52</v>
      </c>
      <c r="P150" s="51">
        <v>1263321</v>
      </c>
      <c r="Q150" s="51">
        <v>51298.52</v>
      </c>
      <c r="T150" s="51">
        <v>0.01</v>
      </c>
      <c r="U150" s="51">
        <v>1.2239999999999999E-2</v>
      </c>
      <c r="V150" s="51">
        <v>22.41</v>
      </c>
    </row>
    <row r="151" spans="11:22" x14ac:dyDescent="0.25">
      <c r="K151" s="51" t="s">
        <v>220</v>
      </c>
      <c r="L151" s="51" t="s">
        <v>59</v>
      </c>
      <c r="M151" s="51" t="s">
        <v>56</v>
      </c>
      <c r="N151" s="51">
        <v>1.96</v>
      </c>
      <c r="O151" s="51">
        <v>50754.277000000002</v>
      </c>
      <c r="P151" s="51">
        <v>1275225</v>
      </c>
      <c r="Q151" s="51">
        <v>50754.277000000002</v>
      </c>
      <c r="T151" s="51">
        <v>0.01</v>
      </c>
      <c r="U151" s="51">
        <v>1.2109999999999999E-2</v>
      </c>
      <c r="V151" s="51">
        <v>21.11</v>
      </c>
    </row>
    <row r="152" spans="11:22" x14ac:dyDescent="0.25">
      <c r="K152" s="51" t="s">
        <v>60</v>
      </c>
      <c r="L152" s="51" t="s">
        <v>61</v>
      </c>
      <c r="M152" s="51" t="s">
        <v>56</v>
      </c>
      <c r="N152" s="51">
        <v>1.97</v>
      </c>
      <c r="O152" s="51">
        <v>32606.032999999999</v>
      </c>
      <c r="P152" s="51">
        <v>800572</v>
      </c>
      <c r="Q152" s="51">
        <v>32606.032999999999</v>
      </c>
      <c r="T152" s="51">
        <v>0.01</v>
      </c>
      <c r="U152" s="51">
        <v>7.7799999999999996E-3</v>
      </c>
      <c r="V152" s="51">
        <v>-22.19</v>
      </c>
    </row>
    <row r="153" spans="11:22" x14ac:dyDescent="0.25">
      <c r="K153" s="51" t="s">
        <v>107</v>
      </c>
      <c r="L153" s="51" t="s">
        <v>61</v>
      </c>
      <c r="M153" s="51" t="s">
        <v>56</v>
      </c>
      <c r="N153" s="51">
        <v>1.97</v>
      </c>
      <c r="O153" s="51">
        <v>31330.333999999999</v>
      </c>
      <c r="P153" s="51">
        <v>753266</v>
      </c>
      <c r="Q153" s="51">
        <v>31330.333999999999</v>
      </c>
      <c r="T153" s="51">
        <v>0.01</v>
      </c>
      <c r="U153" s="51">
        <v>7.4799999999999997E-3</v>
      </c>
      <c r="V153" s="51">
        <v>-25.24</v>
      </c>
    </row>
    <row r="154" spans="11:22" x14ac:dyDescent="0.25">
      <c r="K154" s="51" t="s">
        <v>114</v>
      </c>
      <c r="L154" s="51" t="s">
        <v>61</v>
      </c>
      <c r="M154" s="51" t="s">
        <v>56</v>
      </c>
      <c r="N154" s="51">
        <v>1.97</v>
      </c>
      <c r="O154" s="51">
        <v>32155.508000000002</v>
      </c>
      <c r="P154" s="51">
        <v>800328</v>
      </c>
      <c r="Q154" s="51">
        <v>32155.508000000002</v>
      </c>
      <c r="T154" s="51">
        <v>0.01</v>
      </c>
      <c r="U154" s="51">
        <v>7.6699999999999997E-3</v>
      </c>
      <c r="V154" s="51">
        <v>-23.27</v>
      </c>
    </row>
    <row r="155" spans="11:22" x14ac:dyDescent="0.25">
      <c r="K155" s="51" t="s">
        <v>181</v>
      </c>
      <c r="L155" s="51" t="s">
        <v>61</v>
      </c>
      <c r="M155" s="51" t="s">
        <v>56</v>
      </c>
      <c r="N155" s="51">
        <v>1.96</v>
      </c>
      <c r="O155" s="51">
        <v>31812.758000000002</v>
      </c>
      <c r="P155" s="51">
        <v>776171</v>
      </c>
      <c r="Q155" s="51">
        <v>31812.758000000002</v>
      </c>
      <c r="T155" s="51">
        <v>0.01</v>
      </c>
      <c r="U155" s="51">
        <v>7.5900000000000004E-3</v>
      </c>
      <c r="V155" s="51">
        <v>-24.09</v>
      </c>
    </row>
    <row r="156" spans="11:22" x14ac:dyDescent="0.25">
      <c r="K156" s="51" t="s">
        <v>207</v>
      </c>
      <c r="L156" s="51" t="s">
        <v>61</v>
      </c>
      <c r="M156" s="51" t="s">
        <v>56</v>
      </c>
      <c r="N156" s="51">
        <v>1.96</v>
      </c>
      <c r="O156" s="51">
        <v>30498.903999999999</v>
      </c>
      <c r="P156" s="51">
        <v>749665</v>
      </c>
      <c r="Q156" s="51">
        <v>30498.903999999999</v>
      </c>
      <c r="T156" s="51">
        <v>0.01</v>
      </c>
      <c r="U156" s="51">
        <v>7.28E-3</v>
      </c>
      <c r="V156" s="51">
        <v>-27.22</v>
      </c>
    </row>
    <row r="157" spans="11:22" x14ac:dyDescent="0.25">
      <c r="K157" s="51" t="s">
        <v>214</v>
      </c>
      <c r="L157" s="51" t="s">
        <v>61</v>
      </c>
      <c r="M157" s="51" t="s">
        <v>56</v>
      </c>
      <c r="N157" s="51">
        <v>1.96</v>
      </c>
      <c r="O157" s="51">
        <v>31013.245999999999</v>
      </c>
      <c r="P157" s="51">
        <v>780364</v>
      </c>
      <c r="Q157" s="51">
        <v>31013.245999999999</v>
      </c>
      <c r="T157" s="51">
        <v>0.01</v>
      </c>
      <c r="U157" s="51">
        <v>7.4000000000000003E-3</v>
      </c>
      <c r="V157" s="51">
        <v>-25.99</v>
      </c>
    </row>
    <row r="158" spans="11:22" x14ac:dyDescent="0.25">
      <c r="K158" s="51" t="s">
        <v>221</v>
      </c>
      <c r="L158" s="51" t="s">
        <v>61</v>
      </c>
      <c r="M158" s="51" t="s">
        <v>56</v>
      </c>
      <c r="N158" s="51">
        <v>1.96</v>
      </c>
      <c r="O158" s="51">
        <v>30774.912</v>
      </c>
      <c r="P158" s="51">
        <v>769619</v>
      </c>
      <c r="Q158" s="51">
        <v>30774.912</v>
      </c>
      <c r="T158" s="51">
        <v>0.01</v>
      </c>
      <c r="U158" s="51">
        <v>7.3400000000000002E-3</v>
      </c>
      <c r="V158" s="51">
        <v>-26.56</v>
      </c>
    </row>
    <row r="159" spans="11:22" x14ac:dyDescent="0.25">
      <c r="K159" s="51" t="s">
        <v>62</v>
      </c>
      <c r="L159" s="51" t="s">
        <v>63</v>
      </c>
      <c r="M159" s="51" t="s">
        <v>56</v>
      </c>
      <c r="N159" s="51">
        <v>1.97</v>
      </c>
      <c r="O159" s="51">
        <v>39664.938000000002</v>
      </c>
      <c r="P159" s="51">
        <v>961565</v>
      </c>
      <c r="Q159" s="51">
        <v>39664.938000000002</v>
      </c>
      <c r="T159" s="51">
        <v>0.01</v>
      </c>
      <c r="U159" s="51">
        <v>9.4699999999999993E-3</v>
      </c>
      <c r="V159" s="51">
        <v>-5.35</v>
      </c>
    </row>
    <row r="160" spans="11:22" x14ac:dyDescent="0.25">
      <c r="K160" s="51" t="s">
        <v>108</v>
      </c>
      <c r="L160" s="51" t="s">
        <v>63</v>
      </c>
      <c r="M160" s="51" t="s">
        <v>56</v>
      </c>
      <c r="N160" s="51">
        <v>1.97</v>
      </c>
      <c r="O160" s="51">
        <v>41730.031000000003</v>
      </c>
      <c r="P160" s="51">
        <v>1019788</v>
      </c>
      <c r="Q160" s="51">
        <v>41730.031000000003</v>
      </c>
      <c r="T160" s="51">
        <v>0.01</v>
      </c>
      <c r="U160" s="51">
        <v>9.9600000000000001E-3</v>
      </c>
      <c r="V160" s="51">
        <v>-0.42</v>
      </c>
    </row>
    <row r="161" spans="11:22" x14ac:dyDescent="0.25">
      <c r="K161" s="51" t="s">
        <v>115</v>
      </c>
      <c r="L161" s="51" t="s">
        <v>63</v>
      </c>
      <c r="M161" s="51" t="s">
        <v>56</v>
      </c>
      <c r="N161" s="51">
        <v>1.97</v>
      </c>
      <c r="O161" s="51">
        <v>41439.883000000002</v>
      </c>
      <c r="P161" s="51">
        <v>1022311</v>
      </c>
      <c r="Q161" s="51">
        <v>41439.883000000002</v>
      </c>
      <c r="T161" s="51">
        <v>0.01</v>
      </c>
      <c r="U161" s="51">
        <v>9.8899999999999995E-3</v>
      </c>
      <c r="V161" s="51">
        <v>-1.1100000000000001</v>
      </c>
    </row>
    <row r="162" spans="11:22" x14ac:dyDescent="0.25">
      <c r="K162" s="51" t="s">
        <v>182</v>
      </c>
      <c r="L162" s="51" t="s">
        <v>63</v>
      </c>
      <c r="M162" s="51" t="s">
        <v>56</v>
      </c>
      <c r="N162" s="51">
        <v>1.96</v>
      </c>
      <c r="O162" s="51">
        <v>42510.535000000003</v>
      </c>
      <c r="P162" s="51">
        <v>1062828</v>
      </c>
      <c r="Q162" s="51">
        <v>42510.535000000003</v>
      </c>
      <c r="T162" s="51">
        <v>0.01</v>
      </c>
      <c r="U162" s="51">
        <v>1.014E-2</v>
      </c>
      <c r="V162" s="51">
        <v>1.44</v>
      </c>
    </row>
    <row r="163" spans="11:22" x14ac:dyDescent="0.25">
      <c r="K163" s="51" t="s">
        <v>208</v>
      </c>
      <c r="L163" s="51" t="s">
        <v>63</v>
      </c>
      <c r="M163" s="51" t="s">
        <v>56</v>
      </c>
      <c r="N163" s="51">
        <v>1.96</v>
      </c>
      <c r="O163" s="51">
        <v>40912.824000000001</v>
      </c>
      <c r="P163" s="51">
        <v>999718</v>
      </c>
      <c r="Q163" s="51">
        <v>40912.824000000001</v>
      </c>
      <c r="T163" s="51">
        <v>0.01</v>
      </c>
      <c r="U163" s="51">
        <v>9.7599999999999996E-3</v>
      </c>
      <c r="V163" s="51">
        <v>-2.37</v>
      </c>
    </row>
    <row r="164" spans="11:22" x14ac:dyDescent="0.25">
      <c r="K164" s="51" t="s">
        <v>215</v>
      </c>
      <c r="L164" s="51" t="s">
        <v>63</v>
      </c>
      <c r="M164" s="51" t="s">
        <v>56</v>
      </c>
      <c r="N164" s="51">
        <v>1.96</v>
      </c>
      <c r="O164" s="51">
        <v>42213.171999999999</v>
      </c>
      <c r="P164" s="51">
        <v>1028465</v>
      </c>
      <c r="Q164" s="51">
        <v>42213.171999999999</v>
      </c>
      <c r="T164" s="51">
        <v>0.01</v>
      </c>
      <c r="U164" s="51">
        <v>1.0070000000000001E-2</v>
      </c>
      <c r="V164" s="51">
        <v>0.73</v>
      </c>
    </row>
    <row r="165" spans="11:22" x14ac:dyDescent="0.25">
      <c r="K165" s="51" t="s">
        <v>222</v>
      </c>
      <c r="L165" s="51" t="s">
        <v>63</v>
      </c>
      <c r="M165" s="51" t="s">
        <v>56</v>
      </c>
      <c r="N165" s="51">
        <v>1.96</v>
      </c>
      <c r="O165" s="51">
        <v>41871.008000000002</v>
      </c>
      <c r="P165" s="51">
        <v>1017743</v>
      </c>
      <c r="Q165" s="51">
        <v>41871.008000000002</v>
      </c>
      <c r="T165" s="51">
        <v>0.01</v>
      </c>
      <c r="U165" s="51">
        <v>9.9900000000000006E-3</v>
      </c>
      <c r="V165" s="51">
        <v>-0.09</v>
      </c>
    </row>
    <row r="166" spans="11:22" x14ac:dyDescent="0.25">
      <c r="K166" s="51" t="s">
        <v>64</v>
      </c>
      <c r="L166" s="51" t="s">
        <v>65</v>
      </c>
      <c r="M166" s="51" t="s">
        <v>56</v>
      </c>
      <c r="N166" s="51">
        <v>1.97</v>
      </c>
      <c r="O166" s="51">
        <v>43015.699000000001</v>
      </c>
      <c r="P166" s="51">
        <v>1045998</v>
      </c>
      <c r="Q166" s="51">
        <v>43015.699000000001</v>
      </c>
      <c r="T166" s="51">
        <v>0.01</v>
      </c>
      <c r="U166" s="51">
        <v>1.026E-2</v>
      </c>
      <c r="V166" s="51">
        <v>2.65</v>
      </c>
    </row>
    <row r="167" spans="11:22" x14ac:dyDescent="0.25">
      <c r="K167" s="51" t="s">
        <v>109</v>
      </c>
      <c r="L167" s="51" t="s">
        <v>65</v>
      </c>
      <c r="M167" s="51" t="s">
        <v>56</v>
      </c>
      <c r="N167" s="51">
        <v>1.97</v>
      </c>
      <c r="O167" s="51">
        <v>51058.233999999997</v>
      </c>
      <c r="P167" s="51">
        <v>1253952</v>
      </c>
      <c r="Q167" s="51">
        <v>51058.233999999997</v>
      </c>
      <c r="T167" s="51">
        <v>0.01</v>
      </c>
      <c r="U167" s="51">
        <v>1.218E-2</v>
      </c>
      <c r="V167" s="51">
        <v>21.84</v>
      </c>
    </row>
    <row r="168" spans="11:22" x14ac:dyDescent="0.25">
      <c r="K168" s="51" t="s">
        <v>116</v>
      </c>
      <c r="L168" s="51" t="s">
        <v>65</v>
      </c>
      <c r="M168" s="51" t="s">
        <v>56</v>
      </c>
      <c r="N168" s="51">
        <v>1.97</v>
      </c>
      <c r="O168" s="51">
        <v>50515.440999999999</v>
      </c>
      <c r="P168" s="51">
        <v>1248989</v>
      </c>
      <c r="Q168" s="51">
        <v>50515.440999999999</v>
      </c>
      <c r="T168" s="51">
        <v>0.01</v>
      </c>
      <c r="U168" s="51">
        <v>1.205E-2</v>
      </c>
      <c r="V168" s="51">
        <v>20.54</v>
      </c>
    </row>
    <row r="169" spans="11:22" x14ac:dyDescent="0.25">
      <c r="K169" s="51" t="s">
        <v>183</v>
      </c>
      <c r="L169" s="51" t="s">
        <v>65</v>
      </c>
      <c r="M169" s="51" t="s">
        <v>56</v>
      </c>
      <c r="N169" s="51">
        <v>1.96</v>
      </c>
      <c r="O169" s="51">
        <v>50426.34</v>
      </c>
      <c r="P169" s="51">
        <v>1250260</v>
      </c>
      <c r="Q169" s="51">
        <v>50426.34</v>
      </c>
      <c r="T169" s="51">
        <v>0.01</v>
      </c>
      <c r="U169" s="51">
        <v>1.2030000000000001E-2</v>
      </c>
      <c r="V169" s="51">
        <v>20.329999999999998</v>
      </c>
    </row>
    <row r="170" spans="11:22" x14ac:dyDescent="0.25">
      <c r="K170" s="51" t="s">
        <v>209</v>
      </c>
      <c r="L170" s="51" t="s">
        <v>65</v>
      </c>
      <c r="M170" s="51" t="s">
        <v>56</v>
      </c>
      <c r="N170" s="51">
        <v>1.96</v>
      </c>
      <c r="O170" s="51">
        <v>51112.495999999999</v>
      </c>
      <c r="P170" s="51">
        <v>1250501</v>
      </c>
      <c r="Q170" s="51">
        <v>51112.495999999999</v>
      </c>
      <c r="T170" s="51">
        <v>0.01</v>
      </c>
      <c r="U170" s="51">
        <v>1.2200000000000001E-2</v>
      </c>
      <c r="V170" s="51">
        <v>21.97</v>
      </c>
    </row>
    <row r="171" spans="11:22" x14ac:dyDescent="0.25">
      <c r="K171" s="51" t="s">
        <v>216</v>
      </c>
      <c r="L171" s="51" t="s">
        <v>65</v>
      </c>
      <c r="M171" s="51" t="s">
        <v>56</v>
      </c>
      <c r="N171" s="51">
        <v>1.96</v>
      </c>
      <c r="O171" s="51">
        <v>51184.722999999998</v>
      </c>
      <c r="P171" s="51">
        <v>1283041</v>
      </c>
      <c r="Q171" s="51">
        <v>51184.722999999998</v>
      </c>
      <c r="T171" s="51">
        <v>0.01</v>
      </c>
      <c r="U171" s="51">
        <v>1.221E-2</v>
      </c>
      <c r="V171" s="51">
        <v>22.14</v>
      </c>
    </row>
    <row r="172" spans="11:22" x14ac:dyDescent="0.25">
      <c r="K172" s="51" t="s">
        <v>223</v>
      </c>
      <c r="L172" s="51" t="s">
        <v>65</v>
      </c>
      <c r="M172" s="51" t="s">
        <v>56</v>
      </c>
      <c r="N172" s="51">
        <v>1.96</v>
      </c>
      <c r="O172" s="51">
        <v>48345.758000000002</v>
      </c>
      <c r="P172" s="51">
        <v>1179653</v>
      </c>
      <c r="Q172" s="51">
        <v>48345.758000000002</v>
      </c>
      <c r="T172" s="51">
        <v>0.01</v>
      </c>
      <c r="U172" s="51">
        <v>1.154E-2</v>
      </c>
      <c r="V172" s="51">
        <v>15.37</v>
      </c>
    </row>
    <row r="173" spans="11:22" x14ac:dyDescent="0.25">
      <c r="K173" s="51" t="s">
        <v>66</v>
      </c>
      <c r="L173" s="51" t="s">
        <v>67</v>
      </c>
      <c r="M173" s="51" t="s">
        <v>56</v>
      </c>
      <c r="N173" s="51">
        <v>1.97</v>
      </c>
      <c r="O173" s="51">
        <v>49756.035000000003</v>
      </c>
      <c r="P173" s="51">
        <v>1216205</v>
      </c>
      <c r="Q173" s="51">
        <v>49756.035000000003</v>
      </c>
      <c r="T173" s="51">
        <v>0.01</v>
      </c>
      <c r="U173" s="51">
        <v>1.187E-2</v>
      </c>
      <c r="V173" s="51">
        <v>18.73</v>
      </c>
    </row>
    <row r="174" spans="11:22" x14ac:dyDescent="0.25">
      <c r="K174" s="51" t="s">
        <v>110</v>
      </c>
      <c r="L174" s="51" t="s">
        <v>67</v>
      </c>
      <c r="M174" s="51" t="s">
        <v>56</v>
      </c>
      <c r="N174" s="51">
        <v>1.97</v>
      </c>
      <c r="O174" s="51">
        <v>51969.188000000002</v>
      </c>
      <c r="P174" s="51">
        <v>1264995</v>
      </c>
      <c r="Q174" s="51">
        <v>51969.188000000002</v>
      </c>
      <c r="T174" s="51">
        <v>0.01</v>
      </c>
      <c r="U174" s="51">
        <v>1.24E-2</v>
      </c>
      <c r="V174" s="51">
        <v>24.01</v>
      </c>
    </row>
    <row r="175" spans="11:22" x14ac:dyDescent="0.25">
      <c r="K175" s="51" t="s">
        <v>117</v>
      </c>
      <c r="L175" s="51" t="s">
        <v>67</v>
      </c>
      <c r="M175" s="51" t="s">
        <v>56</v>
      </c>
      <c r="N175" s="51">
        <v>1.97</v>
      </c>
      <c r="O175" s="51">
        <v>56424.991999999998</v>
      </c>
      <c r="P175" s="51">
        <v>1369332</v>
      </c>
      <c r="Q175" s="51">
        <v>56424.991999999998</v>
      </c>
      <c r="T175" s="51">
        <v>0.01</v>
      </c>
      <c r="U175" s="51">
        <v>1.346E-2</v>
      </c>
      <c r="V175" s="51">
        <v>34.64</v>
      </c>
    </row>
    <row r="176" spans="11:22" x14ac:dyDescent="0.25">
      <c r="K176" s="51" t="s">
        <v>184</v>
      </c>
      <c r="L176" s="51" t="s">
        <v>67</v>
      </c>
      <c r="M176" s="51" t="s">
        <v>56</v>
      </c>
      <c r="N176" s="51">
        <v>1.97</v>
      </c>
      <c r="O176" s="51">
        <v>57682.964999999997</v>
      </c>
      <c r="P176" s="51">
        <v>1417128</v>
      </c>
      <c r="Q176" s="51">
        <v>57682.964999999997</v>
      </c>
      <c r="T176" s="51">
        <v>0.01</v>
      </c>
      <c r="U176" s="51">
        <v>1.376E-2</v>
      </c>
      <c r="V176" s="51">
        <v>37.65</v>
      </c>
    </row>
    <row r="177" spans="11:22" x14ac:dyDescent="0.25">
      <c r="K177" s="51" t="s">
        <v>210</v>
      </c>
      <c r="L177" s="51" t="s">
        <v>67</v>
      </c>
      <c r="M177" s="51" t="s">
        <v>56</v>
      </c>
      <c r="N177" s="51">
        <v>1.96</v>
      </c>
      <c r="O177" s="51">
        <v>58234.593999999997</v>
      </c>
      <c r="P177" s="51">
        <v>1434774</v>
      </c>
      <c r="Q177" s="51">
        <v>58234.593999999997</v>
      </c>
      <c r="T177" s="51">
        <v>0.01</v>
      </c>
      <c r="U177" s="51">
        <v>1.3899999999999999E-2</v>
      </c>
      <c r="V177" s="51">
        <v>38.96</v>
      </c>
    </row>
    <row r="178" spans="11:22" x14ac:dyDescent="0.25">
      <c r="K178" s="51" t="s">
        <v>217</v>
      </c>
      <c r="L178" s="51" t="s">
        <v>67</v>
      </c>
      <c r="M178" s="51" t="s">
        <v>56</v>
      </c>
      <c r="N178" s="51">
        <v>1.96</v>
      </c>
      <c r="O178" s="51">
        <v>59211.925999999999</v>
      </c>
      <c r="P178" s="51">
        <v>1488851</v>
      </c>
      <c r="Q178" s="51">
        <v>59211.925999999999</v>
      </c>
      <c r="T178" s="51">
        <v>0.01</v>
      </c>
      <c r="U178" s="51">
        <v>1.413E-2</v>
      </c>
      <c r="V178" s="51">
        <v>41.29</v>
      </c>
    </row>
    <row r="179" spans="11:22" x14ac:dyDescent="0.25">
      <c r="K179" s="51" t="s">
        <v>224</v>
      </c>
      <c r="L179" s="51" t="s">
        <v>67</v>
      </c>
      <c r="M179" s="51" t="s">
        <v>56</v>
      </c>
      <c r="N179" s="51">
        <v>1.96</v>
      </c>
      <c r="O179" s="51">
        <v>57635.773000000001</v>
      </c>
      <c r="P179" s="51">
        <v>1428697</v>
      </c>
      <c r="Q179" s="51">
        <v>57635.773000000001</v>
      </c>
      <c r="T179" s="51">
        <v>0.01</v>
      </c>
      <c r="U179" s="51">
        <v>1.375E-2</v>
      </c>
      <c r="V179" s="51">
        <v>37.53</v>
      </c>
    </row>
    <row r="180" spans="11:22" x14ac:dyDescent="0.25">
      <c r="K180" s="51" t="s">
        <v>70</v>
      </c>
      <c r="L180" s="51" t="s">
        <v>71</v>
      </c>
      <c r="M180" s="51" t="s">
        <v>56</v>
      </c>
      <c r="N180" s="51">
        <v>1.97</v>
      </c>
      <c r="O180" s="51">
        <v>47748.851999999999</v>
      </c>
      <c r="P180" s="51">
        <v>1159742</v>
      </c>
      <c r="Q180" s="51">
        <v>47748.851999999999</v>
      </c>
      <c r="T180" s="51">
        <v>0.01</v>
      </c>
      <c r="U180" s="51">
        <v>1.1390000000000001E-2</v>
      </c>
      <c r="V180" s="51">
        <v>13.94</v>
      </c>
    </row>
    <row r="181" spans="11:22" x14ac:dyDescent="0.25">
      <c r="K181" s="51" t="s">
        <v>186</v>
      </c>
      <c r="L181" s="51" t="s">
        <v>71</v>
      </c>
      <c r="M181" s="51" t="s">
        <v>56</v>
      </c>
      <c r="N181" s="51">
        <v>1.96</v>
      </c>
      <c r="O181" s="51">
        <v>57281.016000000003</v>
      </c>
      <c r="P181" s="51">
        <v>1441704</v>
      </c>
      <c r="Q181" s="51">
        <v>57281.016000000003</v>
      </c>
      <c r="T181" s="51">
        <v>0.01</v>
      </c>
      <c r="U181" s="51">
        <v>1.367E-2</v>
      </c>
      <c r="V181" s="51">
        <v>36.69</v>
      </c>
    </row>
    <row r="182" spans="11:22" x14ac:dyDescent="0.25">
      <c r="K182" s="51" t="s">
        <v>72</v>
      </c>
      <c r="L182" s="51" t="s">
        <v>73</v>
      </c>
      <c r="M182" s="51" t="s">
        <v>56</v>
      </c>
      <c r="N182" s="51">
        <v>1.97</v>
      </c>
      <c r="O182" s="51">
        <v>50425.73</v>
      </c>
      <c r="P182" s="51">
        <v>1228686</v>
      </c>
      <c r="Q182" s="51">
        <v>50425.73</v>
      </c>
      <c r="T182" s="51">
        <v>0.01</v>
      </c>
      <c r="U182" s="51">
        <v>1.2030000000000001E-2</v>
      </c>
      <c r="V182" s="51">
        <v>20.329999999999998</v>
      </c>
    </row>
    <row r="183" spans="11:22" x14ac:dyDescent="0.25">
      <c r="K183" s="51" t="s">
        <v>187</v>
      </c>
      <c r="L183" s="51" t="s">
        <v>73</v>
      </c>
      <c r="M183" s="51" t="s">
        <v>56</v>
      </c>
      <c r="N183" s="51">
        <v>1.96</v>
      </c>
      <c r="O183" s="51">
        <v>49732.379000000001</v>
      </c>
      <c r="P183" s="51">
        <v>1233819</v>
      </c>
      <c r="Q183" s="51">
        <v>49732.379000000001</v>
      </c>
      <c r="T183" s="51">
        <v>0.01</v>
      </c>
      <c r="U183" s="51">
        <v>1.187E-2</v>
      </c>
      <c r="V183" s="51">
        <v>18.670000000000002</v>
      </c>
    </row>
    <row r="184" spans="11:22" x14ac:dyDescent="0.25">
      <c r="K184" s="51" t="s">
        <v>74</v>
      </c>
      <c r="L184" s="51" t="s">
        <v>75</v>
      </c>
      <c r="M184" s="51" t="s">
        <v>56</v>
      </c>
      <c r="N184" s="51">
        <v>1.97</v>
      </c>
      <c r="O184" s="51">
        <v>39108.065999999999</v>
      </c>
      <c r="P184" s="51">
        <v>952619</v>
      </c>
      <c r="Q184" s="51">
        <v>39108.065999999999</v>
      </c>
      <c r="T184" s="51">
        <v>0.01</v>
      </c>
      <c r="U184" s="51">
        <v>9.3299999999999998E-3</v>
      </c>
      <c r="V184" s="51">
        <v>-6.68</v>
      </c>
    </row>
    <row r="185" spans="11:22" x14ac:dyDescent="0.25">
      <c r="K185" s="51" t="s">
        <v>188</v>
      </c>
      <c r="L185" s="51" t="s">
        <v>75</v>
      </c>
      <c r="M185" s="51" t="s">
        <v>56</v>
      </c>
      <c r="N185" s="51">
        <v>1.96</v>
      </c>
      <c r="O185" s="51">
        <v>38615.574000000001</v>
      </c>
      <c r="P185" s="51">
        <v>932923</v>
      </c>
      <c r="Q185" s="51">
        <v>38615.574000000001</v>
      </c>
      <c r="T185" s="51">
        <v>0.01</v>
      </c>
      <c r="U185" s="51">
        <v>9.2099999999999994E-3</v>
      </c>
      <c r="V185" s="51">
        <v>-7.85</v>
      </c>
    </row>
    <row r="186" spans="11:22" x14ac:dyDescent="0.25">
      <c r="K186" s="51" t="s">
        <v>76</v>
      </c>
      <c r="L186" s="51" t="s">
        <v>77</v>
      </c>
      <c r="M186" s="51" t="s">
        <v>56</v>
      </c>
      <c r="N186" s="51">
        <v>1.97</v>
      </c>
      <c r="O186" s="51">
        <v>34500.805</v>
      </c>
      <c r="P186" s="51">
        <v>837703</v>
      </c>
      <c r="Q186" s="51">
        <v>34500.805</v>
      </c>
      <c r="T186" s="51">
        <v>0.01</v>
      </c>
      <c r="U186" s="51">
        <v>8.2299999999999995E-3</v>
      </c>
      <c r="V186" s="51">
        <v>-17.670000000000002</v>
      </c>
    </row>
    <row r="187" spans="11:22" x14ac:dyDescent="0.25">
      <c r="K187" s="51" t="s">
        <v>189</v>
      </c>
      <c r="L187" s="51" t="s">
        <v>77</v>
      </c>
      <c r="M187" s="51" t="s">
        <v>56</v>
      </c>
      <c r="N187" s="51">
        <v>1.96</v>
      </c>
      <c r="O187" s="51">
        <v>35629.542999999998</v>
      </c>
      <c r="P187" s="51">
        <v>864542</v>
      </c>
      <c r="Q187" s="51">
        <v>35629.542999999998</v>
      </c>
      <c r="T187" s="51">
        <v>0.01</v>
      </c>
      <c r="U187" s="51">
        <v>8.5000000000000006E-3</v>
      </c>
      <c r="V187" s="51">
        <v>-14.98</v>
      </c>
    </row>
    <row r="188" spans="11:22" x14ac:dyDescent="0.25">
      <c r="K188" s="51" t="s">
        <v>78</v>
      </c>
      <c r="L188" s="51" t="s">
        <v>79</v>
      </c>
      <c r="M188" s="51" t="s">
        <v>56</v>
      </c>
      <c r="N188" s="51">
        <v>1.97</v>
      </c>
      <c r="O188" s="51">
        <v>38128.277000000002</v>
      </c>
      <c r="P188" s="51">
        <v>926974</v>
      </c>
      <c r="Q188" s="51">
        <v>38128.277000000002</v>
      </c>
      <c r="T188" s="51">
        <v>0.01</v>
      </c>
      <c r="U188" s="51">
        <v>9.1000000000000004E-3</v>
      </c>
      <c r="V188" s="51">
        <v>-9.02</v>
      </c>
    </row>
    <row r="189" spans="11:22" x14ac:dyDescent="0.25">
      <c r="K189" s="51" t="s">
        <v>190</v>
      </c>
      <c r="L189" s="51" t="s">
        <v>79</v>
      </c>
      <c r="M189" s="51" t="s">
        <v>56</v>
      </c>
      <c r="N189" s="51">
        <v>1.96</v>
      </c>
      <c r="O189" s="51">
        <v>41236.199000000001</v>
      </c>
      <c r="P189" s="51">
        <v>1009231</v>
      </c>
      <c r="Q189" s="51">
        <v>41236.199000000001</v>
      </c>
      <c r="T189" s="51">
        <v>0.01</v>
      </c>
      <c r="U189" s="51">
        <v>9.8399999999999998E-3</v>
      </c>
      <c r="V189" s="51">
        <v>-1.6</v>
      </c>
    </row>
    <row r="190" spans="11:22" x14ac:dyDescent="0.25">
      <c r="K190" s="51" t="s">
        <v>80</v>
      </c>
      <c r="L190" s="51" t="s">
        <v>81</v>
      </c>
      <c r="M190" s="51" t="s">
        <v>56</v>
      </c>
      <c r="N190" s="51">
        <v>1.97</v>
      </c>
      <c r="O190" s="51">
        <v>27159.271000000001</v>
      </c>
      <c r="P190" s="51">
        <v>655351</v>
      </c>
      <c r="Q190" s="51">
        <v>27159.271000000001</v>
      </c>
      <c r="T190" s="51">
        <v>0.01</v>
      </c>
      <c r="U190" s="51">
        <v>6.4799999999999996E-3</v>
      </c>
      <c r="V190" s="51">
        <v>-35.19</v>
      </c>
    </row>
    <row r="191" spans="11:22" x14ac:dyDescent="0.25">
      <c r="K191" s="51" t="s">
        <v>191</v>
      </c>
      <c r="L191" s="51" t="s">
        <v>81</v>
      </c>
      <c r="M191" s="51" t="s">
        <v>56</v>
      </c>
      <c r="N191" s="51">
        <v>1.97</v>
      </c>
      <c r="O191" s="51">
        <v>32230.153999999999</v>
      </c>
      <c r="P191" s="51">
        <v>805096</v>
      </c>
      <c r="Q191" s="51">
        <v>32230.153999999999</v>
      </c>
      <c r="T191" s="51">
        <v>0.01</v>
      </c>
      <c r="U191" s="51">
        <v>7.6899999999999998E-3</v>
      </c>
      <c r="V191" s="51">
        <v>-23.09</v>
      </c>
    </row>
    <row r="192" spans="11:22" x14ac:dyDescent="0.25">
      <c r="K192" s="51" t="s">
        <v>83</v>
      </c>
      <c r="L192" s="51" t="s">
        <v>84</v>
      </c>
      <c r="M192" s="51" t="s">
        <v>56</v>
      </c>
      <c r="N192" s="51">
        <v>1.97</v>
      </c>
      <c r="O192" s="51">
        <v>46903.847999999998</v>
      </c>
      <c r="P192" s="51">
        <v>1120000</v>
      </c>
      <c r="Q192" s="51">
        <v>46903.847999999998</v>
      </c>
      <c r="T192" s="51">
        <v>0.01</v>
      </c>
      <c r="U192" s="51">
        <v>1.119E-2</v>
      </c>
      <c r="V192" s="51">
        <v>11.92</v>
      </c>
    </row>
    <row r="193" spans="11:22" x14ac:dyDescent="0.25">
      <c r="K193" s="51" t="s">
        <v>193</v>
      </c>
      <c r="L193" s="51" t="s">
        <v>84</v>
      </c>
      <c r="M193" s="51" t="s">
        <v>56</v>
      </c>
      <c r="N193" s="51">
        <v>1.96</v>
      </c>
      <c r="O193" s="51">
        <v>47347.440999999999</v>
      </c>
      <c r="P193" s="51">
        <v>1135815</v>
      </c>
      <c r="Q193" s="51">
        <v>47347.440999999999</v>
      </c>
      <c r="T193" s="51">
        <v>0.01</v>
      </c>
      <c r="U193" s="51">
        <v>1.1299999999999999E-2</v>
      </c>
      <c r="V193" s="51">
        <v>12.98</v>
      </c>
    </row>
    <row r="194" spans="11:22" x14ac:dyDescent="0.25">
      <c r="K194" s="51" t="s">
        <v>85</v>
      </c>
      <c r="L194" s="51" t="s">
        <v>86</v>
      </c>
      <c r="M194" s="51" t="s">
        <v>56</v>
      </c>
      <c r="N194" s="51">
        <v>1.97</v>
      </c>
      <c r="O194" s="51">
        <v>46108.406000000003</v>
      </c>
      <c r="P194" s="51">
        <v>1101679</v>
      </c>
      <c r="Q194" s="51">
        <v>46108.406000000003</v>
      </c>
      <c r="T194" s="51">
        <v>0.01</v>
      </c>
      <c r="U194" s="51">
        <v>1.0999999999999999E-2</v>
      </c>
      <c r="V194" s="51">
        <v>10.029999999999999</v>
      </c>
    </row>
    <row r="195" spans="11:22" x14ac:dyDescent="0.25">
      <c r="K195" s="51" t="s">
        <v>194</v>
      </c>
      <c r="L195" s="51" t="s">
        <v>86</v>
      </c>
      <c r="M195" s="51" t="s">
        <v>56</v>
      </c>
      <c r="N195" s="51">
        <v>1.96</v>
      </c>
      <c r="O195" s="51">
        <v>45242.063000000002</v>
      </c>
      <c r="P195" s="51">
        <v>1069092</v>
      </c>
      <c r="Q195" s="51">
        <v>45242.063000000002</v>
      </c>
      <c r="T195" s="51">
        <v>0.01</v>
      </c>
      <c r="U195" s="51">
        <v>1.0800000000000001E-2</v>
      </c>
      <c r="V195" s="51">
        <v>7.96</v>
      </c>
    </row>
    <row r="196" spans="11:22" x14ac:dyDescent="0.25">
      <c r="K196" s="51" t="s">
        <v>87</v>
      </c>
      <c r="L196" s="51" t="s">
        <v>88</v>
      </c>
      <c r="M196" s="51" t="s">
        <v>56</v>
      </c>
      <c r="N196" s="51">
        <v>1.97</v>
      </c>
      <c r="O196" s="51">
        <v>41295.788999999997</v>
      </c>
      <c r="P196" s="51">
        <v>998850</v>
      </c>
      <c r="Q196" s="51">
        <v>41295.788999999997</v>
      </c>
      <c r="T196" s="51">
        <v>0.01</v>
      </c>
      <c r="U196" s="51">
        <v>9.8499999999999994E-3</v>
      </c>
      <c r="V196" s="51">
        <v>-1.46</v>
      </c>
    </row>
    <row r="197" spans="11:22" x14ac:dyDescent="0.25">
      <c r="K197" s="51" t="s">
        <v>195</v>
      </c>
      <c r="L197" s="51" t="s">
        <v>88</v>
      </c>
      <c r="M197" s="51" t="s">
        <v>56</v>
      </c>
      <c r="N197" s="51">
        <v>1.96</v>
      </c>
      <c r="O197" s="51">
        <v>43569.917999999998</v>
      </c>
      <c r="P197" s="51">
        <v>1023758</v>
      </c>
      <c r="Q197" s="51">
        <v>43569.917999999998</v>
      </c>
      <c r="T197" s="51">
        <v>0.01</v>
      </c>
      <c r="U197" s="51">
        <v>1.04E-2</v>
      </c>
      <c r="V197" s="51">
        <v>3.97</v>
      </c>
    </row>
    <row r="198" spans="11:22" x14ac:dyDescent="0.25">
      <c r="K198" s="51" t="s">
        <v>89</v>
      </c>
      <c r="L198" s="51" t="s">
        <v>90</v>
      </c>
      <c r="M198" s="51" t="s">
        <v>56</v>
      </c>
      <c r="N198" s="51">
        <v>1.97</v>
      </c>
      <c r="O198" s="51">
        <v>19494.687999999998</v>
      </c>
      <c r="P198" s="51">
        <v>481240</v>
      </c>
      <c r="Q198" s="51">
        <v>19494.687999999998</v>
      </c>
      <c r="T198" s="51">
        <v>0.01</v>
      </c>
      <c r="U198" s="51">
        <v>4.6499999999999996E-3</v>
      </c>
      <c r="V198" s="51">
        <v>-53.48</v>
      </c>
    </row>
    <row r="199" spans="11:22" x14ac:dyDescent="0.25">
      <c r="K199" s="51" t="s">
        <v>196</v>
      </c>
      <c r="L199" s="51" t="s">
        <v>90</v>
      </c>
      <c r="M199" s="51" t="s">
        <v>56</v>
      </c>
      <c r="N199" s="51">
        <v>1.96</v>
      </c>
      <c r="O199" s="51">
        <v>20435.113000000001</v>
      </c>
      <c r="P199" s="51">
        <v>490214</v>
      </c>
      <c r="Q199" s="51">
        <v>20435.113000000001</v>
      </c>
      <c r="T199" s="51">
        <v>0.01</v>
      </c>
      <c r="U199" s="51">
        <v>4.8799999999999998E-3</v>
      </c>
      <c r="V199" s="51">
        <v>-51.24</v>
      </c>
    </row>
    <row r="200" spans="11:22" x14ac:dyDescent="0.25">
      <c r="K200" s="51" t="s">
        <v>91</v>
      </c>
      <c r="L200" s="51" t="s">
        <v>92</v>
      </c>
      <c r="M200" s="51" t="s">
        <v>56</v>
      </c>
      <c r="N200" s="51">
        <v>1.97</v>
      </c>
      <c r="O200" s="51">
        <v>39768.487999999998</v>
      </c>
      <c r="P200" s="51">
        <v>887348</v>
      </c>
      <c r="Q200" s="51">
        <v>39768.487999999998</v>
      </c>
      <c r="T200" s="51">
        <v>0.01</v>
      </c>
      <c r="U200" s="51">
        <v>9.4900000000000002E-3</v>
      </c>
      <c r="V200" s="51">
        <v>-5.0999999999999996</v>
      </c>
    </row>
    <row r="201" spans="11:22" x14ac:dyDescent="0.25">
      <c r="K201" s="51" t="s">
        <v>197</v>
      </c>
      <c r="L201" s="51" t="s">
        <v>92</v>
      </c>
      <c r="M201" s="51" t="s">
        <v>56</v>
      </c>
      <c r="N201" s="51">
        <v>1.96</v>
      </c>
      <c r="O201" s="51">
        <v>40379.285000000003</v>
      </c>
      <c r="P201" s="51">
        <v>909214</v>
      </c>
      <c r="Q201" s="51">
        <v>40379.285000000003</v>
      </c>
      <c r="T201" s="51">
        <v>0.01</v>
      </c>
      <c r="U201" s="51">
        <v>9.6399999999999993E-3</v>
      </c>
      <c r="V201" s="51">
        <v>-3.64</v>
      </c>
    </row>
    <row r="202" spans="11:22" x14ac:dyDescent="0.25">
      <c r="K202" s="51" t="s">
        <v>48</v>
      </c>
      <c r="L202" s="51" t="s">
        <v>49</v>
      </c>
      <c r="M202" s="51" t="s">
        <v>50</v>
      </c>
      <c r="T202" s="51">
        <v>0.01</v>
      </c>
    </row>
    <row r="203" spans="11:22" x14ac:dyDescent="0.25">
      <c r="K203" s="51" t="s">
        <v>69</v>
      </c>
      <c r="L203" s="51" t="s">
        <v>49</v>
      </c>
      <c r="M203" s="51" t="s">
        <v>50</v>
      </c>
      <c r="T203" s="51">
        <v>0.01</v>
      </c>
    </row>
    <row r="204" spans="11:22" x14ac:dyDescent="0.25">
      <c r="K204" s="51" t="s">
        <v>157</v>
      </c>
      <c r="L204" s="51" t="s">
        <v>49</v>
      </c>
      <c r="M204" s="51" t="s">
        <v>50</v>
      </c>
      <c r="T204" s="51">
        <v>0.01</v>
      </c>
    </row>
    <row r="205" spans="11:22" x14ac:dyDescent="0.25">
      <c r="K205" s="51" t="s">
        <v>185</v>
      </c>
      <c r="L205" s="51" t="s">
        <v>49</v>
      </c>
      <c r="M205" s="51" t="s">
        <v>50</v>
      </c>
      <c r="T205" s="51">
        <v>0.01</v>
      </c>
    </row>
    <row r="206" spans="11:22" x14ac:dyDescent="0.25">
      <c r="K206" s="51" t="s">
        <v>51</v>
      </c>
      <c r="L206" s="51" t="s">
        <v>52</v>
      </c>
      <c r="M206" s="51" t="s">
        <v>50</v>
      </c>
      <c r="N206" s="51">
        <v>1.97</v>
      </c>
      <c r="O206" s="51">
        <v>28146.289000000001</v>
      </c>
      <c r="P206" s="51">
        <v>703177</v>
      </c>
      <c r="Q206" s="51">
        <v>28146.289000000001</v>
      </c>
      <c r="T206" s="51">
        <v>0.01</v>
      </c>
      <c r="U206" s="51">
        <v>6.7200000000000003E-3</v>
      </c>
      <c r="V206" s="51">
        <v>-32.840000000000003</v>
      </c>
    </row>
    <row r="207" spans="11:22" x14ac:dyDescent="0.25">
      <c r="K207" s="51" t="s">
        <v>82</v>
      </c>
      <c r="L207" s="51" t="s">
        <v>52</v>
      </c>
      <c r="M207" s="51" t="s">
        <v>50</v>
      </c>
      <c r="N207" s="51">
        <v>1.97</v>
      </c>
      <c r="O207" s="51">
        <v>33797.688000000002</v>
      </c>
      <c r="P207" s="51">
        <v>832793</v>
      </c>
      <c r="Q207" s="51">
        <v>33797.688000000002</v>
      </c>
      <c r="T207" s="51">
        <v>0.01</v>
      </c>
      <c r="U207" s="51">
        <v>8.0599999999999995E-3</v>
      </c>
      <c r="V207" s="51">
        <v>-19.350000000000001</v>
      </c>
    </row>
    <row r="208" spans="11:22" x14ac:dyDescent="0.25">
      <c r="K208" s="51" t="s">
        <v>111</v>
      </c>
      <c r="L208" s="51" t="s">
        <v>52</v>
      </c>
      <c r="M208" s="51" t="s">
        <v>50</v>
      </c>
      <c r="N208" s="51">
        <v>1.97</v>
      </c>
      <c r="O208" s="51">
        <v>35160.714999999997</v>
      </c>
      <c r="P208" s="51">
        <v>867117</v>
      </c>
      <c r="Q208" s="51">
        <v>35160.714999999997</v>
      </c>
      <c r="T208" s="51">
        <v>0.01</v>
      </c>
      <c r="U208" s="51">
        <v>8.3899999999999999E-3</v>
      </c>
      <c r="V208" s="51">
        <v>-16.100000000000001</v>
      </c>
    </row>
    <row r="209" spans="11:22" x14ac:dyDescent="0.25">
      <c r="K209" s="51" t="s">
        <v>131</v>
      </c>
      <c r="L209" s="51" t="s">
        <v>52</v>
      </c>
      <c r="M209" s="51" t="s">
        <v>50</v>
      </c>
      <c r="N209" s="51">
        <v>1.97</v>
      </c>
      <c r="O209" s="51">
        <v>33151.644999999997</v>
      </c>
      <c r="P209" s="51">
        <v>789469</v>
      </c>
      <c r="Q209" s="51">
        <v>33151.644999999997</v>
      </c>
      <c r="T209" s="51">
        <v>0.01</v>
      </c>
      <c r="U209" s="51">
        <v>7.9100000000000004E-3</v>
      </c>
      <c r="V209" s="51">
        <v>-20.89</v>
      </c>
    </row>
    <row r="210" spans="11:22" x14ac:dyDescent="0.25">
      <c r="K210" s="51" t="s">
        <v>170</v>
      </c>
      <c r="L210" s="51" t="s">
        <v>52</v>
      </c>
      <c r="M210" s="51" t="s">
        <v>50</v>
      </c>
      <c r="N210" s="51">
        <v>1.96</v>
      </c>
      <c r="O210" s="51">
        <v>32913.472999999998</v>
      </c>
      <c r="P210" s="51">
        <v>799137</v>
      </c>
      <c r="Q210" s="51">
        <v>32913.472999999998</v>
      </c>
      <c r="T210" s="51">
        <v>0.01</v>
      </c>
      <c r="U210" s="51">
        <v>7.8499999999999993E-3</v>
      </c>
      <c r="V210" s="51">
        <v>-21.46</v>
      </c>
    </row>
    <row r="211" spans="11:22" x14ac:dyDescent="0.25">
      <c r="K211" s="51" t="s">
        <v>177</v>
      </c>
      <c r="L211" s="51" t="s">
        <v>52</v>
      </c>
      <c r="M211" s="51" t="s">
        <v>50</v>
      </c>
      <c r="N211" s="51">
        <v>1.96</v>
      </c>
      <c r="O211" s="51">
        <v>33063.805</v>
      </c>
      <c r="P211" s="51">
        <v>805679</v>
      </c>
      <c r="Q211" s="51">
        <v>33063.805</v>
      </c>
      <c r="T211" s="51">
        <v>0.01</v>
      </c>
      <c r="U211" s="51">
        <v>7.8899999999999994E-3</v>
      </c>
      <c r="V211" s="51">
        <v>-21.1</v>
      </c>
    </row>
    <row r="212" spans="11:22" x14ac:dyDescent="0.25">
      <c r="K212" s="51" t="s">
        <v>192</v>
      </c>
      <c r="L212" s="51" t="s">
        <v>52</v>
      </c>
      <c r="M212" s="51" t="s">
        <v>50</v>
      </c>
      <c r="N212" s="51">
        <v>1.96</v>
      </c>
      <c r="O212" s="51">
        <v>32347.636999999999</v>
      </c>
      <c r="P212" s="51">
        <v>792186</v>
      </c>
      <c r="Q212" s="51">
        <v>32347.636999999999</v>
      </c>
      <c r="T212" s="51">
        <v>0.01</v>
      </c>
      <c r="U212" s="51">
        <v>7.7200000000000003E-3</v>
      </c>
      <c r="V212" s="51">
        <v>-22.81</v>
      </c>
    </row>
    <row r="213" spans="11:22" x14ac:dyDescent="0.25">
      <c r="K213" s="51" t="s">
        <v>204</v>
      </c>
      <c r="L213" s="51" t="s">
        <v>52</v>
      </c>
      <c r="M213" s="51" t="s">
        <v>50</v>
      </c>
      <c r="N213" s="51">
        <v>1.97</v>
      </c>
      <c r="O213" s="51">
        <v>30705.599999999999</v>
      </c>
      <c r="P213" s="51">
        <v>738987</v>
      </c>
      <c r="Q213" s="51">
        <v>30705.599999999999</v>
      </c>
      <c r="T213" s="51">
        <v>0.01</v>
      </c>
      <c r="U213" s="51">
        <v>7.3299999999999997E-3</v>
      </c>
      <c r="V213" s="51">
        <v>-26.73</v>
      </c>
    </row>
    <row r="214" spans="11:22" x14ac:dyDescent="0.25">
      <c r="K214" s="51" t="s">
        <v>211</v>
      </c>
      <c r="L214" s="51" t="s">
        <v>52</v>
      </c>
      <c r="M214" s="51" t="s">
        <v>50</v>
      </c>
      <c r="N214" s="51">
        <v>1.96</v>
      </c>
      <c r="O214" s="51">
        <v>11072.771000000001</v>
      </c>
      <c r="P214" s="51">
        <v>266285</v>
      </c>
      <c r="Q214" s="51">
        <v>11072.771000000001</v>
      </c>
      <c r="T214" s="51">
        <v>0.01</v>
      </c>
      <c r="U214" s="51">
        <v>2.64E-3</v>
      </c>
      <c r="V214" s="51">
        <v>-73.58</v>
      </c>
    </row>
    <row r="215" spans="11:22" x14ac:dyDescent="0.25">
      <c r="K215" s="51" t="s">
        <v>95</v>
      </c>
      <c r="L215" s="51" t="s">
        <v>96</v>
      </c>
      <c r="M215" s="51" t="s">
        <v>97</v>
      </c>
      <c r="N215" s="51">
        <v>1.97</v>
      </c>
      <c r="O215" s="51">
        <v>40533.741999999998</v>
      </c>
      <c r="P215" s="51">
        <v>989788</v>
      </c>
      <c r="Q215" s="51">
        <v>40533.741999999998</v>
      </c>
      <c r="T215" s="51">
        <v>0.01</v>
      </c>
      <c r="U215" s="51">
        <v>9.6699999999999998E-3</v>
      </c>
      <c r="V215" s="51">
        <v>-3.28</v>
      </c>
    </row>
    <row r="216" spans="11:22" x14ac:dyDescent="0.25">
      <c r="K216" s="51" t="s">
        <v>199</v>
      </c>
      <c r="L216" s="51" t="s">
        <v>96</v>
      </c>
      <c r="M216" s="51" t="s">
        <v>97</v>
      </c>
      <c r="N216" s="51">
        <v>1.96</v>
      </c>
      <c r="O216" s="51">
        <v>39519.953000000001</v>
      </c>
      <c r="P216" s="51">
        <v>959871</v>
      </c>
      <c r="Q216" s="51">
        <v>39519.953000000001</v>
      </c>
      <c r="T216" s="51">
        <v>0.01</v>
      </c>
      <c r="U216" s="51">
        <v>9.4299999999999991E-3</v>
      </c>
      <c r="V216" s="51">
        <v>-5.7</v>
      </c>
    </row>
    <row r="217" spans="11:22" x14ac:dyDescent="0.25">
      <c r="K217" s="51" t="s">
        <v>98</v>
      </c>
      <c r="L217" s="51" t="s">
        <v>99</v>
      </c>
      <c r="M217" s="51" t="s">
        <v>97</v>
      </c>
      <c r="N217" s="51">
        <v>1.97</v>
      </c>
      <c r="O217" s="51">
        <v>38550.652000000002</v>
      </c>
      <c r="P217" s="51">
        <v>933241</v>
      </c>
      <c r="Q217" s="51">
        <v>38550.652000000002</v>
      </c>
      <c r="T217" s="51">
        <v>0.01</v>
      </c>
      <c r="U217" s="51">
        <v>9.1999999999999998E-3</v>
      </c>
      <c r="V217" s="51">
        <v>-8.01</v>
      </c>
    </row>
    <row r="218" spans="11:22" x14ac:dyDescent="0.25">
      <c r="K218" s="51" t="s">
        <v>200</v>
      </c>
      <c r="L218" s="51" t="s">
        <v>99</v>
      </c>
      <c r="M218" s="51" t="s">
        <v>97</v>
      </c>
      <c r="N218" s="51">
        <v>1.96</v>
      </c>
      <c r="O218" s="51">
        <v>39062.777000000002</v>
      </c>
      <c r="P218" s="51">
        <v>949291</v>
      </c>
      <c r="Q218" s="51">
        <v>39062.777000000002</v>
      </c>
      <c r="T218" s="51">
        <v>0.01</v>
      </c>
      <c r="U218" s="51">
        <v>9.3200000000000002E-3</v>
      </c>
      <c r="V218" s="51">
        <v>-6.79</v>
      </c>
    </row>
    <row r="219" spans="11:22" x14ac:dyDescent="0.25">
      <c r="K219" s="51" t="s">
        <v>100</v>
      </c>
      <c r="L219" s="51" t="s">
        <v>101</v>
      </c>
      <c r="M219" s="51" t="s">
        <v>97</v>
      </c>
      <c r="N219" s="51">
        <v>1.97</v>
      </c>
      <c r="O219" s="51">
        <v>21227.157999999999</v>
      </c>
      <c r="P219" s="51">
        <v>521458</v>
      </c>
      <c r="Q219" s="51">
        <v>21227.157999999999</v>
      </c>
      <c r="T219" s="51">
        <v>0.01</v>
      </c>
      <c r="U219" s="51">
        <v>5.0699999999999999E-3</v>
      </c>
      <c r="V219" s="51">
        <v>-49.35</v>
      </c>
    </row>
    <row r="220" spans="11:22" x14ac:dyDescent="0.25">
      <c r="K220" s="51" t="s">
        <v>201</v>
      </c>
      <c r="L220" s="51" t="s">
        <v>101</v>
      </c>
      <c r="M220" s="51" t="s">
        <v>97</v>
      </c>
      <c r="N220" s="51">
        <v>1.96</v>
      </c>
      <c r="O220" s="51">
        <v>22997.353999999999</v>
      </c>
      <c r="P220" s="51">
        <v>560517</v>
      </c>
      <c r="Q220" s="51">
        <v>22997.353999999999</v>
      </c>
      <c r="T220" s="51">
        <v>0.01</v>
      </c>
      <c r="U220" s="51">
        <v>5.4900000000000001E-3</v>
      </c>
      <c r="V220" s="51">
        <v>-45.12</v>
      </c>
    </row>
    <row r="221" spans="11:22" x14ac:dyDescent="0.25">
      <c r="K221" s="51" t="s">
        <v>102</v>
      </c>
      <c r="L221" s="51" t="s">
        <v>103</v>
      </c>
      <c r="M221" s="51" t="s">
        <v>97</v>
      </c>
      <c r="N221" s="51">
        <v>1.97</v>
      </c>
      <c r="O221" s="51">
        <v>49092.667999999998</v>
      </c>
      <c r="P221" s="51">
        <v>1211554</v>
      </c>
      <c r="Q221" s="51">
        <v>49092.667999999998</v>
      </c>
      <c r="T221" s="51">
        <v>0.01</v>
      </c>
      <c r="U221" s="51">
        <v>1.171E-2</v>
      </c>
      <c r="V221" s="51">
        <v>17.149999999999999</v>
      </c>
    </row>
    <row r="222" spans="11:22" x14ac:dyDescent="0.25">
      <c r="K222" s="51" t="s">
        <v>202</v>
      </c>
      <c r="L222" s="51" t="s">
        <v>103</v>
      </c>
      <c r="M222" s="51" t="s">
        <v>97</v>
      </c>
      <c r="N222" s="51">
        <v>1.97</v>
      </c>
      <c r="O222" s="51">
        <v>46833.792999999998</v>
      </c>
      <c r="P222" s="51">
        <v>1127292</v>
      </c>
      <c r="Q222" s="51">
        <v>46833.792999999998</v>
      </c>
      <c r="T222" s="51">
        <v>0.01</v>
      </c>
      <c r="U222" s="51">
        <v>1.1180000000000001E-2</v>
      </c>
      <c r="V222" s="51">
        <v>11.76</v>
      </c>
    </row>
    <row r="223" spans="11:22" x14ac:dyDescent="0.25">
      <c r="K223" s="51" t="s">
        <v>43</v>
      </c>
      <c r="L223" s="51" t="s">
        <v>44</v>
      </c>
      <c r="M223" s="51" t="s">
        <v>45</v>
      </c>
      <c r="T223" s="51">
        <v>0.01</v>
      </c>
    </row>
    <row r="224" spans="11:22" x14ac:dyDescent="0.25">
      <c r="K224" s="51" t="s">
        <v>46</v>
      </c>
      <c r="L224" s="51" t="s">
        <v>44</v>
      </c>
      <c r="M224" s="51" t="s">
        <v>45</v>
      </c>
      <c r="T224" s="51">
        <v>0.01</v>
      </c>
    </row>
    <row r="225" spans="11:20" x14ac:dyDescent="0.25">
      <c r="K225" s="51" t="s">
        <v>47</v>
      </c>
      <c r="L225" s="51" t="s">
        <v>44</v>
      </c>
      <c r="M225" s="51" t="s">
        <v>45</v>
      </c>
      <c r="T225" s="51">
        <v>0.01</v>
      </c>
    </row>
    <row r="226" spans="11:20" x14ac:dyDescent="0.25">
      <c r="K226" s="51" t="s">
        <v>53</v>
      </c>
      <c r="L226" s="51" t="s">
        <v>44</v>
      </c>
      <c r="M226" s="51" t="s">
        <v>45</v>
      </c>
      <c r="T226" s="51">
        <v>0.01</v>
      </c>
    </row>
    <row r="227" spans="11:20" x14ac:dyDescent="0.25">
      <c r="K227" s="51" t="s">
        <v>93</v>
      </c>
      <c r="L227" s="51" t="s">
        <v>44</v>
      </c>
      <c r="M227" s="51" t="s">
        <v>45</v>
      </c>
      <c r="T227" s="51">
        <v>0.01</v>
      </c>
    </row>
    <row r="228" spans="11:20" x14ac:dyDescent="0.25">
      <c r="K228" s="51" t="s">
        <v>104</v>
      </c>
      <c r="L228" s="51" t="s">
        <v>44</v>
      </c>
      <c r="M228" s="51" t="s">
        <v>45</v>
      </c>
      <c r="T228" s="51">
        <v>0.01</v>
      </c>
    </row>
    <row r="229" spans="11:20" x14ac:dyDescent="0.25">
      <c r="K229" s="51" t="s">
        <v>118</v>
      </c>
      <c r="L229" s="51" t="s">
        <v>44</v>
      </c>
      <c r="M229" s="51" t="s">
        <v>45</v>
      </c>
      <c r="T229" s="51">
        <v>0.01</v>
      </c>
    </row>
    <row r="230" spans="11:20" x14ac:dyDescent="0.25">
      <c r="K230" s="51" t="s">
        <v>144</v>
      </c>
      <c r="L230" s="51" t="s">
        <v>44</v>
      </c>
      <c r="M230" s="51" t="s">
        <v>45</v>
      </c>
      <c r="T230" s="51">
        <v>0.01</v>
      </c>
    </row>
    <row r="231" spans="11:20" x14ac:dyDescent="0.25">
      <c r="K231" s="51" t="s">
        <v>178</v>
      </c>
      <c r="L231" s="51" t="s">
        <v>44</v>
      </c>
      <c r="M231" s="51" t="s">
        <v>45</v>
      </c>
      <c r="T231" s="51">
        <v>0.01</v>
      </c>
    </row>
    <row r="232" spans="11:20" x14ac:dyDescent="0.25">
      <c r="K232" s="51" t="s">
        <v>198</v>
      </c>
      <c r="L232" s="51" t="s">
        <v>44</v>
      </c>
      <c r="M232" s="51" t="s">
        <v>45</v>
      </c>
      <c r="T232" s="51">
        <v>0.01</v>
      </c>
    </row>
    <row r="233" spans="11:20" x14ac:dyDescent="0.25">
      <c r="K233" s="51" t="s">
        <v>203</v>
      </c>
      <c r="L233" s="51" t="s">
        <v>44</v>
      </c>
      <c r="M233" s="51" t="s">
        <v>45</v>
      </c>
      <c r="T233" s="51">
        <v>0.01</v>
      </c>
    </row>
    <row r="234" spans="11:20" x14ac:dyDescent="0.25">
      <c r="K234" s="51" t="s">
        <v>218</v>
      </c>
      <c r="L234" s="51" t="s">
        <v>44</v>
      </c>
      <c r="M234" s="51" t="s">
        <v>45</v>
      </c>
      <c r="T234" s="51">
        <v>0.01</v>
      </c>
    </row>
    <row r="235" spans="11:20" x14ac:dyDescent="0.25">
      <c r="K235" s="51" t="s">
        <v>225</v>
      </c>
      <c r="L235" s="51" t="s">
        <v>44</v>
      </c>
      <c r="M235" s="51" t="s">
        <v>45</v>
      </c>
      <c r="T235" s="51">
        <v>0.01</v>
      </c>
    </row>
    <row r="236" spans="11:20" x14ac:dyDescent="0.25">
      <c r="K236" s="51" t="s">
        <v>226</v>
      </c>
      <c r="L236" s="51" t="s">
        <v>44</v>
      </c>
      <c r="M236" s="51" t="s">
        <v>45</v>
      </c>
      <c r="T236" s="51">
        <v>0.01</v>
      </c>
    </row>
    <row r="237" spans="11:20" x14ac:dyDescent="0.25">
      <c r="K237" s="51" t="s">
        <v>227</v>
      </c>
      <c r="L237" s="51" t="s">
        <v>44</v>
      </c>
      <c r="M237" s="51" t="s">
        <v>45</v>
      </c>
      <c r="T237" s="51">
        <v>0.01</v>
      </c>
    </row>
    <row r="238" spans="11:20" x14ac:dyDescent="0.25">
      <c r="K238" s="51" t="s">
        <v>228</v>
      </c>
      <c r="L238" s="51" t="s">
        <v>44</v>
      </c>
      <c r="M238" s="51" t="s">
        <v>45</v>
      </c>
      <c r="T238" s="51">
        <v>0.01</v>
      </c>
    </row>
    <row r="239" spans="11:20" x14ac:dyDescent="0.25">
      <c r="K239" s="51" t="s">
        <v>229</v>
      </c>
      <c r="L239" s="51" t="s">
        <v>44</v>
      </c>
      <c r="M239" s="51" t="s">
        <v>45</v>
      </c>
      <c r="T239" s="51">
        <v>0.01</v>
      </c>
    </row>
    <row r="240" spans="11:20" x14ac:dyDescent="0.25">
      <c r="K240" s="51" t="s">
        <v>230</v>
      </c>
      <c r="L240" s="51" t="s">
        <v>44</v>
      </c>
      <c r="M240" s="51" t="s">
        <v>45</v>
      </c>
      <c r="T240" s="51">
        <v>0.01</v>
      </c>
    </row>
    <row r="241" spans="11:22" x14ac:dyDescent="0.25">
      <c r="K241" s="51" t="s">
        <v>231</v>
      </c>
      <c r="L241" s="51" t="s">
        <v>44</v>
      </c>
      <c r="M241" s="51" t="s">
        <v>45</v>
      </c>
      <c r="T241" s="51">
        <v>0.01</v>
      </c>
    </row>
    <row r="242" spans="11:22" x14ac:dyDescent="0.25">
      <c r="K242" s="51" t="s">
        <v>119</v>
      </c>
      <c r="L242" s="51" t="s">
        <v>120</v>
      </c>
      <c r="M242" s="51" t="s">
        <v>1</v>
      </c>
      <c r="N242" s="51">
        <v>1.97</v>
      </c>
      <c r="O242" s="51">
        <v>24004.609</v>
      </c>
      <c r="P242" s="51">
        <v>584765</v>
      </c>
      <c r="Q242" s="51">
        <v>24004.609</v>
      </c>
      <c r="T242" s="51">
        <v>0.01</v>
      </c>
      <c r="U242" s="51">
        <v>5.7299999999999999E-3</v>
      </c>
      <c r="V242" s="51">
        <v>-42.72</v>
      </c>
    </row>
    <row r="243" spans="11:22" x14ac:dyDescent="0.25">
      <c r="K243" s="51" t="s">
        <v>121</v>
      </c>
      <c r="L243" s="51" t="s">
        <v>122</v>
      </c>
      <c r="M243" s="51" t="s">
        <v>1</v>
      </c>
      <c r="N243" s="51">
        <v>1.97</v>
      </c>
      <c r="O243" s="51">
        <v>22585.583999999999</v>
      </c>
      <c r="P243" s="51">
        <v>558023</v>
      </c>
      <c r="Q243" s="51">
        <v>22585.583999999999</v>
      </c>
      <c r="T243" s="51">
        <v>0.01</v>
      </c>
      <c r="U243" s="51">
        <v>5.3899999999999998E-3</v>
      </c>
      <c r="V243" s="51">
        <v>-46.11</v>
      </c>
    </row>
    <row r="244" spans="11:22" x14ac:dyDescent="0.25">
      <c r="K244" s="51" t="s">
        <v>123</v>
      </c>
      <c r="L244" s="51" t="s">
        <v>124</v>
      </c>
      <c r="M244" s="51" t="s">
        <v>1</v>
      </c>
      <c r="N244" s="51">
        <v>1.97</v>
      </c>
      <c r="O244" s="51">
        <v>28202.638999999999</v>
      </c>
      <c r="P244" s="51">
        <v>670310</v>
      </c>
      <c r="Q244" s="51">
        <v>28202.638999999999</v>
      </c>
      <c r="T244" s="51">
        <v>0.01</v>
      </c>
      <c r="U244" s="51">
        <v>6.7299999999999999E-3</v>
      </c>
      <c r="V244" s="51">
        <v>-32.700000000000003</v>
      </c>
    </row>
    <row r="245" spans="11:22" x14ac:dyDescent="0.25">
      <c r="K245" s="51" t="s">
        <v>125</v>
      </c>
      <c r="L245" s="51" t="s">
        <v>126</v>
      </c>
      <c r="M245" s="51" t="s">
        <v>1</v>
      </c>
      <c r="N245" s="51">
        <v>1.96</v>
      </c>
      <c r="O245" s="51">
        <v>40573.589999999997</v>
      </c>
      <c r="P245" s="51">
        <v>981467</v>
      </c>
      <c r="Q245" s="51">
        <v>40573.589999999997</v>
      </c>
      <c r="T245" s="51">
        <v>0.01</v>
      </c>
      <c r="U245" s="51">
        <v>9.6799999999999994E-3</v>
      </c>
      <c r="V245" s="51">
        <v>-3.18</v>
      </c>
    </row>
    <row r="246" spans="11:22" x14ac:dyDescent="0.25">
      <c r="K246" s="51" t="s">
        <v>127</v>
      </c>
      <c r="L246" s="51" t="s">
        <v>128</v>
      </c>
      <c r="M246" s="51" t="s">
        <v>1</v>
      </c>
      <c r="N246" s="51">
        <v>1.97</v>
      </c>
      <c r="O246" s="51">
        <v>47565.101999999999</v>
      </c>
      <c r="P246" s="51">
        <v>1167062</v>
      </c>
      <c r="Q246" s="51">
        <v>47565.101999999999</v>
      </c>
      <c r="T246" s="51">
        <v>0.01</v>
      </c>
      <c r="U246" s="51">
        <v>1.1350000000000001E-2</v>
      </c>
      <c r="V246" s="51">
        <v>13.5</v>
      </c>
    </row>
    <row r="247" spans="11:22" x14ac:dyDescent="0.25">
      <c r="K247" s="51" t="s">
        <v>129</v>
      </c>
      <c r="L247" s="51" t="s">
        <v>130</v>
      </c>
      <c r="M247" s="51" t="s">
        <v>1</v>
      </c>
      <c r="N247" s="51">
        <v>1.97</v>
      </c>
      <c r="O247" s="51">
        <v>51903.207000000002</v>
      </c>
      <c r="P247" s="51">
        <v>1259731</v>
      </c>
      <c r="Q247" s="51">
        <v>51903.207000000002</v>
      </c>
      <c r="T247" s="51">
        <v>0.01</v>
      </c>
      <c r="U247" s="51">
        <v>1.239E-2</v>
      </c>
      <c r="V247" s="51">
        <v>23.85</v>
      </c>
    </row>
    <row r="248" spans="11:22" x14ac:dyDescent="0.25">
      <c r="K248" s="51" t="s">
        <v>132</v>
      </c>
      <c r="L248" s="51" t="s">
        <v>133</v>
      </c>
      <c r="M248" s="51" t="s">
        <v>1</v>
      </c>
      <c r="N248" s="51">
        <v>1.97</v>
      </c>
      <c r="O248" s="51">
        <v>56241.188000000002</v>
      </c>
      <c r="P248" s="51">
        <v>1371032</v>
      </c>
      <c r="Q248" s="51">
        <v>56241.188000000002</v>
      </c>
      <c r="T248" s="51">
        <v>0.01</v>
      </c>
      <c r="U248" s="51">
        <v>1.342E-2</v>
      </c>
      <c r="V248" s="51">
        <v>34.21</v>
      </c>
    </row>
    <row r="249" spans="11:22" x14ac:dyDescent="0.25">
      <c r="K249" s="51" t="s">
        <v>134</v>
      </c>
      <c r="L249" s="51" t="s">
        <v>135</v>
      </c>
      <c r="M249" s="51" t="s">
        <v>1</v>
      </c>
      <c r="N249" s="51">
        <v>1.97</v>
      </c>
      <c r="O249" s="51">
        <v>14770.329</v>
      </c>
      <c r="P249" s="51">
        <v>367267</v>
      </c>
      <c r="Q249" s="51">
        <v>14770.329</v>
      </c>
      <c r="T249" s="51">
        <v>0.01</v>
      </c>
      <c r="U249" s="51">
        <v>3.5200000000000001E-3</v>
      </c>
      <c r="V249" s="51">
        <v>-64.75</v>
      </c>
    </row>
    <row r="250" spans="11:22" x14ac:dyDescent="0.25">
      <c r="K250" s="51" t="s">
        <v>136</v>
      </c>
      <c r="L250" s="51" t="s">
        <v>137</v>
      </c>
      <c r="M250" s="51" t="s">
        <v>1</v>
      </c>
      <c r="N250" s="51">
        <v>1.97</v>
      </c>
      <c r="O250" s="51">
        <v>53354.722999999998</v>
      </c>
      <c r="P250" s="51">
        <v>1293075</v>
      </c>
      <c r="Q250" s="51">
        <v>53354.722999999998</v>
      </c>
      <c r="T250" s="51">
        <v>0.01</v>
      </c>
      <c r="U250" s="51">
        <v>1.273E-2</v>
      </c>
      <c r="V250" s="51">
        <v>27.32</v>
      </c>
    </row>
    <row r="251" spans="11:22" x14ac:dyDescent="0.25">
      <c r="K251" s="51" t="s">
        <v>138</v>
      </c>
      <c r="L251" s="51" t="s">
        <v>139</v>
      </c>
      <c r="M251" s="51" t="s">
        <v>1</v>
      </c>
      <c r="N251" s="51">
        <v>1.97</v>
      </c>
      <c r="O251" s="51">
        <v>16610.636999999999</v>
      </c>
      <c r="P251" s="51">
        <v>399750</v>
      </c>
      <c r="Q251" s="51">
        <v>16610.636999999999</v>
      </c>
      <c r="T251" s="51">
        <v>0.01</v>
      </c>
      <c r="U251" s="51">
        <v>3.96E-3</v>
      </c>
      <c r="V251" s="51">
        <v>-60.36</v>
      </c>
    </row>
    <row r="252" spans="11:22" x14ac:dyDescent="0.25">
      <c r="K252" s="51" t="s">
        <v>140</v>
      </c>
      <c r="L252" s="51" t="s">
        <v>141</v>
      </c>
      <c r="M252" s="51" t="s">
        <v>1</v>
      </c>
      <c r="N252" s="51">
        <v>1.97</v>
      </c>
      <c r="O252" s="51">
        <v>51405.781000000003</v>
      </c>
      <c r="P252" s="51">
        <v>1186857</v>
      </c>
      <c r="Q252" s="51">
        <v>51405.781000000003</v>
      </c>
      <c r="T252" s="51">
        <v>0.01</v>
      </c>
      <c r="U252" s="51">
        <v>1.227E-2</v>
      </c>
      <c r="V252" s="51">
        <v>22.67</v>
      </c>
    </row>
    <row r="253" spans="11:22" x14ac:dyDescent="0.25">
      <c r="K253" s="51" t="s">
        <v>142</v>
      </c>
      <c r="L253" s="51" t="s">
        <v>143</v>
      </c>
      <c r="M253" s="51" t="s">
        <v>1</v>
      </c>
      <c r="N253" s="51">
        <v>1.97</v>
      </c>
      <c r="O253" s="51">
        <v>53466.285000000003</v>
      </c>
      <c r="P253" s="51">
        <v>1246829</v>
      </c>
      <c r="Q253" s="51">
        <v>53466.285000000003</v>
      </c>
      <c r="T253" s="51">
        <v>0.01</v>
      </c>
      <c r="U253" s="51">
        <v>1.2760000000000001E-2</v>
      </c>
      <c r="V253" s="51">
        <v>27.58</v>
      </c>
    </row>
    <row r="254" spans="11:22" x14ac:dyDescent="0.25">
      <c r="K254" s="51" t="s">
        <v>145</v>
      </c>
      <c r="L254" s="51" t="s">
        <v>146</v>
      </c>
      <c r="M254" s="51" t="s">
        <v>1</v>
      </c>
      <c r="N254" s="51">
        <v>1.96</v>
      </c>
      <c r="O254" s="51">
        <v>35274.582000000002</v>
      </c>
      <c r="P254" s="51">
        <v>849844</v>
      </c>
      <c r="Q254" s="51">
        <v>35274.582000000002</v>
      </c>
      <c r="T254" s="51">
        <v>0.01</v>
      </c>
      <c r="U254" s="51">
        <v>8.4200000000000004E-3</v>
      </c>
      <c r="V254" s="51">
        <v>-15.83</v>
      </c>
    </row>
    <row r="255" spans="11:22" x14ac:dyDescent="0.25">
      <c r="K255" s="51" t="s">
        <v>147</v>
      </c>
      <c r="L255" s="51" t="s">
        <v>148</v>
      </c>
      <c r="M255" s="51" t="s">
        <v>1</v>
      </c>
      <c r="N255" s="51">
        <v>1.97</v>
      </c>
      <c r="O255" s="51">
        <v>48787.347999999998</v>
      </c>
      <c r="P255" s="51">
        <v>1176708</v>
      </c>
      <c r="Q255" s="51">
        <v>48787.347999999998</v>
      </c>
      <c r="T255" s="51">
        <v>0.01</v>
      </c>
      <c r="U255" s="51">
        <v>1.1639999999999999E-2</v>
      </c>
      <c r="V255" s="51">
        <v>16.420000000000002</v>
      </c>
    </row>
    <row r="256" spans="11:22" x14ac:dyDescent="0.25">
      <c r="K256" s="51" t="s">
        <v>149</v>
      </c>
      <c r="L256" s="51" t="s">
        <v>150</v>
      </c>
      <c r="M256" s="51" t="s">
        <v>1</v>
      </c>
      <c r="N256" s="51">
        <v>1.97</v>
      </c>
      <c r="O256" s="51">
        <v>21930.719000000001</v>
      </c>
      <c r="P256" s="51">
        <v>534779</v>
      </c>
      <c r="Q256" s="51">
        <v>21930.719000000001</v>
      </c>
      <c r="T256" s="51">
        <v>0.01</v>
      </c>
      <c r="U256" s="51">
        <v>5.2300000000000003E-3</v>
      </c>
      <c r="V256" s="51">
        <v>-47.67</v>
      </c>
    </row>
    <row r="257" spans="11:22" x14ac:dyDescent="0.25">
      <c r="K257" s="51" t="s">
        <v>151</v>
      </c>
      <c r="L257" s="51" t="s">
        <v>152</v>
      </c>
      <c r="M257" s="51" t="s">
        <v>1</v>
      </c>
      <c r="N257" s="51">
        <v>1.96</v>
      </c>
      <c r="O257" s="51">
        <v>10922.816000000001</v>
      </c>
      <c r="P257" s="51">
        <v>257429</v>
      </c>
      <c r="Q257" s="51">
        <v>10922.816000000001</v>
      </c>
      <c r="T257" s="51">
        <v>0.01</v>
      </c>
      <c r="U257" s="51">
        <v>2.6099999999999999E-3</v>
      </c>
      <c r="V257" s="51">
        <v>-73.94</v>
      </c>
    </row>
    <row r="258" spans="11:22" x14ac:dyDescent="0.25">
      <c r="K258" s="51" t="s">
        <v>153</v>
      </c>
      <c r="L258" s="51" t="s">
        <v>154</v>
      </c>
      <c r="M258" s="51" t="s">
        <v>1</v>
      </c>
      <c r="N258" s="51">
        <v>1.96</v>
      </c>
      <c r="O258" s="51">
        <v>38857.582000000002</v>
      </c>
      <c r="P258" s="51">
        <v>935757</v>
      </c>
      <c r="Q258" s="51">
        <v>38857.582000000002</v>
      </c>
      <c r="T258" s="51">
        <v>0.01</v>
      </c>
      <c r="U258" s="51">
        <v>9.2700000000000005E-3</v>
      </c>
      <c r="V258" s="51">
        <v>-7.28</v>
      </c>
    </row>
    <row r="259" spans="11:22" x14ac:dyDescent="0.25">
      <c r="K259" s="51" t="s">
        <v>155</v>
      </c>
      <c r="L259" s="51" t="s">
        <v>156</v>
      </c>
      <c r="M259" s="51" t="s">
        <v>1</v>
      </c>
      <c r="N259" s="51">
        <v>1.96</v>
      </c>
      <c r="O259" s="51">
        <v>51636.605000000003</v>
      </c>
      <c r="P259" s="51">
        <v>1241032</v>
      </c>
      <c r="Q259" s="51">
        <v>51636.605000000003</v>
      </c>
      <c r="T259" s="51">
        <v>0.01</v>
      </c>
      <c r="U259" s="51">
        <v>1.2319999999999999E-2</v>
      </c>
      <c r="V259" s="51">
        <v>23.22</v>
      </c>
    </row>
    <row r="260" spans="11:22" x14ac:dyDescent="0.25">
      <c r="K260" s="51" t="s">
        <v>158</v>
      </c>
      <c r="L260" s="51" t="s">
        <v>159</v>
      </c>
      <c r="M260" s="51" t="s">
        <v>1</v>
      </c>
      <c r="N260" s="51">
        <v>1.97</v>
      </c>
      <c r="O260" s="51">
        <v>27929.101999999999</v>
      </c>
      <c r="P260" s="51">
        <v>660449</v>
      </c>
      <c r="Q260" s="51">
        <v>27929.101999999999</v>
      </c>
      <c r="T260" s="51">
        <v>0.01</v>
      </c>
      <c r="U260" s="51">
        <v>6.6600000000000001E-3</v>
      </c>
      <c r="V260" s="51">
        <v>-33.35</v>
      </c>
    </row>
    <row r="261" spans="11:22" x14ac:dyDescent="0.25">
      <c r="K261" s="51" t="s">
        <v>160</v>
      </c>
      <c r="L261" s="51" t="s">
        <v>161</v>
      </c>
      <c r="M261" s="51" t="s">
        <v>1</v>
      </c>
      <c r="N261" s="51">
        <v>1.97</v>
      </c>
      <c r="O261" s="51">
        <v>26852.539000000001</v>
      </c>
      <c r="P261" s="51">
        <v>643027</v>
      </c>
      <c r="Q261" s="51">
        <v>26852.539000000001</v>
      </c>
      <c r="T261" s="51">
        <v>0.01</v>
      </c>
      <c r="U261" s="51">
        <v>6.4099999999999999E-3</v>
      </c>
      <c r="V261" s="51">
        <v>-35.92</v>
      </c>
    </row>
    <row r="262" spans="11:22" x14ac:dyDescent="0.25">
      <c r="K262" s="51" t="s">
        <v>162</v>
      </c>
      <c r="L262" s="51" t="s">
        <v>163</v>
      </c>
      <c r="M262" s="51" t="s">
        <v>1</v>
      </c>
      <c r="N262" s="51">
        <v>1.97</v>
      </c>
      <c r="O262" s="51">
        <v>45830.52</v>
      </c>
      <c r="P262" s="51">
        <v>1057944</v>
      </c>
      <c r="Q262" s="51">
        <v>45830.52</v>
      </c>
      <c r="T262" s="51">
        <v>0.01</v>
      </c>
      <c r="U262" s="51">
        <v>1.094E-2</v>
      </c>
      <c r="V262" s="51">
        <v>9.36</v>
      </c>
    </row>
    <row r="263" spans="11:22" x14ac:dyDescent="0.25">
      <c r="K263" s="51" t="s">
        <v>164</v>
      </c>
      <c r="L263" s="51" t="s">
        <v>165</v>
      </c>
      <c r="M263" s="51" t="s">
        <v>1</v>
      </c>
      <c r="N263" s="51">
        <v>1.96</v>
      </c>
      <c r="O263" s="51">
        <v>16317.370999999999</v>
      </c>
      <c r="P263" s="51">
        <v>389895</v>
      </c>
      <c r="Q263" s="51">
        <v>16317.370999999999</v>
      </c>
      <c r="T263" s="51">
        <v>0.01</v>
      </c>
      <c r="U263" s="51">
        <v>3.8899999999999998E-3</v>
      </c>
      <c r="V263" s="51">
        <v>-61.06</v>
      </c>
    </row>
    <row r="264" spans="11:22" x14ac:dyDescent="0.25">
      <c r="K264" s="51" t="s">
        <v>166</v>
      </c>
      <c r="L264" s="51" t="s">
        <v>167</v>
      </c>
      <c r="M264" s="51" t="s">
        <v>1</v>
      </c>
      <c r="N264" s="51">
        <v>1.96</v>
      </c>
      <c r="O264" s="51">
        <v>31966.686000000002</v>
      </c>
      <c r="P264" s="51">
        <v>766856</v>
      </c>
      <c r="Q264" s="51">
        <v>31966.686000000002</v>
      </c>
      <c r="T264" s="51">
        <v>0.01</v>
      </c>
      <c r="U264" s="51">
        <v>7.6299999999999996E-3</v>
      </c>
      <c r="V264" s="51">
        <v>-23.72</v>
      </c>
    </row>
    <row r="265" spans="11:22" x14ac:dyDescent="0.25">
      <c r="K265" s="51" t="s">
        <v>168</v>
      </c>
      <c r="L265" s="51" t="s">
        <v>169</v>
      </c>
      <c r="M265" s="51" t="s">
        <v>1</v>
      </c>
      <c r="N265" s="51">
        <v>1.96</v>
      </c>
      <c r="O265" s="51">
        <v>40422.262000000002</v>
      </c>
      <c r="P265" s="51">
        <v>1011887</v>
      </c>
      <c r="Q265" s="51">
        <v>40422.262000000002</v>
      </c>
      <c r="T265" s="51">
        <v>0.01</v>
      </c>
      <c r="U265" s="51">
        <v>9.6500000000000006E-3</v>
      </c>
      <c r="V265" s="51">
        <v>-3.54</v>
      </c>
    </row>
    <row r="266" spans="11:22" x14ac:dyDescent="0.25">
      <c r="K266" s="51" t="s">
        <v>171</v>
      </c>
      <c r="L266" s="51" t="s">
        <v>172</v>
      </c>
      <c r="M266" s="51" t="s">
        <v>1</v>
      </c>
      <c r="N266" s="51">
        <v>1.97</v>
      </c>
      <c r="O266" s="51">
        <v>38947.879000000001</v>
      </c>
      <c r="P266" s="51">
        <v>925254</v>
      </c>
      <c r="Q266" s="51">
        <v>38947.879000000001</v>
      </c>
      <c r="T266" s="51">
        <v>0.01</v>
      </c>
      <c r="U266" s="51">
        <v>9.2899999999999996E-3</v>
      </c>
      <c r="V266" s="51">
        <v>-7.06</v>
      </c>
    </row>
    <row r="267" spans="11:22" x14ac:dyDescent="0.25">
      <c r="K267" s="51" t="s">
        <v>173</v>
      </c>
      <c r="L267" s="51" t="s">
        <v>174</v>
      </c>
      <c r="M267" s="51" t="s">
        <v>1</v>
      </c>
      <c r="N267" s="51">
        <v>1.96</v>
      </c>
      <c r="O267" s="51">
        <v>51695.612999999998</v>
      </c>
      <c r="P267" s="51">
        <v>1256230</v>
      </c>
      <c r="Q267" s="51">
        <v>51695.612999999998</v>
      </c>
      <c r="T267" s="51">
        <v>0.01</v>
      </c>
      <c r="U267" s="51">
        <v>1.234E-2</v>
      </c>
      <c r="V267" s="51">
        <v>23.36</v>
      </c>
    </row>
    <row r="268" spans="11:22" x14ac:dyDescent="0.25">
      <c r="K268" s="51" t="s">
        <v>175</v>
      </c>
      <c r="L268" s="51" t="s">
        <v>176</v>
      </c>
      <c r="M268" s="51" t="s">
        <v>1</v>
      </c>
      <c r="N268" s="51">
        <v>1.97</v>
      </c>
      <c r="O268" s="51">
        <v>56704.906000000003</v>
      </c>
      <c r="P268" s="51">
        <v>1373266</v>
      </c>
      <c r="Q268" s="51">
        <v>56704.906000000003</v>
      </c>
      <c r="T268" s="51">
        <v>0.01</v>
      </c>
      <c r="U268" s="51">
        <v>1.353E-2</v>
      </c>
      <c r="V268" s="51">
        <v>35.31</v>
      </c>
    </row>
  </sheetData>
  <sortState xmlns:xlrd2="http://schemas.microsoft.com/office/spreadsheetml/2017/richdata2" ref="K138:V268">
    <sortCondition ref="L138"/>
  </sortState>
  <mergeCells count="12">
    <mergeCell ref="H17:H23"/>
    <mergeCell ref="I17:I23"/>
    <mergeCell ref="K1:V1"/>
    <mergeCell ref="K136:V136"/>
    <mergeCell ref="A3:G3"/>
    <mergeCell ref="E5:E7"/>
    <mergeCell ref="F5:F7"/>
    <mergeCell ref="G5:G7"/>
    <mergeCell ref="D8:G13"/>
    <mergeCell ref="E17:E23"/>
    <mergeCell ref="F17:F23"/>
    <mergeCell ref="G17:G2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63CD-306F-4FB5-9365-E6C990C693CB}">
  <dimension ref="A1:V267"/>
  <sheetViews>
    <sheetView workbookViewId="0">
      <selection sqref="A1:J1048576"/>
    </sheetView>
  </sheetViews>
  <sheetFormatPr defaultRowHeight="15" x14ac:dyDescent="0.25"/>
  <cols>
    <col min="1" max="1" width="33.5703125" bestFit="1" customWidth="1"/>
    <col min="2" max="2" width="17.140625" customWidth="1"/>
    <col min="3" max="3" width="19.42578125" bestFit="1" customWidth="1"/>
    <col min="4" max="4" width="16.28515625" bestFit="1" customWidth="1"/>
    <col min="5" max="5" width="18.140625" bestFit="1" customWidth="1"/>
    <col min="6" max="6" width="11" bestFit="1" customWidth="1"/>
    <col min="8" max="8" width="10.7109375" bestFit="1" customWidth="1"/>
    <col min="9" max="9" width="17.85546875" bestFit="1" customWidth="1"/>
    <col min="11" max="11" width="33.5703125" style="51" bestFit="1" customWidth="1"/>
    <col min="12" max="12" width="23.7109375" style="51" bestFit="1" customWidth="1"/>
    <col min="13" max="18" width="9.140625" style="51"/>
    <col min="19" max="19" width="22.85546875" style="51" bestFit="1" customWidth="1"/>
    <col min="20" max="20" width="14.140625" style="51" bestFit="1" customWidth="1"/>
    <col min="21" max="21" width="16.28515625" style="51" bestFit="1" customWidth="1"/>
    <col min="22" max="22" width="9.140625" style="51"/>
  </cols>
  <sheetData>
    <row r="1" spans="1:22" ht="15.75" x14ac:dyDescent="0.25">
      <c r="A1" t="s">
        <v>262</v>
      </c>
      <c r="C1" s="46"/>
      <c r="K1" s="78" t="s">
        <v>239</v>
      </c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</row>
    <row r="2" spans="1:22" x14ac:dyDescent="0.25">
      <c r="K2" s="41" t="s">
        <v>25</v>
      </c>
      <c r="L2" s="41" t="s">
        <v>26</v>
      </c>
      <c r="M2" s="41" t="s">
        <v>27</v>
      </c>
      <c r="N2" s="41" t="s">
        <v>28</v>
      </c>
      <c r="O2" s="41" t="s">
        <v>29</v>
      </c>
      <c r="P2" s="41" t="s">
        <v>30</v>
      </c>
      <c r="Q2" s="41" t="s">
        <v>31</v>
      </c>
      <c r="R2" s="41" t="s">
        <v>32</v>
      </c>
      <c r="S2" s="41" t="s">
        <v>33</v>
      </c>
      <c r="T2" s="41" t="s">
        <v>34</v>
      </c>
      <c r="U2" s="41" t="s">
        <v>35</v>
      </c>
      <c r="V2" s="41" t="s">
        <v>36</v>
      </c>
    </row>
    <row r="3" spans="1:22" ht="15.75" x14ac:dyDescent="0.25">
      <c r="A3" s="79" t="s">
        <v>251</v>
      </c>
      <c r="B3" s="79"/>
      <c r="C3" s="79"/>
      <c r="D3" s="79"/>
      <c r="E3" s="79"/>
      <c r="F3" s="79"/>
      <c r="G3" s="79"/>
      <c r="H3" s="47"/>
      <c r="I3" s="47"/>
      <c r="J3" s="47"/>
      <c r="K3" s="51" t="s">
        <v>54</v>
      </c>
      <c r="L3" s="51" t="s">
        <v>55</v>
      </c>
      <c r="M3" s="51" t="s">
        <v>56</v>
      </c>
      <c r="N3" s="51">
        <v>2.15</v>
      </c>
      <c r="O3" s="51">
        <v>676.00099999999998</v>
      </c>
      <c r="P3" s="51">
        <v>15048</v>
      </c>
      <c r="Q3" s="51">
        <v>18481.421999999999</v>
      </c>
      <c r="R3" s="51">
        <v>0</v>
      </c>
      <c r="S3" s="51">
        <v>0.996</v>
      </c>
      <c r="T3" s="51">
        <v>0.17</v>
      </c>
      <c r="U3" s="51">
        <v>0.17446999999999999</v>
      </c>
      <c r="V3" s="51">
        <v>2.63</v>
      </c>
    </row>
    <row r="4" spans="1:22" ht="15.75" x14ac:dyDescent="0.25">
      <c r="A4" s="41" t="s">
        <v>26</v>
      </c>
      <c r="B4" s="41" t="s">
        <v>35</v>
      </c>
      <c r="C4" s="41" t="s">
        <v>252</v>
      </c>
      <c r="D4" s="41" t="s">
        <v>253</v>
      </c>
      <c r="E4" s="45" t="s">
        <v>19</v>
      </c>
      <c r="F4" s="41" t="s">
        <v>20</v>
      </c>
      <c r="G4" s="45" t="s">
        <v>254</v>
      </c>
      <c r="H4" s="41"/>
      <c r="I4" s="41"/>
      <c r="J4" s="41"/>
      <c r="K4" s="51" t="s">
        <v>105</v>
      </c>
      <c r="L4" s="51" t="s">
        <v>55</v>
      </c>
      <c r="M4" s="51" t="s">
        <v>56</v>
      </c>
      <c r="N4" s="51">
        <v>2.15</v>
      </c>
      <c r="O4" s="51">
        <v>788.38300000000004</v>
      </c>
      <c r="P4" s="51">
        <v>18528</v>
      </c>
      <c r="Q4" s="51">
        <v>19708.803</v>
      </c>
      <c r="R4" s="51">
        <v>0</v>
      </c>
      <c r="S4" s="51">
        <v>0.996</v>
      </c>
      <c r="T4" s="51">
        <v>0.17</v>
      </c>
      <c r="U4" s="51">
        <v>0.19361</v>
      </c>
      <c r="V4" s="51">
        <v>13.89</v>
      </c>
    </row>
    <row r="5" spans="1:22" x14ac:dyDescent="0.25">
      <c r="A5" s="51" t="s">
        <v>126</v>
      </c>
      <c r="B5" s="48">
        <v>0.33228000000000002</v>
      </c>
      <c r="C5" s="48">
        <f>B5*2*4*4</f>
        <v>10.632960000000001</v>
      </c>
      <c r="D5" s="49">
        <f>C5/C11</f>
        <v>7.9450897412208863E-4</v>
      </c>
      <c r="E5" s="80">
        <f>AVERAGE(D5:D7)</f>
        <v>7.363603335646371E-4</v>
      </c>
      <c r="F5" s="81">
        <f>STDEV(D5:D7)</f>
        <v>1.2312731272456342E-4</v>
      </c>
      <c r="G5" s="82">
        <f>F5/E5</f>
        <v>0.16721068084767415</v>
      </c>
      <c r="H5" s="50"/>
      <c r="I5" s="50"/>
      <c r="J5" s="50"/>
      <c r="K5" s="51" t="s">
        <v>112</v>
      </c>
      <c r="L5" s="51" t="s">
        <v>55</v>
      </c>
      <c r="M5" s="51" t="s">
        <v>56</v>
      </c>
      <c r="N5" s="51">
        <v>2.15</v>
      </c>
      <c r="O5" s="51">
        <v>700.90099999999995</v>
      </c>
      <c r="P5" s="51">
        <v>13902</v>
      </c>
      <c r="Q5" s="51">
        <v>19768.41</v>
      </c>
      <c r="R5" s="51">
        <v>0</v>
      </c>
      <c r="S5" s="51">
        <v>0.996</v>
      </c>
      <c r="T5" s="51">
        <v>0.17</v>
      </c>
      <c r="U5" s="51">
        <v>0.16819999999999999</v>
      </c>
      <c r="V5" s="51">
        <v>-1.06</v>
      </c>
    </row>
    <row r="6" spans="1:22" x14ac:dyDescent="0.25">
      <c r="A6" s="51" t="s">
        <v>128</v>
      </c>
      <c r="B6" s="48">
        <v>0.26502999999999999</v>
      </c>
      <c r="C6" s="48">
        <f t="shared" ref="C6:C7" si="0">B6*2*4*4</f>
        <v>8.4809599999999996</v>
      </c>
      <c r="D6" s="49">
        <f t="shared" ref="D6:D7" si="1">C6/C12</f>
        <v>8.196443099967581E-4</v>
      </c>
      <c r="E6" s="80"/>
      <c r="F6" s="81"/>
      <c r="G6" s="82"/>
      <c r="K6" s="51" t="s">
        <v>179</v>
      </c>
      <c r="L6" s="51" t="s">
        <v>55</v>
      </c>
      <c r="M6" s="51" t="s">
        <v>56</v>
      </c>
      <c r="N6" s="51">
        <v>2.15</v>
      </c>
      <c r="O6" s="51">
        <v>698.49699999999996</v>
      </c>
      <c r="P6" s="51">
        <v>15830</v>
      </c>
      <c r="Q6" s="51">
        <v>17992.344000000001</v>
      </c>
      <c r="R6" s="51">
        <v>0</v>
      </c>
      <c r="S6" s="51">
        <v>0.996</v>
      </c>
      <c r="T6" s="51">
        <v>0.17</v>
      </c>
      <c r="U6" s="51">
        <v>0.18701999999999999</v>
      </c>
      <c r="V6" s="51">
        <v>10.01</v>
      </c>
    </row>
    <row r="7" spans="1:22" x14ac:dyDescent="0.25">
      <c r="A7" s="51" t="s">
        <v>130</v>
      </c>
      <c r="B7" s="48">
        <v>0.21346999999999999</v>
      </c>
      <c r="C7" s="48">
        <f t="shared" si="0"/>
        <v>6.8310399999999998</v>
      </c>
      <c r="D7" s="49">
        <f t="shared" si="1"/>
        <v>5.9492771657506467E-4</v>
      </c>
      <c r="E7" s="80"/>
      <c r="F7" s="81"/>
      <c r="G7" s="82"/>
      <c r="K7" s="51" t="s">
        <v>205</v>
      </c>
      <c r="L7" s="51" t="s">
        <v>55</v>
      </c>
      <c r="M7" s="51" t="s">
        <v>56</v>
      </c>
      <c r="N7" s="51">
        <v>2.15</v>
      </c>
      <c r="O7" s="51">
        <v>667.38499999999999</v>
      </c>
      <c r="P7" s="51">
        <v>13962</v>
      </c>
      <c r="Q7" s="51">
        <v>19515.518</v>
      </c>
      <c r="R7" s="51">
        <v>0</v>
      </c>
      <c r="S7" s="51">
        <v>0.996</v>
      </c>
      <c r="T7" s="51">
        <v>0.17</v>
      </c>
      <c r="U7" s="51">
        <v>0.16117000000000001</v>
      </c>
      <c r="V7" s="51">
        <v>-5.19</v>
      </c>
    </row>
    <row r="8" spans="1:22" x14ac:dyDescent="0.25">
      <c r="A8" s="51" t="s">
        <v>146</v>
      </c>
      <c r="B8" s="48">
        <v>138.16904</v>
      </c>
      <c r="C8" s="48">
        <f>B8*5*4*4</f>
        <v>11053.5232</v>
      </c>
      <c r="D8" s="83"/>
      <c r="E8" s="83"/>
      <c r="F8" s="83"/>
      <c r="G8" s="83"/>
      <c r="K8" s="51" t="s">
        <v>212</v>
      </c>
      <c r="L8" s="51" t="s">
        <v>55</v>
      </c>
      <c r="M8" s="51" t="s">
        <v>56</v>
      </c>
      <c r="N8" s="51">
        <v>2.14</v>
      </c>
      <c r="O8" s="51">
        <v>687.87099999999998</v>
      </c>
      <c r="P8" s="51">
        <v>12471</v>
      </c>
      <c r="Q8" s="51">
        <v>19040.241999999998</v>
      </c>
      <c r="R8" s="51">
        <v>0</v>
      </c>
      <c r="S8" s="51">
        <v>0.996</v>
      </c>
      <c r="T8" s="51">
        <v>0.17</v>
      </c>
      <c r="U8" s="51">
        <v>0.17196</v>
      </c>
      <c r="V8" s="51">
        <v>1.1499999999999999</v>
      </c>
    </row>
    <row r="9" spans="1:22" x14ac:dyDescent="0.25">
      <c r="A9" s="51" t="s">
        <v>148</v>
      </c>
      <c r="B9" s="48">
        <v>127.76549</v>
      </c>
      <c r="C9" s="48">
        <f t="shared" ref="C9:C13" si="2">B9*5*4*4</f>
        <v>10221.2392</v>
      </c>
      <c r="D9" s="83"/>
      <c r="E9" s="83"/>
      <c r="F9" s="83"/>
      <c r="G9" s="83"/>
      <c r="K9" s="51" t="s">
        <v>219</v>
      </c>
      <c r="L9" s="51" t="s">
        <v>55</v>
      </c>
      <c r="M9" s="51" t="s">
        <v>56</v>
      </c>
      <c r="N9" s="51">
        <v>2.15</v>
      </c>
      <c r="O9" s="51">
        <v>639.45299999999997</v>
      </c>
      <c r="P9" s="51">
        <v>14858</v>
      </c>
      <c r="Q9" s="51">
        <v>18414.120999999999</v>
      </c>
      <c r="R9" s="51">
        <v>0</v>
      </c>
      <c r="S9" s="51">
        <v>0.996</v>
      </c>
      <c r="T9" s="51">
        <v>0.17</v>
      </c>
      <c r="U9" s="51">
        <v>0.16413</v>
      </c>
      <c r="V9" s="51">
        <v>-3.46</v>
      </c>
    </row>
    <row r="10" spans="1:22" x14ac:dyDescent="0.25">
      <c r="A10" s="51" t="s">
        <v>150</v>
      </c>
      <c r="B10" s="48">
        <v>186.64209</v>
      </c>
      <c r="C10" s="48">
        <f t="shared" si="2"/>
        <v>14931.367200000001</v>
      </c>
      <c r="D10" s="83"/>
      <c r="E10" s="83"/>
      <c r="F10" s="83"/>
      <c r="G10" s="83"/>
      <c r="K10" s="51" t="s">
        <v>58</v>
      </c>
      <c r="L10" s="51" t="s">
        <v>59</v>
      </c>
      <c r="M10" s="51" t="s">
        <v>56</v>
      </c>
      <c r="N10" s="51">
        <v>2.16</v>
      </c>
      <c r="O10" s="51">
        <v>2062.636</v>
      </c>
      <c r="P10" s="51">
        <v>45425</v>
      </c>
      <c r="Q10" s="51">
        <v>43341.637000000002</v>
      </c>
      <c r="R10" s="51">
        <v>0</v>
      </c>
      <c r="S10" s="51">
        <v>0.996</v>
      </c>
      <c r="T10" s="51">
        <v>0.28000000000000003</v>
      </c>
      <c r="U10" s="51">
        <v>0.23602999999999999</v>
      </c>
      <c r="V10" s="51">
        <v>-15.7</v>
      </c>
    </row>
    <row r="11" spans="1:22" x14ac:dyDescent="0.25">
      <c r="A11" s="51" t="s">
        <v>165</v>
      </c>
      <c r="B11" s="48">
        <v>167.28823</v>
      </c>
      <c r="C11" s="48">
        <f t="shared" si="2"/>
        <v>13383.0584</v>
      </c>
      <c r="D11" s="83"/>
      <c r="E11" s="83"/>
      <c r="F11" s="83"/>
      <c r="G11" s="83"/>
      <c r="K11" s="51" t="s">
        <v>106</v>
      </c>
      <c r="L11" s="51" t="s">
        <v>59</v>
      </c>
      <c r="M11" s="51" t="s">
        <v>56</v>
      </c>
      <c r="N11" s="51">
        <v>2.15</v>
      </c>
      <c r="O11" s="51">
        <v>2496.915</v>
      </c>
      <c r="P11" s="51">
        <v>54641</v>
      </c>
      <c r="Q11" s="51">
        <v>42708.648000000001</v>
      </c>
      <c r="R11" s="51">
        <v>1E-3</v>
      </c>
      <c r="S11" s="51">
        <v>0.996</v>
      </c>
      <c r="T11" s="51">
        <v>0.28000000000000003</v>
      </c>
      <c r="U11" s="51">
        <v>0.29681999999999997</v>
      </c>
      <c r="V11" s="51">
        <v>6.01</v>
      </c>
    </row>
    <row r="12" spans="1:22" x14ac:dyDescent="0.25">
      <c r="A12" s="51" t="s">
        <v>167</v>
      </c>
      <c r="B12" s="48">
        <v>129.33903000000001</v>
      </c>
      <c r="C12" s="48">
        <f t="shared" si="2"/>
        <v>10347.1224</v>
      </c>
      <c r="D12" s="83"/>
      <c r="E12" s="83"/>
      <c r="F12" s="83"/>
      <c r="G12" s="83"/>
      <c r="K12" s="51" t="s">
        <v>113</v>
      </c>
      <c r="L12" s="51" t="s">
        <v>59</v>
      </c>
      <c r="M12" s="51" t="s">
        <v>56</v>
      </c>
      <c r="N12" s="51">
        <v>2.15</v>
      </c>
      <c r="O12" s="51">
        <v>2129.7829999999999</v>
      </c>
      <c r="P12" s="51">
        <v>47278</v>
      </c>
      <c r="Q12" s="51">
        <v>43490.957000000002</v>
      </c>
      <c r="R12" s="51">
        <v>0</v>
      </c>
      <c r="S12" s="51">
        <v>0.996</v>
      </c>
      <c r="T12" s="51">
        <v>0.28000000000000003</v>
      </c>
      <c r="U12" s="51">
        <v>0.24374999999999999</v>
      </c>
      <c r="V12" s="51">
        <v>-12.95</v>
      </c>
    </row>
    <row r="13" spans="1:22" x14ac:dyDescent="0.25">
      <c r="A13" s="51" t="s">
        <v>169</v>
      </c>
      <c r="B13" s="48">
        <v>143.52668</v>
      </c>
      <c r="C13" s="48">
        <f t="shared" si="2"/>
        <v>11482.134399999999</v>
      </c>
      <c r="D13" s="83"/>
      <c r="E13" s="83"/>
      <c r="F13" s="83"/>
      <c r="G13" s="83"/>
      <c r="K13" s="51" t="s">
        <v>180</v>
      </c>
      <c r="L13" s="51" t="s">
        <v>59</v>
      </c>
      <c r="M13" s="51" t="s">
        <v>56</v>
      </c>
      <c r="N13" s="51">
        <v>2.15</v>
      </c>
      <c r="O13" s="51">
        <v>2240.1219999999998</v>
      </c>
      <c r="P13" s="51">
        <v>47170</v>
      </c>
      <c r="Q13" s="51">
        <v>42962.870999999999</v>
      </c>
      <c r="R13" s="51">
        <v>1E-3</v>
      </c>
      <c r="S13" s="51">
        <v>0.996</v>
      </c>
      <c r="T13" s="51">
        <v>0.28000000000000003</v>
      </c>
      <c r="U13" s="51">
        <v>0.26146999999999998</v>
      </c>
      <c r="V13" s="51">
        <v>-6.62</v>
      </c>
    </row>
    <row r="14" spans="1:22" x14ac:dyDescent="0.25">
      <c r="K14" s="51" t="s">
        <v>206</v>
      </c>
      <c r="L14" s="51" t="s">
        <v>59</v>
      </c>
      <c r="M14" s="51" t="s">
        <v>56</v>
      </c>
      <c r="N14" s="51">
        <v>2.15</v>
      </c>
      <c r="O14" s="51">
        <v>2380.384</v>
      </c>
      <c r="P14" s="51">
        <v>47738</v>
      </c>
      <c r="Q14" s="51">
        <v>43363.917999999998</v>
      </c>
      <c r="R14" s="51">
        <v>1E-3</v>
      </c>
      <c r="S14" s="51">
        <v>0.996</v>
      </c>
      <c r="T14" s="51">
        <v>0.28000000000000003</v>
      </c>
      <c r="U14" s="51">
        <v>0.27685999999999999</v>
      </c>
      <c r="V14" s="51">
        <v>-1.1200000000000001</v>
      </c>
    </row>
    <row r="15" spans="1:22" x14ac:dyDescent="0.25">
      <c r="A15" s="52" t="s">
        <v>255</v>
      </c>
      <c r="K15" s="51" t="s">
        <v>213</v>
      </c>
      <c r="L15" s="51" t="s">
        <v>59</v>
      </c>
      <c r="M15" s="51" t="s">
        <v>56</v>
      </c>
      <c r="N15" s="51">
        <v>2.14</v>
      </c>
      <c r="O15" s="51">
        <v>2259.2629999999999</v>
      </c>
      <c r="P15" s="51">
        <v>51786</v>
      </c>
      <c r="Q15" s="51">
        <v>39153.050999999999</v>
      </c>
      <c r="R15" s="51">
        <v>1E-3</v>
      </c>
      <c r="S15" s="51">
        <v>0.996</v>
      </c>
      <c r="T15" s="51">
        <v>0.28000000000000003</v>
      </c>
      <c r="U15" s="51">
        <v>0.29257</v>
      </c>
      <c r="V15" s="51">
        <v>4.49</v>
      </c>
    </row>
    <row r="16" spans="1:22" ht="15.75" x14ac:dyDescent="0.25">
      <c r="A16" s="41" t="s">
        <v>256</v>
      </c>
      <c r="B16" s="43" t="s">
        <v>257</v>
      </c>
      <c r="C16" s="41" t="s">
        <v>34</v>
      </c>
      <c r="D16" s="41" t="s">
        <v>35</v>
      </c>
      <c r="E16" s="41" t="s">
        <v>258</v>
      </c>
      <c r="F16" s="41" t="s">
        <v>259</v>
      </c>
      <c r="G16" s="41" t="s">
        <v>254</v>
      </c>
      <c r="H16" s="45" t="s">
        <v>260</v>
      </c>
      <c r="I16" s="45" t="s">
        <v>261</v>
      </c>
      <c r="K16" s="51" t="s">
        <v>220</v>
      </c>
      <c r="L16" s="51" t="s">
        <v>59</v>
      </c>
      <c r="M16" s="51" t="s">
        <v>56</v>
      </c>
      <c r="N16" s="51">
        <v>2.14</v>
      </c>
      <c r="O16" s="51">
        <v>2101.73</v>
      </c>
      <c r="P16" s="51">
        <v>43724</v>
      </c>
      <c r="Q16" s="51">
        <v>39682.358999999997</v>
      </c>
      <c r="R16" s="51">
        <v>1E-3</v>
      </c>
      <c r="S16" s="51">
        <v>0.996</v>
      </c>
      <c r="T16" s="51">
        <v>0.28000000000000003</v>
      </c>
      <c r="U16" s="51">
        <v>0.26606999999999997</v>
      </c>
      <c r="V16" s="51">
        <v>-4.97</v>
      </c>
    </row>
    <row r="17" spans="1:22" x14ac:dyDescent="0.25">
      <c r="A17" s="51" t="s">
        <v>54</v>
      </c>
      <c r="B17" s="51" t="s">
        <v>284</v>
      </c>
      <c r="C17" s="51">
        <v>0.17</v>
      </c>
      <c r="D17" s="53">
        <v>0.17446999999999999</v>
      </c>
      <c r="E17" s="81">
        <f>AVERAGE(D17:D23)</f>
        <v>0.17436571428571426</v>
      </c>
      <c r="F17" s="81">
        <f>STDEV(D17:D23)</f>
        <v>1.1924656329279621E-2</v>
      </c>
      <c r="G17" s="84">
        <f>F17/E17</f>
        <v>6.8388767700856459E-2</v>
      </c>
      <c r="H17" s="76">
        <f>F17*3.143</f>
        <v>3.7479194842925848E-2</v>
      </c>
      <c r="I17" s="77">
        <f>(E17-C17)/C17</f>
        <v>2.5680672268907353E-2</v>
      </c>
      <c r="K17" s="51" t="s">
        <v>60</v>
      </c>
      <c r="L17" s="51" t="s">
        <v>61</v>
      </c>
      <c r="M17" s="51" t="s">
        <v>56</v>
      </c>
      <c r="N17" s="51">
        <v>2.15</v>
      </c>
      <c r="O17" s="51">
        <v>2003.1220000000001</v>
      </c>
      <c r="P17" s="51">
        <v>45030</v>
      </c>
      <c r="Q17" s="51">
        <v>21104.028999999999</v>
      </c>
      <c r="R17" s="51">
        <v>1E-3</v>
      </c>
      <c r="S17" s="51">
        <v>0.996</v>
      </c>
      <c r="T17" s="51">
        <v>0.44</v>
      </c>
      <c r="U17" s="51">
        <v>0.50061999999999995</v>
      </c>
      <c r="V17" s="51">
        <v>13.78</v>
      </c>
    </row>
    <row r="18" spans="1:22" x14ac:dyDescent="0.25">
      <c r="A18" s="51" t="s">
        <v>105</v>
      </c>
      <c r="B18" s="51" t="s">
        <v>284</v>
      </c>
      <c r="C18" s="51">
        <v>0.17</v>
      </c>
      <c r="D18" s="53">
        <v>0.19361</v>
      </c>
      <c r="E18" s="81"/>
      <c r="F18" s="81"/>
      <c r="G18" s="84"/>
      <c r="H18" s="76"/>
      <c r="I18" s="77"/>
      <c r="K18" s="51" t="s">
        <v>107</v>
      </c>
      <c r="L18" s="51" t="s">
        <v>61</v>
      </c>
      <c r="M18" s="51" t="s">
        <v>56</v>
      </c>
      <c r="N18" s="51">
        <v>2.15</v>
      </c>
      <c r="O18" s="51">
        <v>1892.819</v>
      </c>
      <c r="P18" s="51">
        <v>40843</v>
      </c>
      <c r="Q18" s="51">
        <v>21219.403999999999</v>
      </c>
      <c r="R18" s="51">
        <v>1E-3</v>
      </c>
      <c r="S18" s="51">
        <v>0.996</v>
      </c>
      <c r="T18" s="51">
        <v>0.44</v>
      </c>
      <c r="U18" s="51">
        <v>0.46866999999999998</v>
      </c>
      <c r="V18" s="51">
        <v>6.52</v>
      </c>
    </row>
    <row r="19" spans="1:22" x14ac:dyDescent="0.25">
      <c r="A19" s="51" t="s">
        <v>112</v>
      </c>
      <c r="B19" s="51" t="s">
        <v>284</v>
      </c>
      <c r="C19" s="51">
        <v>0.17</v>
      </c>
      <c r="D19" s="53">
        <v>0.16819999999999999</v>
      </c>
      <c r="E19" s="81"/>
      <c r="F19" s="81"/>
      <c r="G19" s="84"/>
      <c r="H19" s="76"/>
      <c r="I19" s="77"/>
      <c r="K19" s="51" t="s">
        <v>114</v>
      </c>
      <c r="L19" s="51" t="s">
        <v>61</v>
      </c>
      <c r="M19" s="51" t="s">
        <v>56</v>
      </c>
      <c r="N19" s="51">
        <v>2.15</v>
      </c>
      <c r="O19" s="51">
        <v>1917.66</v>
      </c>
      <c r="P19" s="51">
        <v>41100</v>
      </c>
      <c r="Q19" s="51">
        <v>22312.578000000001</v>
      </c>
      <c r="R19" s="51">
        <v>1E-3</v>
      </c>
      <c r="S19" s="51">
        <v>0.996</v>
      </c>
      <c r="T19" s="51">
        <v>0.44</v>
      </c>
      <c r="U19" s="51">
        <v>0.45046000000000003</v>
      </c>
      <c r="V19" s="51">
        <v>2.38</v>
      </c>
    </row>
    <row r="20" spans="1:22" x14ac:dyDescent="0.25">
      <c r="A20" s="51" t="s">
        <v>179</v>
      </c>
      <c r="B20" s="51" t="s">
        <v>284</v>
      </c>
      <c r="C20" s="51">
        <v>0.17</v>
      </c>
      <c r="D20" s="53">
        <v>0.18701999999999999</v>
      </c>
      <c r="E20" s="81"/>
      <c r="F20" s="81"/>
      <c r="G20" s="84"/>
      <c r="H20" s="76"/>
      <c r="I20" s="77"/>
      <c r="K20" s="51" t="s">
        <v>181</v>
      </c>
      <c r="L20" s="51" t="s">
        <v>61</v>
      </c>
      <c r="M20" s="51" t="s">
        <v>56</v>
      </c>
      <c r="N20" s="51">
        <v>2.15</v>
      </c>
      <c r="O20" s="51">
        <v>1984.95</v>
      </c>
      <c r="P20" s="51">
        <v>43856</v>
      </c>
      <c r="Q20" s="51">
        <v>20717.463</v>
      </c>
      <c r="R20" s="51">
        <v>1E-3</v>
      </c>
      <c r="S20" s="51">
        <v>0.996</v>
      </c>
      <c r="T20" s="51">
        <v>0.44</v>
      </c>
      <c r="U20" s="51">
        <v>0.50561999999999996</v>
      </c>
      <c r="V20" s="51">
        <v>14.91</v>
      </c>
    </row>
    <row r="21" spans="1:22" x14ac:dyDescent="0.25">
      <c r="A21" s="51" t="s">
        <v>205</v>
      </c>
      <c r="B21" s="51" t="s">
        <v>284</v>
      </c>
      <c r="C21" s="51">
        <v>0.17</v>
      </c>
      <c r="D21" s="53">
        <v>0.16117000000000001</v>
      </c>
      <c r="E21" s="81"/>
      <c r="F21" s="81"/>
      <c r="G21" s="84"/>
      <c r="H21" s="76"/>
      <c r="I21" s="77"/>
      <c r="K21" s="51" t="s">
        <v>207</v>
      </c>
      <c r="L21" s="51" t="s">
        <v>61</v>
      </c>
      <c r="M21" s="51" t="s">
        <v>56</v>
      </c>
      <c r="N21" s="51">
        <v>2.14</v>
      </c>
      <c r="O21" s="51">
        <v>1914.461</v>
      </c>
      <c r="P21" s="51">
        <v>43361</v>
      </c>
      <c r="Q21" s="51">
        <v>21089.442999999999</v>
      </c>
      <c r="R21" s="51">
        <v>1E-3</v>
      </c>
      <c r="S21" s="51">
        <v>0.996</v>
      </c>
      <c r="T21" s="51">
        <v>0.44</v>
      </c>
      <c r="U21" s="51">
        <v>0.47748000000000002</v>
      </c>
      <c r="V21" s="51">
        <v>8.52</v>
      </c>
    </row>
    <row r="22" spans="1:22" x14ac:dyDescent="0.25">
      <c r="A22" s="51" t="s">
        <v>212</v>
      </c>
      <c r="B22" s="51" t="s">
        <v>284</v>
      </c>
      <c r="C22" s="51">
        <v>0.17</v>
      </c>
      <c r="D22" s="53">
        <v>0.17196</v>
      </c>
      <c r="E22" s="81"/>
      <c r="F22" s="81"/>
      <c r="G22" s="84"/>
      <c r="H22" s="76"/>
      <c r="I22" s="77"/>
      <c r="K22" s="51" t="s">
        <v>214</v>
      </c>
      <c r="L22" s="51" t="s">
        <v>61</v>
      </c>
      <c r="M22" s="51" t="s">
        <v>56</v>
      </c>
      <c r="N22" s="51">
        <v>2.15</v>
      </c>
      <c r="O22" s="51">
        <v>1736.6469999999999</v>
      </c>
      <c r="P22" s="51">
        <v>34833</v>
      </c>
      <c r="Q22" s="51">
        <v>20049.164000000001</v>
      </c>
      <c r="R22" s="51">
        <v>1E-3</v>
      </c>
      <c r="S22" s="51">
        <v>0.996</v>
      </c>
      <c r="T22" s="51">
        <v>0.44</v>
      </c>
      <c r="U22" s="51">
        <v>0.45423000000000002</v>
      </c>
      <c r="V22" s="51">
        <v>3.23</v>
      </c>
    </row>
    <row r="23" spans="1:22" x14ac:dyDescent="0.25">
      <c r="A23" s="51" t="s">
        <v>219</v>
      </c>
      <c r="B23" s="51" t="s">
        <v>284</v>
      </c>
      <c r="C23" s="51">
        <v>0.17</v>
      </c>
      <c r="D23" s="53">
        <v>0.16413</v>
      </c>
      <c r="E23" s="81"/>
      <c r="F23" s="81"/>
      <c r="G23" s="84"/>
      <c r="H23" s="76"/>
      <c r="I23" s="77"/>
      <c r="K23" s="51" t="s">
        <v>221</v>
      </c>
      <c r="L23" s="51" t="s">
        <v>61</v>
      </c>
      <c r="M23" s="51" t="s">
        <v>56</v>
      </c>
      <c r="N23" s="51">
        <v>2.15</v>
      </c>
      <c r="O23" s="51">
        <v>1932.0830000000001</v>
      </c>
      <c r="P23" s="51">
        <v>39015</v>
      </c>
      <c r="Q23" s="51">
        <v>20192.831999999999</v>
      </c>
      <c r="R23" s="51">
        <v>1E-3</v>
      </c>
      <c r="S23" s="51">
        <v>0.996</v>
      </c>
      <c r="T23" s="51">
        <v>0.44</v>
      </c>
      <c r="U23" s="51">
        <v>0.50490000000000002</v>
      </c>
      <c r="V23" s="51">
        <v>14.75</v>
      </c>
    </row>
    <row r="24" spans="1:22" x14ac:dyDescent="0.25">
      <c r="K24" s="51" t="s">
        <v>62</v>
      </c>
      <c r="L24" s="51" t="s">
        <v>63</v>
      </c>
      <c r="M24" s="51" t="s">
        <v>56</v>
      </c>
      <c r="N24" s="51">
        <v>2.15</v>
      </c>
      <c r="O24" s="51">
        <v>3845.654</v>
      </c>
      <c r="P24" s="51">
        <v>87365</v>
      </c>
      <c r="Q24" s="51">
        <v>29494.375</v>
      </c>
      <c r="R24" s="51">
        <v>1E-3</v>
      </c>
      <c r="S24" s="51">
        <v>0.996</v>
      </c>
      <c r="T24" s="51">
        <v>0.71</v>
      </c>
      <c r="U24" s="51">
        <v>0.69894999999999996</v>
      </c>
      <c r="V24" s="51">
        <v>-1.56</v>
      </c>
    </row>
    <row r="25" spans="1:22" x14ac:dyDescent="0.25">
      <c r="K25" s="51" t="s">
        <v>108</v>
      </c>
      <c r="L25" s="51" t="s">
        <v>63</v>
      </c>
      <c r="M25" s="51" t="s">
        <v>56</v>
      </c>
      <c r="N25" s="51">
        <v>2.15</v>
      </c>
      <c r="O25" s="51">
        <v>4152.3270000000002</v>
      </c>
      <c r="P25" s="51">
        <v>91521</v>
      </c>
      <c r="Q25" s="51">
        <v>31742.805</v>
      </c>
      <c r="R25" s="51">
        <v>1E-3</v>
      </c>
      <c r="S25" s="51">
        <v>0.996</v>
      </c>
      <c r="T25" s="51">
        <v>0.71</v>
      </c>
      <c r="U25" s="51">
        <v>0.70133000000000001</v>
      </c>
      <c r="V25" s="51">
        <v>-1.22</v>
      </c>
    </row>
    <row r="26" spans="1:22" x14ac:dyDescent="0.25">
      <c r="K26" s="51" t="s">
        <v>115</v>
      </c>
      <c r="L26" s="51" t="s">
        <v>63</v>
      </c>
      <c r="M26" s="51" t="s">
        <v>56</v>
      </c>
      <c r="N26" s="51">
        <v>2.15</v>
      </c>
      <c r="O26" s="51">
        <v>3952.5369999999998</v>
      </c>
      <c r="P26" s="51">
        <v>86794</v>
      </c>
      <c r="Q26" s="51">
        <v>31259.157999999999</v>
      </c>
      <c r="R26" s="51">
        <v>1E-3</v>
      </c>
      <c r="S26" s="51">
        <v>0.996</v>
      </c>
      <c r="T26" s="51">
        <v>0.71</v>
      </c>
      <c r="U26" s="51">
        <v>0.67691000000000001</v>
      </c>
      <c r="V26" s="51">
        <v>-4.66</v>
      </c>
    </row>
    <row r="27" spans="1:22" x14ac:dyDescent="0.25">
      <c r="K27" s="51" t="s">
        <v>182</v>
      </c>
      <c r="L27" s="51" t="s">
        <v>63</v>
      </c>
      <c r="M27" s="51" t="s">
        <v>56</v>
      </c>
      <c r="N27" s="51">
        <v>2.15</v>
      </c>
      <c r="O27" s="51">
        <v>4349.2539999999999</v>
      </c>
      <c r="P27" s="51">
        <v>97203</v>
      </c>
      <c r="Q27" s="51">
        <v>30808.263999999999</v>
      </c>
      <c r="R27" s="51">
        <v>1E-3</v>
      </c>
      <c r="S27" s="51">
        <v>0.996</v>
      </c>
      <c r="T27" s="51">
        <v>0.71</v>
      </c>
      <c r="U27" s="51">
        <v>0.75927</v>
      </c>
      <c r="V27" s="51">
        <v>6.94</v>
      </c>
    </row>
    <row r="28" spans="1:22" x14ac:dyDescent="0.25">
      <c r="K28" s="51" t="s">
        <v>208</v>
      </c>
      <c r="L28" s="51" t="s">
        <v>63</v>
      </c>
      <c r="M28" s="51" t="s">
        <v>56</v>
      </c>
      <c r="N28" s="51">
        <v>2.15</v>
      </c>
      <c r="O28" s="51">
        <v>4714.7460000000001</v>
      </c>
      <c r="P28" s="51">
        <v>108919</v>
      </c>
      <c r="Q28" s="51">
        <v>31588.379000000001</v>
      </c>
      <c r="R28" s="51">
        <v>1E-3</v>
      </c>
      <c r="S28" s="51">
        <v>0.996</v>
      </c>
      <c r="T28" s="51">
        <v>0.71</v>
      </c>
      <c r="U28" s="51">
        <v>0.80447999999999997</v>
      </c>
      <c r="V28" s="51">
        <v>13.31</v>
      </c>
    </row>
    <row r="29" spans="1:22" x14ac:dyDescent="0.25">
      <c r="K29" s="51" t="s">
        <v>215</v>
      </c>
      <c r="L29" s="51" t="s">
        <v>63</v>
      </c>
      <c r="M29" s="51" t="s">
        <v>56</v>
      </c>
      <c r="N29" s="51">
        <v>2.14</v>
      </c>
      <c r="O29" s="51">
        <v>4141.3059999999996</v>
      </c>
      <c r="P29" s="51">
        <v>86981</v>
      </c>
      <c r="Q29" s="51">
        <v>30373.813999999998</v>
      </c>
      <c r="R29" s="51">
        <v>1E-3</v>
      </c>
      <c r="S29" s="51">
        <v>0.996</v>
      </c>
      <c r="T29" s="51">
        <v>0.71</v>
      </c>
      <c r="U29" s="51">
        <v>0.73228000000000004</v>
      </c>
      <c r="V29" s="51">
        <v>3.14</v>
      </c>
    </row>
    <row r="30" spans="1:22" x14ac:dyDescent="0.25">
      <c r="K30" s="51" t="s">
        <v>222</v>
      </c>
      <c r="L30" s="51" t="s">
        <v>63</v>
      </c>
      <c r="M30" s="51" t="s">
        <v>56</v>
      </c>
      <c r="N30" s="51">
        <v>2.14</v>
      </c>
      <c r="O30" s="51">
        <v>4175.2700000000004</v>
      </c>
      <c r="P30" s="51">
        <v>91682</v>
      </c>
      <c r="Q30" s="51">
        <v>29419.096000000001</v>
      </c>
      <c r="R30" s="51">
        <v>1E-3</v>
      </c>
      <c r="S30" s="51">
        <v>0.996</v>
      </c>
      <c r="T30" s="51">
        <v>0.71</v>
      </c>
      <c r="U30" s="51">
        <v>0.76348000000000005</v>
      </c>
      <c r="V30" s="51">
        <v>7.53</v>
      </c>
    </row>
    <row r="31" spans="1:22" x14ac:dyDescent="0.25">
      <c r="K31" s="51" t="s">
        <v>64</v>
      </c>
      <c r="L31" s="51" t="s">
        <v>65</v>
      </c>
      <c r="M31" s="51" t="s">
        <v>56</v>
      </c>
      <c r="N31" s="51">
        <v>2.15</v>
      </c>
      <c r="O31" s="51">
        <v>6913.7809999999999</v>
      </c>
      <c r="P31" s="51">
        <v>153567</v>
      </c>
      <c r="Q31" s="51">
        <v>33386.43</v>
      </c>
      <c r="R31" s="51">
        <v>2E-3</v>
      </c>
      <c r="S31" s="51">
        <v>0.996</v>
      </c>
      <c r="T31" s="51">
        <v>1.1399999999999999</v>
      </c>
      <c r="U31" s="51">
        <v>1.1279399999999999</v>
      </c>
      <c r="V31" s="51">
        <v>-1.06</v>
      </c>
    </row>
    <row r="32" spans="1:22" x14ac:dyDescent="0.25">
      <c r="K32" s="51" t="s">
        <v>109</v>
      </c>
      <c r="L32" s="51" t="s">
        <v>65</v>
      </c>
      <c r="M32" s="51" t="s">
        <v>56</v>
      </c>
      <c r="N32" s="51">
        <v>2.15</v>
      </c>
      <c r="O32" s="51">
        <v>8356.7559999999994</v>
      </c>
      <c r="P32" s="51">
        <v>191887</v>
      </c>
      <c r="Q32" s="51">
        <v>47190.336000000003</v>
      </c>
      <c r="R32" s="51">
        <v>2E-3</v>
      </c>
      <c r="S32" s="51">
        <v>0.996</v>
      </c>
      <c r="T32" s="51">
        <v>1.1399999999999999</v>
      </c>
      <c r="U32" s="51">
        <v>0.96013999999999999</v>
      </c>
      <c r="V32" s="51">
        <v>-15.78</v>
      </c>
    </row>
    <row r="33" spans="1:22" x14ac:dyDescent="0.25">
      <c r="K33" s="51" t="s">
        <v>116</v>
      </c>
      <c r="L33" s="51" t="s">
        <v>65</v>
      </c>
      <c r="M33" s="51" t="s">
        <v>56</v>
      </c>
      <c r="N33" s="51">
        <v>2.15</v>
      </c>
      <c r="O33" s="51">
        <v>10065.984</v>
      </c>
      <c r="P33" s="51">
        <v>223682</v>
      </c>
      <c r="Q33" s="51">
        <v>48225.125</v>
      </c>
      <c r="R33" s="51">
        <v>2E-3</v>
      </c>
      <c r="S33" s="51">
        <v>0.996</v>
      </c>
      <c r="T33" s="51">
        <v>1.1399999999999999</v>
      </c>
      <c r="U33" s="51">
        <v>1.13714</v>
      </c>
      <c r="V33" s="51">
        <v>-0.25</v>
      </c>
    </row>
    <row r="34" spans="1:22" x14ac:dyDescent="0.25">
      <c r="K34" s="51" t="s">
        <v>183</v>
      </c>
      <c r="L34" s="51" t="s">
        <v>65</v>
      </c>
      <c r="M34" s="51" t="s">
        <v>56</v>
      </c>
      <c r="N34" s="51">
        <v>2.15</v>
      </c>
      <c r="O34" s="51">
        <v>9427.9509999999991</v>
      </c>
      <c r="P34" s="51">
        <v>210541</v>
      </c>
      <c r="Q34" s="51">
        <v>49732.82</v>
      </c>
      <c r="R34" s="51">
        <v>2E-3</v>
      </c>
      <c r="S34" s="51">
        <v>0.996</v>
      </c>
      <c r="T34" s="51">
        <v>1.1399999999999999</v>
      </c>
      <c r="U34" s="51">
        <v>1.0299799999999999</v>
      </c>
      <c r="V34" s="51">
        <v>-9.65</v>
      </c>
    </row>
    <row r="35" spans="1:22" x14ac:dyDescent="0.25">
      <c r="K35" s="51" t="s">
        <v>209</v>
      </c>
      <c r="L35" s="51" t="s">
        <v>65</v>
      </c>
      <c r="M35" s="51" t="s">
        <v>56</v>
      </c>
      <c r="N35" s="51">
        <v>2.15</v>
      </c>
      <c r="O35" s="51">
        <v>9273.3670000000002</v>
      </c>
      <c r="P35" s="51">
        <v>204711</v>
      </c>
      <c r="Q35" s="51">
        <v>47028.472999999998</v>
      </c>
      <c r="R35" s="51">
        <v>2E-3</v>
      </c>
      <c r="S35" s="51">
        <v>0.996</v>
      </c>
      <c r="T35" s="51">
        <v>1.1399999999999999</v>
      </c>
      <c r="U35" s="51">
        <v>1.07257</v>
      </c>
      <c r="V35" s="51">
        <v>-5.91</v>
      </c>
    </row>
    <row r="36" spans="1:22" x14ac:dyDescent="0.25">
      <c r="K36" s="51" t="s">
        <v>216</v>
      </c>
      <c r="L36" s="51" t="s">
        <v>65</v>
      </c>
      <c r="M36" s="51" t="s">
        <v>56</v>
      </c>
      <c r="N36" s="51">
        <v>2.15</v>
      </c>
      <c r="O36" s="51">
        <v>9122.8649999999998</v>
      </c>
      <c r="P36" s="51">
        <v>206649</v>
      </c>
      <c r="Q36" s="51">
        <v>46852.171999999999</v>
      </c>
      <c r="R36" s="51">
        <v>2E-3</v>
      </c>
      <c r="S36" s="51">
        <v>0.996</v>
      </c>
      <c r="T36" s="51">
        <v>1.1399999999999999</v>
      </c>
      <c r="U36" s="51">
        <v>1.0587500000000001</v>
      </c>
      <c r="V36" s="51">
        <v>-7.13</v>
      </c>
    </row>
    <row r="37" spans="1:22" ht="15.75" x14ac:dyDescent="0.25">
      <c r="A37" s="41"/>
      <c r="B37" s="41"/>
      <c r="C37" s="41"/>
      <c r="D37" s="45"/>
      <c r="E37" s="45"/>
      <c r="F37" s="45"/>
      <c r="K37" s="51" t="s">
        <v>223</v>
      </c>
      <c r="L37" s="51" t="s">
        <v>65</v>
      </c>
      <c r="M37" s="51" t="s">
        <v>56</v>
      </c>
      <c r="N37" s="51">
        <v>2.15</v>
      </c>
      <c r="O37" s="51">
        <v>8140.4759999999997</v>
      </c>
      <c r="P37" s="51">
        <v>166171</v>
      </c>
      <c r="Q37" s="51">
        <v>46122.296999999999</v>
      </c>
      <c r="R37" s="51">
        <v>2E-3</v>
      </c>
      <c r="S37" s="51">
        <v>0.996</v>
      </c>
      <c r="T37" s="51">
        <v>1.1399999999999999</v>
      </c>
      <c r="U37" s="51">
        <v>0.95684999999999998</v>
      </c>
      <c r="V37" s="51">
        <v>-16.07</v>
      </c>
    </row>
    <row r="38" spans="1:22" ht="15.75" x14ac:dyDescent="0.25">
      <c r="A38" s="54"/>
      <c r="B38" s="54"/>
      <c r="C38" s="55"/>
      <c r="D38" s="56"/>
      <c r="E38" s="56"/>
      <c r="F38" s="57"/>
      <c r="K38" s="51" t="s">
        <v>66</v>
      </c>
      <c r="L38" s="51" t="s">
        <v>67</v>
      </c>
      <c r="M38" s="51" t="s">
        <v>56</v>
      </c>
      <c r="N38" s="51">
        <v>2.15</v>
      </c>
      <c r="O38" s="51">
        <v>12105.514999999999</v>
      </c>
      <c r="P38" s="51">
        <v>279410</v>
      </c>
      <c r="Q38" s="51">
        <v>38135.262000000002</v>
      </c>
      <c r="R38" s="51">
        <v>3.0000000000000001E-3</v>
      </c>
      <c r="S38" s="51">
        <v>0.996</v>
      </c>
      <c r="T38" s="51">
        <v>1.82</v>
      </c>
      <c r="U38" s="51">
        <v>1.74542</v>
      </c>
      <c r="V38" s="51">
        <v>-4.0999999999999996</v>
      </c>
    </row>
    <row r="39" spans="1:22" ht="15.75" x14ac:dyDescent="0.25">
      <c r="A39" s="54"/>
      <c r="B39" s="54"/>
      <c r="C39" s="55"/>
      <c r="D39" s="56"/>
      <c r="E39" s="56"/>
      <c r="F39" s="57"/>
      <c r="K39" s="51" t="s">
        <v>110</v>
      </c>
      <c r="L39" s="51" t="s">
        <v>67</v>
      </c>
      <c r="M39" s="51" t="s">
        <v>56</v>
      </c>
      <c r="N39" s="51">
        <v>2.15</v>
      </c>
      <c r="O39" s="51">
        <v>14999.398999999999</v>
      </c>
      <c r="P39" s="51">
        <v>321285</v>
      </c>
      <c r="Q39" s="51">
        <v>49779.718999999997</v>
      </c>
      <c r="R39" s="51">
        <v>3.0000000000000001E-3</v>
      </c>
      <c r="S39" s="51">
        <v>0.996</v>
      </c>
      <c r="T39" s="51">
        <v>1.82</v>
      </c>
      <c r="U39" s="51">
        <v>1.6552</v>
      </c>
      <c r="V39" s="51">
        <v>-9.06</v>
      </c>
    </row>
    <row r="40" spans="1:22" ht="15.75" x14ac:dyDescent="0.25">
      <c r="A40" s="54"/>
      <c r="B40" s="54"/>
      <c r="C40" s="55"/>
      <c r="D40" s="56"/>
      <c r="E40" s="56"/>
      <c r="F40" s="57"/>
      <c r="K40" s="51" t="s">
        <v>117</v>
      </c>
      <c r="L40" s="51" t="s">
        <v>67</v>
      </c>
      <c r="M40" s="51" t="s">
        <v>56</v>
      </c>
      <c r="N40" s="51">
        <v>2.15</v>
      </c>
      <c r="O40" s="51">
        <v>15442.335999999999</v>
      </c>
      <c r="P40" s="51">
        <v>362536</v>
      </c>
      <c r="Q40" s="51">
        <v>54471.741999999998</v>
      </c>
      <c r="R40" s="51">
        <v>3.0000000000000001E-3</v>
      </c>
      <c r="S40" s="51">
        <v>0.996</v>
      </c>
      <c r="T40" s="51">
        <v>1.82</v>
      </c>
      <c r="U40" s="51">
        <v>1.55545</v>
      </c>
      <c r="V40" s="51">
        <v>-14.54</v>
      </c>
    </row>
    <row r="41" spans="1:22" ht="15.75" x14ac:dyDescent="0.25">
      <c r="A41" s="54"/>
      <c r="B41" s="54"/>
      <c r="C41" s="55"/>
      <c r="D41" s="56"/>
      <c r="E41" s="56"/>
      <c r="F41" s="57"/>
      <c r="K41" s="51" t="s">
        <v>184</v>
      </c>
      <c r="L41" s="51" t="s">
        <v>67</v>
      </c>
      <c r="M41" s="51" t="s">
        <v>56</v>
      </c>
      <c r="N41" s="51">
        <v>2.15</v>
      </c>
      <c r="O41" s="51">
        <v>17926.455000000002</v>
      </c>
      <c r="P41" s="51">
        <v>413520</v>
      </c>
      <c r="Q41" s="51">
        <v>57835.078000000001</v>
      </c>
      <c r="R41" s="51">
        <v>3.0000000000000001E-3</v>
      </c>
      <c r="S41" s="51">
        <v>0.996</v>
      </c>
      <c r="T41" s="51">
        <v>1.82</v>
      </c>
      <c r="U41" s="51">
        <v>1.70357</v>
      </c>
      <c r="V41" s="51">
        <v>-6.4</v>
      </c>
    </row>
    <row r="42" spans="1:22" ht="15.75" x14ac:dyDescent="0.25">
      <c r="A42" s="54"/>
      <c r="B42" s="54"/>
      <c r="C42" s="55"/>
      <c r="D42" s="56"/>
      <c r="E42" s="56"/>
      <c r="F42" s="57"/>
      <c r="K42" s="51" t="s">
        <v>210</v>
      </c>
      <c r="L42" s="51" t="s">
        <v>67</v>
      </c>
      <c r="M42" s="51" t="s">
        <v>56</v>
      </c>
      <c r="N42" s="51">
        <v>2.14</v>
      </c>
      <c r="O42" s="51">
        <v>16845.131000000001</v>
      </c>
      <c r="P42" s="51">
        <v>367882</v>
      </c>
      <c r="Q42" s="51">
        <v>58788.379000000001</v>
      </c>
      <c r="R42" s="51">
        <v>3.0000000000000001E-3</v>
      </c>
      <c r="S42" s="51">
        <v>0.996</v>
      </c>
      <c r="T42" s="51">
        <v>1.82</v>
      </c>
      <c r="U42" s="51">
        <v>1.5725</v>
      </c>
      <c r="V42" s="51">
        <v>-13.6</v>
      </c>
    </row>
    <row r="43" spans="1:22" ht="15.75" x14ac:dyDescent="0.25">
      <c r="A43" s="54"/>
      <c r="B43" s="54"/>
      <c r="C43" s="55"/>
      <c r="D43" s="56"/>
      <c r="E43" s="56"/>
      <c r="F43" s="57"/>
      <c r="K43" s="51" t="s">
        <v>217</v>
      </c>
      <c r="L43" s="51" t="s">
        <v>67</v>
      </c>
      <c r="M43" s="51" t="s">
        <v>56</v>
      </c>
      <c r="N43" s="51">
        <v>2.14</v>
      </c>
      <c r="O43" s="51">
        <v>17043.580000000002</v>
      </c>
      <c r="P43" s="51">
        <v>377959</v>
      </c>
      <c r="Q43" s="51">
        <v>57024.120999999999</v>
      </c>
      <c r="R43" s="51">
        <v>3.0000000000000001E-3</v>
      </c>
      <c r="S43" s="51">
        <v>0.996</v>
      </c>
      <c r="T43" s="51">
        <v>1.82</v>
      </c>
      <c r="U43" s="51">
        <v>1.6415900000000001</v>
      </c>
      <c r="V43" s="51">
        <v>-9.8000000000000007</v>
      </c>
    </row>
    <row r="44" spans="1:22" ht="15.75" x14ac:dyDescent="0.25">
      <c r="A44" s="54"/>
      <c r="B44" s="54"/>
      <c r="C44" s="55"/>
      <c r="D44" s="56"/>
      <c r="E44" s="56"/>
      <c r="F44" s="57"/>
      <c r="K44" s="51" t="s">
        <v>224</v>
      </c>
      <c r="L44" s="51" t="s">
        <v>67</v>
      </c>
      <c r="M44" s="51" t="s">
        <v>56</v>
      </c>
      <c r="N44" s="51">
        <v>2.14</v>
      </c>
      <c r="O44" s="51">
        <v>16661.335999999999</v>
      </c>
      <c r="P44" s="51">
        <v>369703</v>
      </c>
      <c r="Q44" s="51">
        <v>54730.754000000001</v>
      </c>
      <c r="R44" s="51">
        <v>3.0000000000000001E-3</v>
      </c>
      <c r="S44" s="51">
        <v>0.996</v>
      </c>
      <c r="T44" s="51">
        <v>1.82</v>
      </c>
      <c r="U44" s="51">
        <v>1.67259</v>
      </c>
      <c r="V44" s="51">
        <v>-8.1</v>
      </c>
    </row>
    <row r="45" spans="1:22" x14ac:dyDescent="0.25">
      <c r="K45" s="51" t="s">
        <v>70</v>
      </c>
      <c r="L45" s="51" t="s">
        <v>71</v>
      </c>
      <c r="M45" s="51" t="s">
        <v>56</v>
      </c>
      <c r="N45" s="51">
        <v>2.15</v>
      </c>
      <c r="O45" s="51">
        <v>18676.866999999998</v>
      </c>
      <c r="P45" s="51">
        <v>408075</v>
      </c>
      <c r="Q45" s="51">
        <v>36460.300999999999</v>
      </c>
      <c r="R45" s="51">
        <v>5.0000000000000001E-3</v>
      </c>
      <c r="S45" s="51">
        <v>0.996</v>
      </c>
      <c r="T45" s="51">
        <v>2.91</v>
      </c>
      <c r="U45" s="51">
        <v>2.8363</v>
      </c>
      <c r="V45" s="51">
        <v>-2.5299999999999998</v>
      </c>
    </row>
    <row r="46" spans="1:22" x14ac:dyDescent="0.25">
      <c r="K46" s="51" t="s">
        <v>186</v>
      </c>
      <c r="L46" s="51" t="s">
        <v>71</v>
      </c>
      <c r="M46" s="51" t="s">
        <v>56</v>
      </c>
      <c r="N46" s="51">
        <v>2.14</v>
      </c>
      <c r="O46" s="51">
        <v>24077.27</v>
      </c>
      <c r="P46" s="51">
        <v>533629</v>
      </c>
      <c r="Q46" s="51">
        <v>49758.690999999999</v>
      </c>
      <c r="R46" s="51">
        <v>5.0000000000000001E-3</v>
      </c>
      <c r="S46" s="51">
        <v>0.996</v>
      </c>
      <c r="T46" s="51">
        <v>2.91</v>
      </c>
      <c r="U46" s="51">
        <v>2.6773699999999998</v>
      </c>
      <c r="V46" s="51">
        <v>-7.99</v>
      </c>
    </row>
    <row r="47" spans="1:22" x14ac:dyDescent="0.25">
      <c r="K47" s="51" t="s">
        <v>72</v>
      </c>
      <c r="L47" s="51" t="s">
        <v>73</v>
      </c>
      <c r="M47" s="51" t="s">
        <v>56</v>
      </c>
      <c r="N47" s="51">
        <v>2.15</v>
      </c>
      <c r="O47" s="51">
        <v>35155.875</v>
      </c>
      <c r="P47" s="51">
        <v>766169</v>
      </c>
      <c r="Q47" s="51">
        <v>40298.608999999997</v>
      </c>
      <c r="R47" s="51">
        <v>8.9999999999999993E-3</v>
      </c>
      <c r="S47" s="51">
        <v>0.996</v>
      </c>
      <c r="T47" s="51">
        <v>4.66</v>
      </c>
      <c r="U47" s="51">
        <v>4.8554599999999999</v>
      </c>
      <c r="V47" s="51">
        <v>4.1900000000000004</v>
      </c>
    </row>
    <row r="48" spans="1:22" x14ac:dyDescent="0.25">
      <c r="K48" s="51" t="s">
        <v>187</v>
      </c>
      <c r="L48" s="51" t="s">
        <v>73</v>
      </c>
      <c r="M48" s="51" t="s">
        <v>56</v>
      </c>
      <c r="N48" s="51">
        <v>2.15</v>
      </c>
      <c r="O48" s="51">
        <v>34589.016000000003</v>
      </c>
      <c r="P48" s="51">
        <v>778116</v>
      </c>
      <c r="Q48" s="51">
        <v>39510.652000000002</v>
      </c>
      <c r="R48" s="51">
        <v>8.9999999999999993E-3</v>
      </c>
      <c r="S48" s="51">
        <v>0.996</v>
      </c>
      <c r="T48" s="51">
        <v>4.66</v>
      </c>
      <c r="U48" s="51">
        <v>4.8725800000000001</v>
      </c>
      <c r="V48" s="51">
        <v>4.5599999999999996</v>
      </c>
    </row>
    <row r="49" spans="11:22" x14ac:dyDescent="0.25">
      <c r="K49" s="51" t="s">
        <v>74</v>
      </c>
      <c r="L49" s="51" t="s">
        <v>75</v>
      </c>
      <c r="M49" s="51" t="s">
        <v>56</v>
      </c>
      <c r="N49" s="51">
        <v>2.15</v>
      </c>
      <c r="O49" s="51">
        <v>38017.487999999998</v>
      </c>
      <c r="P49" s="51">
        <v>838639</v>
      </c>
      <c r="Q49" s="51">
        <v>26204.758000000002</v>
      </c>
      <c r="R49" s="51">
        <v>1.4999999999999999E-2</v>
      </c>
      <c r="S49" s="51">
        <v>0.996</v>
      </c>
      <c r="T49" s="51">
        <v>7.45</v>
      </c>
      <c r="U49" s="51">
        <v>8.1054700000000004</v>
      </c>
      <c r="V49" s="51">
        <v>8.8000000000000007</v>
      </c>
    </row>
    <row r="50" spans="11:22" x14ac:dyDescent="0.25">
      <c r="K50" s="51" t="s">
        <v>188</v>
      </c>
      <c r="L50" s="51" t="s">
        <v>75</v>
      </c>
      <c r="M50" s="51" t="s">
        <v>56</v>
      </c>
      <c r="N50" s="51">
        <v>2.14</v>
      </c>
      <c r="O50" s="51">
        <v>39100.453000000001</v>
      </c>
      <c r="P50" s="51">
        <v>850360</v>
      </c>
      <c r="Q50" s="51">
        <v>27443.305</v>
      </c>
      <c r="R50" s="51">
        <v>1.4E-2</v>
      </c>
      <c r="S50" s="51">
        <v>0.996</v>
      </c>
      <c r="T50" s="51">
        <v>7.45</v>
      </c>
      <c r="U50" s="51">
        <v>7.9591099999999999</v>
      </c>
      <c r="V50" s="51">
        <v>6.83</v>
      </c>
    </row>
    <row r="51" spans="11:22" x14ac:dyDescent="0.25">
      <c r="K51" s="51" t="s">
        <v>76</v>
      </c>
      <c r="L51" s="51" t="s">
        <v>77</v>
      </c>
      <c r="M51" s="51" t="s">
        <v>56</v>
      </c>
      <c r="N51" s="51">
        <v>2.15</v>
      </c>
      <c r="O51" s="51">
        <v>53604.663999999997</v>
      </c>
      <c r="P51" s="51">
        <v>1194903</v>
      </c>
      <c r="Q51" s="51">
        <v>22827.296999999999</v>
      </c>
      <c r="R51" s="51">
        <v>2.3E-2</v>
      </c>
      <c r="S51" s="51">
        <v>0.996</v>
      </c>
      <c r="T51" s="51">
        <v>11.92</v>
      </c>
      <c r="U51" s="51">
        <v>13.16582</v>
      </c>
      <c r="V51" s="51">
        <v>10.45</v>
      </c>
    </row>
    <row r="52" spans="11:22" x14ac:dyDescent="0.25">
      <c r="K52" s="51" t="s">
        <v>189</v>
      </c>
      <c r="L52" s="51" t="s">
        <v>77</v>
      </c>
      <c r="M52" s="51" t="s">
        <v>56</v>
      </c>
      <c r="N52" s="51">
        <v>2.15</v>
      </c>
      <c r="O52" s="51">
        <v>57477.671999999999</v>
      </c>
      <c r="P52" s="51">
        <v>1251516</v>
      </c>
      <c r="Q52" s="51">
        <v>23542.581999999999</v>
      </c>
      <c r="R52" s="51">
        <v>2.4E-2</v>
      </c>
      <c r="S52" s="51">
        <v>0.996</v>
      </c>
      <c r="T52" s="51">
        <v>11.92</v>
      </c>
      <c r="U52" s="51">
        <v>13.69234</v>
      </c>
      <c r="V52" s="51">
        <v>14.87</v>
      </c>
    </row>
    <row r="53" spans="11:22" x14ac:dyDescent="0.25">
      <c r="K53" s="51" t="s">
        <v>78</v>
      </c>
      <c r="L53" s="51" t="s">
        <v>79</v>
      </c>
      <c r="M53" s="51" t="s">
        <v>56</v>
      </c>
      <c r="N53" s="51">
        <v>2.15</v>
      </c>
      <c r="O53" s="51">
        <v>95781.141000000003</v>
      </c>
      <c r="P53" s="51">
        <v>2109809</v>
      </c>
      <c r="Q53" s="51">
        <v>24130.030999999999</v>
      </c>
      <c r="R53" s="51">
        <v>0.04</v>
      </c>
      <c r="S53" s="51">
        <v>0.996</v>
      </c>
      <c r="T53" s="51">
        <v>19.07</v>
      </c>
      <c r="U53" s="51">
        <v>22.360700000000001</v>
      </c>
      <c r="V53" s="51">
        <v>17.260000000000002</v>
      </c>
    </row>
    <row r="54" spans="11:22" x14ac:dyDescent="0.25">
      <c r="K54" s="51" t="s">
        <v>190</v>
      </c>
      <c r="L54" s="51" t="s">
        <v>79</v>
      </c>
      <c r="M54" s="51" t="s">
        <v>56</v>
      </c>
      <c r="N54" s="51">
        <v>2.15</v>
      </c>
      <c r="O54" s="51">
        <v>110221.914</v>
      </c>
      <c r="P54" s="51">
        <v>2415663</v>
      </c>
      <c r="Q54" s="51">
        <v>31152.035</v>
      </c>
      <c r="R54" s="51">
        <v>3.5000000000000003E-2</v>
      </c>
      <c r="S54" s="51">
        <v>0.996</v>
      </c>
      <c r="T54" s="51">
        <v>19.07</v>
      </c>
      <c r="U54" s="51">
        <v>19.90813</v>
      </c>
      <c r="V54" s="51">
        <v>4.4000000000000004</v>
      </c>
    </row>
    <row r="55" spans="11:22" x14ac:dyDescent="0.25">
      <c r="K55" s="51" t="s">
        <v>80</v>
      </c>
      <c r="L55" s="51" t="s">
        <v>81</v>
      </c>
      <c r="M55" s="51" t="s">
        <v>56</v>
      </c>
      <c r="N55" s="51">
        <v>2.15</v>
      </c>
      <c r="O55" s="51">
        <v>97111.57</v>
      </c>
      <c r="P55" s="51">
        <v>2052736</v>
      </c>
      <c r="Q55" s="51">
        <v>18208.488000000001</v>
      </c>
      <c r="R55" s="51">
        <v>5.2999999999999999E-2</v>
      </c>
      <c r="S55" s="51">
        <v>0.996</v>
      </c>
      <c r="T55" s="51">
        <v>30.52</v>
      </c>
      <c r="U55" s="51">
        <v>30.152280000000001</v>
      </c>
      <c r="V55" s="51">
        <v>-1.2</v>
      </c>
    </row>
    <row r="56" spans="11:22" x14ac:dyDescent="0.25">
      <c r="K56" s="51" t="s">
        <v>191</v>
      </c>
      <c r="L56" s="51" t="s">
        <v>81</v>
      </c>
      <c r="M56" s="51" t="s">
        <v>56</v>
      </c>
      <c r="N56" s="51">
        <v>2.15</v>
      </c>
      <c r="O56" s="51">
        <v>127929.539</v>
      </c>
      <c r="P56" s="51">
        <v>2788343</v>
      </c>
      <c r="Q56" s="51">
        <v>22854.317999999999</v>
      </c>
      <c r="R56" s="51">
        <v>5.6000000000000001E-2</v>
      </c>
      <c r="S56" s="51">
        <v>0.996</v>
      </c>
      <c r="T56" s="51">
        <v>30.52</v>
      </c>
      <c r="U56" s="51">
        <v>31.668030000000002</v>
      </c>
      <c r="V56" s="51">
        <v>3.76</v>
      </c>
    </row>
    <row r="57" spans="11:22" x14ac:dyDescent="0.25">
      <c r="K57" s="51" t="s">
        <v>83</v>
      </c>
      <c r="L57" s="51" t="s">
        <v>84</v>
      </c>
      <c r="M57" s="51" t="s">
        <v>56</v>
      </c>
      <c r="N57" s="51">
        <v>2.15</v>
      </c>
      <c r="O57" s="51">
        <v>374279.78100000002</v>
      </c>
      <c r="P57" s="51">
        <v>8093546</v>
      </c>
      <c r="Q57" s="51">
        <v>43102.207000000002</v>
      </c>
      <c r="R57" s="51">
        <v>8.6999999999999994E-2</v>
      </c>
      <c r="S57" s="51">
        <v>0.996</v>
      </c>
      <c r="T57" s="51">
        <v>48.83</v>
      </c>
      <c r="U57" s="51">
        <v>49.512059999999998</v>
      </c>
      <c r="V57" s="51">
        <v>1.4</v>
      </c>
    </row>
    <row r="58" spans="11:22" x14ac:dyDescent="0.25">
      <c r="K58" s="51" t="s">
        <v>193</v>
      </c>
      <c r="L58" s="51" t="s">
        <v>84</v>
      </c>
      <c r="M58" s="51" t="s">
        <v>56</v>
      </c>
      <c r="N58" s="51">
        <v>2.15</v>
      </c>
      <c r="O58" s="51">
        <v>344481.43800000002</v>
      </c>
      <c r="P58" s="51">
        <v>7849455</v>
      </c>
      <c r="Q58" s="51">
        <v>42538.184000000001</v>
      </c>
      <c r="R58" s="51">
        <v>8.1000000000000003E-2</v>
      </c>
      <c r="S58" s="51">
        <v>0.996</v>
      </c>
      <c r="T58" s="51">
        <v>48.83</v>
      </c>
      <c r="U58" s="51">
        <v>46.106259999999999</v>
      </c>
      <c r="V58" s="51">
        <v>-5.58</v>
      </c>
    </row>
    <row r="59" spans="11:22" x14ac:dyDescent="0.25">
      <c r="K59" s="51" t="s">
        <v>85</v>
      </c>
      <c r="L59" s="51" t="s">
        <v>86</v>
      </c>
      <c r="M59" s="51" t="s">
        <v>56</v>
      </c>
      <c r="N59" s="51">
        <v>2.15</v>
      </c>
      <c r="O59" s="51">
        <v>479563.90600000002</v>
      </c>
      <c r="P59" s="51">
        <v>10291784</v>
      </c>
      <c r="Q59" s="51">
        <v>39072.050999999999</v>
      </c>
      <c r="R59" s="51">
        <v>0.123</v>
      </c>
      <c r="S59" s="51">
        <v>0.996</v>
      </c>
      <c r="T59" s="51">
        <v>78.13</v>
      </c>
      <c r="U59" s="51">
        <v>70.623099999999994</v>
      </c>
      <c r="V59" s="51">
        <v>-9.61</v>
      </c>
    </row>
    <row r="60" spans="11:22" x14ac:dyDescent="0.25">
      <c r="K60" s="51" t="s">
        <v>194</v>
      </c>
      <c r="L60" s="51" t="s">
        <v>86</v>
      </c>
      <c r="M60" s="51" t="s">
        <v>56</v>
      </c>
      <c r="N60" s="51">
        <v>2.15</v>
      </c>
      <c r="O60" s="51">
        <v>516768</v>
      </c>
      <c r="P60" s="51">
        <v>11074315</v>
      </c>
      <c r="Q60" s="51">
        <v>41399.726999999999</v>
      </c>
      <c r="R60" s="51">
        <v>0.125</v>
      </c>
      <c r="S60" s="51">
        <v>0.996</v>
      </c>
      <c r="T60" s="51">
        <v>78.13</v>
      </c>
      <c r="U60" s="51">
        <v>71.861469999999997</v>
      </c>
      <c r="V60" s="51">
        <v>-8.02</v>
      </c>
    </row>
    <row r="61" spans="11:22" x14ac:dyDescent="0.25">
      <c r="K61" s="51" t="s">
        <v>87</v>
      </c>
      <c r="L61" s="51" t="s">
        <v>88</v>
      </c>
      <c r="M61" s="51" t="s">
        <v>56</v>
      </c>
      <c r="N61" s="51">
        <v>2.15</v>
      </c>
      <c r="O61" s="51">
        <v>733367.375</v>
      </c>
      <c r="P61" s="51">
        <v>16244064</v>
      </c>
      <c r="Q61" s="51">
        <v>34659.078000000001</v>
      </c>
      <c r="R61" s="51">
        <v>0.21199999999999999</v>
      </c>
      <c r="S61" s="51">
        <v>0.996</v>
      </c>
      <c r="T61" s="51">
        <v>125</v>
      </c>
      <c r="U61" s="51">
        <v>124.62958</v>
      </c>
      <c r="V61" s="51">
        <v>-0.3</v>
      </c>
    </row>
    <row r="62" spans="11:22" x14ac:dyDescent="0.25">
      <c r="K62" s="51" t="s">
        <v>195</v>
      </c>
      <c r="L62" s="51" t="s">
        <v>88</v>
      </c>
      <c r="M62" s="51" t="s">
        <v>56</v>
      </c>
      <c r="N62" s="51">
        <v>2.15</v>
      </c>
      <c r="O62" s="51">
        <v>805859.625</v>
      </c>
      <c r="P62" s="51">
        <v>17336146</v>
      </c>
      <c r="Q62" s="51">
        <v>39777.413999999997</v>
      </c>
      <c r="R62" s="51">
        <v>0.20300000000000001</v>
      </c>
      <c r="S62" s="51">
        <v>0.996</v>
      </c>
      <c r="T62" s="51">
        <v>125</v>
      </c>
      <c r="U62" s="51">
        <v>119.03664999999999</v>
      </c>
      <c r="V62" s="51">
        <v>-4.7699999999999996</v>
      </c>
    </row>
    <row r="63" spans="11:22" x14ac:dyDescent="0.25">
      <c r="K63" s="51" t="s">
        <v>89</v>
      </c>
      <c r="L63" s="51" t="s">
        <v>90</v>
      </c>
      <c r="M63" s="51" t="s">
        <v>56</v>
      </c>
      <c r="N63" s="51">
        <v>2.15</v>
      </c>
      <c r="O63" s="51">
        <v>400466.34399999998</v>
      </c>
      <c r="P63" s="51">
        <v>9065688</v>
      </c>
      <c r="Q63" s="51">
        <v>13529.731</v>
      </c>
      <c r="R63" s="51">
        <v>0.29599999999999999</v>
      </c>
      <c r="S63" s="51">
        <v>0.996</v>
      </c>
      <c r="T63" s="51">
        <v>156.25</v>
      </c>
      <c r="U63" s="51">
        <v>178.53112999999999</v>
      </c>
      <c r="V63" s="51">
        <v>14.26</v>
      </c>
    </row>
    <row r="64" spans="11:22" x14ac:dyDescent="0.25">
      <c r="K64" s="51" t="s">
        <v>196</v>
      </c>
      <c r="L64" s="51" t="s">
        <v>90</v>
      </c>
      <c r="M64" s="51" t="s">
        <v>56</v>
      </c>
      <c r="N64" s="51">
        <v>2.15</v>
      </c>
      <c r="O64" s="51">
        <v>386872.40600000002</v>
      </c>
      <c r="P64" s="51">
        <v>8222194</v>
      </c>
      <c r="Q64" s="51">
        <v>15046.288</v>
      </c>
      <c r="R64" s="51">
        <v>0.25700000000000001</v>
      </c>
      <c r="S64" s="51">
        <v>0.996</v>
      </c>
      <c r="T64" s="51">
        <v>156.25</v>
      </c>
      <c r="U64" s="51">
        <v>153.36616000000001</v>
      </c>
      <c r="V64" s="51">
        <v>-1.85</v>
      </c>
    </row>
    <row r="65" spans="11:22" x14ac:dyDescent="0.25">
      <c r="K65" s="51" t="s">
        <v>91</v>
      </c>
      <c r="L65" s="51" t="s">
        <v>92</v>
      </c>
      <c r="M65" s="51" t="s">
        <v>56</v>
      </c>
      <c r="N65" s="51">
        <v>2.15</v>
      </c>
      <c r="O65" s="51">
        <v>1653123</v>
      </c>
      <c r="P65" s="51">
        <v>35516656</v>
      </c>
      <c r="Q65" s="51">
        <v>41530.156000000003</v>
      </c>
      <c r="R65" s="51">
        <v>0.39800000000000002</v>
      </c>
      <c r="S65" s="51">
        <v>0.996</v>
      </c>
      <c r="T65" s="51">
        <v>250</v>
      </c>
      <c r="U65" s="51">
        <v>247.72824</v>
      </c>
      <c r="V65" s="51">
        <v>-0.91</v>
      </c>
    </row>
    <row r="66" spans="11:22" x14ac:dyDescent="0.25">
      <c r="K66" s="51" t="s">
        <v>197</v>
      </c>
      <c r="L66" s="51" t="s">
        <v>92</v>
      </c>
      <c r="M66" s="51" t="s">
        <v>56</v>
      </c>
      <c r="N66" s="51">
        <v>2.14</v>
      </c>
      <c r="O66" s="51">
        <v>1679357.875</v>
      </c>
      <c r="P66" s="51">
        <v>34867740</v>
      </c>
      <c r="Q66" s="51">
        <v>42212.305</v>
      </c>
      <c r="R66" s="51">
        <v>0.39800000000000002</v>
      </c>
      <c r="S66" s="51">
        <v>0.996</v>
      </c>
      <c r="T66" s="51">
        <v>250</v>
      </c>
      <c r="U66" s="51">
        <v>247.57547</v>
      </c>
      <c r="V66" s="51">
        <v>-0.97</v>
      </c>
    </row>
    <row r="67" spans="11:22" x14ac:dyDescent="0.25">
      <c r="K67" s="51" t="s">
        <v>48</v>
      </c>
      <c r="L67" s="51" t="s">
        <v>49</v>
      </c>
      <c r="M67" s="51" t="s">
        <v>50</v>
      </c>
      <c r="N67" s="51">
        <v>2.17</v>
      </c>
      <c r="O67" s="51">
        <v>66.682000000000002</v>
      </c>
      <c r="P67" s="51">
        <v>1599</v>
      </c>
      <c r="S67" s="51">
        <v>0.996</v>
      </c>
    </row>
    <row r="68" spans="11:22" x14ac:dyDescent="0.25">
      <c r="K68" s="51" t="s">
        <v>69</v>
      </c>
      <c r="L68" s="51" t="s">
        <v>49</v>
      </c>
      <c r="M68" s="51" t="s">
        <v>50</v>
      </c>
      <c r="N68" s="51">
        <v>2.14</v>
      </c>
      <c r="O68" s="51">
        <v>57.317999999999998</v>
      </c>
      <c r="P68" s="51">
        <v>1454</v>
      </c>
      <c r="S68" s="51">
        <v>0.996</v>
      </c>
    </row>
    <row r="69" spans="11:22" x14ac:dyDescent="0.25">
      <c r="K69" s="51" t="s">
        <v>157</v>
      </c>
      <c r="L69" s="51" t="s">
        <v>49</v>
      </c>
      <c r="M69" s="51" t="s">
        <v>50</v>
      </c>
      <c r="N69" s="51">
        <v>2.17</v>
      </c>
      <c r="O69" s="51">
        <v>93.694999999999993</v>
      </c>
      <c r="P69" s="51">
        <v>1207</v>
      </c>
      <c r="S69" s="51">
        <v>0.996</v>
      </c>
    </row>
    <row r="70" spans="11:22" x14ac:dyDescent="0.25">
      <c r="K70" s="51" t="s">
        <v>185</v>
      </c>
      <c r="L70" s="51" t="s">
        <v>49</v>
      </c>
      <c r="M70" s="51" t="s">
        <v>50</v>
      </c>
      <c r="N70" s="51">
        <v>2.15</v>
      </c>
      <c r="O70" s="51">
        <v>70.400999999999996</v>
      </c>
      <c r="P70" s="51">
        <v>1190</v>
      </c>
      <c r="S70" s="51">
        <v>0.996</v>
      </c>
    </row>
    <row r="71" spans="11:22" x14ac:dyDescent="0.25">
      <c r="K71" s="51" t="s">
        <v>51</v>
      </c>
      <c r="L71" s="51" t="s">
        <v>52</v>
      </c>
      <c r="M71" s="51" t="s">
        <v>50</v>
      </c>
      <c r="Q71" s="51">
        <v>12498.549000000001</v>
      </c>
      <c r="S71" s="51">
        <v>0.996</v>
      </c>
    </row>
    <row r="72" spans="11:22" x14ac:dyDescent="0.25">
      <c r="K72" s="51" t="s">
        <v>82</v>
      </c>
      <c r="L72" s="51" t="s">
        <v>52</v>
      </c>
      <c r="M72" s="51" t="s">
        <v>50</v>
      </c>
      <c r="N72" s="51">
        <v>2.17</v>
      </c>
      <c r="O72" s="51">
        <v>68.680999999999997</v>
      </c>
      <c r="P72" s="51">
        <v>1160</v>
      </c>
      <c r="Q72" s="51">
        <v>22032.17</v>
      </c>
      <c r="R72" s="51">
        <v>0</v>
      </c>
      <c r="S72" s="51">
        <v>0.996</v>
      </c>
    </row>
    <row r="73" spans="11:22" x14ac:dyDescent="0.25">
      <c r="K73" s="51" t="s">
        <v>111</v>
      </c>
      <c r="L73" s="51" t="s">
        <v>52</v>
      </c>
      <c r="M73" s="51" t="s">
        <v>50</v>
      </c>
      <c r="N73" s="51">
        <v>2.13</v>
      </c>
      <c r="O73" s="51">
        <v>47.765000000000001</v>
      </c>
      <c r="P73" s="51">
        <v>988</v>
      </c>
      <c r="Q73" s="51">
        <v>22666.855</v>
      </c>
      <c r="R73" s="51">
        <v>0</v>
      </c>
      <c r="S73" s="51">
        <v>0.996</v>
      </c>
    </row>
    <row r="74" spans="11:22" x14ac:dyDescent="0.25">
      <c r="K74" s="51" t="s">
        <v>131</v>
      </c>
      <c r="L74" s="51" t="s">
        <v>52</v>
      </c>
      <c r="M74" s="51" t="s">
        <v>50</v>
      </c>
      <c r="N74" s="51">
        <v>2.16</v>
      </c>
      <c r="O74" s="51">
        <v>41.914000000000001</v>
      </c>
      <c r="P74" s="51">
        <v>1042</v>
      </c>
      <c r="Q74" s="51">
        <v>22501.721000000001</v>
      </c>
      <c r="R74" s="51">
        <v>0</v>
      </c>
      <c r="S74" s="51">
        <v>0.996</v>
      </c>
    </row>
    <row r="75" spans="11:22" x14ac:dyDescent="0.25">
      <c r="K75" s="51" t="s">
        <v>170</v>
      </c>
      <c r="L75" s="51" t="s">
        <v>52</v>
      </c>
      <c r="M75" s="51" t="s">
        <v>50</v>
      </c>
      <c r="N75" s="51">
        <v>2.14</v>
      </c>
      <c r="O75" s="51">
        <v>187.89400000000001</v>
      </c>
      <c r="P75" s="51">
        <v>3411</v>
      </c>
      <c r="Q75" s="51">
        <v>22401.525000000001</v>
      </c>
      <c r="R75" s="51">
        <v>0</v>
      </c>
      <c r="S75" s="51">
        <v>0.996</v>
      </c>
      <c r="U75" s="51">
        <v>1.6910000000000001E-2</v>
      </c>
    </row>
    <row r="76" spans="11:22" x14ac:dyDescent="0.25">
      <c r="K76" s="51" t="s">
        <v>177</v>
      </c>
      <c r="L76" s="51" t="s">
        <v>52</v>
      </c>
      <c r="M76" s="51" t="s">
        <v>50</v>
      </c>
      <c r="N76" s="51">
        <v>2.17</v>
      </c>
      <c r="O76" s="51">
        <v>56.625999999999998</v>
      </c>
      <c r="P76" s="51">
        <v>1147</v>
      </c>
      <c r="Q76" s="51">
        <v>21222.076000000001</v>
      </c>
      <c r="R76" s="51">
        <v>0</v>
      </c>
      <c r="S76" s="51">
        <v>0.996</v>
      </c>
    </row>
    <row r="77" spans="11:22" x14ac:dyDescent="0.25">
      <c r="K77" s="51" t="s">
        <v>192</v>
      </c>
      <c r="L77" s="51" t="s">
        <v>52</v>
      </c>
      <c r="M77" s="51" t="s">
        <v>50</v>
      </c>
      <c r="N77" s="51">
        <v>2.1800000000000002</v>
      </c>
      <c r="O77" s="51">
        <v>18.672999999999998</v>
      </c>
      <c r="P77" s="51">
        <v>733</v>
      </c>
      <c r="Q77" s="51">
        <v>19703.115000000002</v>
      </c>
      <c r="R77" s="51">
        <v>0</v>
      </c>
      <c r="S77" s="51">
        <v>0.996</v>
      </c>
    </row>
    <row r="78" spans="11:22" x14ac:dyDescent="0.25">
      <c r="K78" s="51" t="s">
        <v>204</v>
      </c>
      <c r="L78" s="51" t="s">
        <v>52</v>
      </c>
      <c r="M78" s="51" t="s">
        <v>50</v>
      </c>
      <c r="N78" s="51">
        <v>2.11</v>
      </c>
      <c r="O78" s="51">
        <v>5.415</v>
      </c>
      <c r="P78" s="51">
        <v>257</v>
      </c>
      <c r="Q78" s="51">
        <v>19086.766</v>
      </c>
      <c r="R78" s="51">
        <v>0</v>
      </c>
      <c r="S78" s="51">
        <v>0.996</v>
      </c>
    </row>
    <row r="79" spans="11:22" x14ac:dyDescent="0.25">
      <c r="K79" s="51" t="s">
        <v>211</v>
      </c>
      <c r="L79" s="51" t="s">
        <v>52</v>
      </c>
      <c r="M79" s="51" t="s">
        <v>50</v>
      </c>
      <c r="N79" s="51">
        <v>2.17</v>
      </c>
      <c r="O79" s="51">
        <v>18.082999999999998</v>
      </c>
      <c r="P79" s="51">
        <v>723</v>
      </c>
      <c r="Q79" s="51">
        <v>7111.6779999999999</v>
      </c>
      <c r="R79" s="51">
        <v>0</v>
      </c>
      <c r="S79" s="51">
        <v>0.996</v>
      </c>
    </row>
    <row r="80" spans="11:22" x14ac:dyDescent="0.25">
      <c r="K80" s="51" t="s">
        <v>95</v>
      </c>
      <c r="L80" s="51" t="s">
        <v>96</v>
      </c>
      <c r="M80" s="51" t="s">
        <v>97</v>
      </c>
      <c r="N80" s="51">
        <v>2.15</v>
      </c>
      <c r="O80" s="51">
        <v>3333.8409999999999</v>
      </c>
      <c r="P80" s="51">
        <v>67036</v>
      </c>
      <c r="Q80" s="51">
        <v>24866.195</v>
      </c>
      <c r="R80" s="51">
        <v>1E-3</v>
      </c>
      <c r="S80" s="51">
        <v>0.996</v>
      </c>
      <c r="T80" s="51">
        <v>0.63</v>
      </c>
      <c r="U80" s="51">
        <v>0.71955999999999998</v>
      </c>
      <c r="V80" s="51">
        <v>14.22</v>
      </c>
    </row>
    <row r="81" spans="11:22" x14ac:dyDescent="0.25">
      <c r="K81" s="51" t="s">
        <v>199</v>
      </c>
      <c r="L81" s="51" t="s">
        <v>96</v>
      </c>
      <c r="M81" s="51" t="s">
        <v>97</v>
      </c>
      <c r="N81" s="51">
        <v>2.15</v>
      </c>
      <c r="O81" s="51">
        <v>3469.2939999999999</v>
      </c>
      <c r="P81" s="51">
        <v>78742</v>
      </c>
      <c r="Q81" s="51">
        <v>24898.523000000001</v>
      </c>
      <c r="R81" s="51">
        <v>1E-3</v>
      </c>
      <c r="S81" s="51">
        <v>0.996</v>
      </c>
      <c r="T81" s="51">
        <v>0.63</v>
      </c>
      <c r="U81" s="51">
        <v>0.74900999999999995</v>
      </c>
      <c r="V81" s="51">
        <v>18.89</v>
      </c>
    </row>
    <row r="82" spans="11:22" x14ac:dyDescent="0.25">
      <c r="K82" s="51" t="s">
        <v>98</v>
      </c>
      <c r="L82" s="51" t="s">
        <v>99</v>
      </c>
      <c r="M82" s="51" t="s">
        <v>97</v>
      </c>
      <c r="N82" s="51">
        <v>2.15</v>
      </c>
      <c r="O82" s="51">
        <v>13223.808999999999</v>
      </c>
      <c r="P82" s="51">
        <v>294889</v>
      </c>
      <c r="Q82" s="51">
        <v>25478.141</v>
      </c>
      <c r="R82" s="51">
        <v>5.0000000000000001E-3</v>
      </c>
      <c r="S82" s="51">
        <v>0.996</v>
      </c>
      <c r="T82" s="51">
        <v>2.5</v>
      </c>
      <c r="U82" s="51">
        <v>2.8742399999999999</v>
      </c>
      <c r="V82" s="51">
        <v>14.97</v>
      </c>
    </row>
    <row r="83" spans="11:22" x14ac:dyDescent="0.25">
      <c r="K83" s="51" t="s">
        <v>200</v>
      </c>
      <c r="L83" s="51" t="s">
        <v>99</v>
      </c>
      <c r="M83" s="51" t="s">
        <v>97</v>
      </c>
      <c r="N83" s="51">
        <v>2.14</v>
      </c>
      <c r="O83" s="51">
        <v>14122.195</v>
      </c>
      <c r="P83" s="51">
        <v>312976</v>
      </c>
      <c r="Q83" s="51">
        <v>29319.912</v>
      </c>
      <c r="R83" s="51">
        <v>5.0000000000000001E-3</v>
      </c>
      <c r="S83" s="51">
        <v>0.996</v>
      </c>
      <c r="T83" s="51">
        <v>2.5</v>
      </c>
      <c r="U83" s="51">
        <v>2.66493</v>
      </c>
      <c r="V83" s="51">
        <v>6.6</v>
      </c>
    </row>
    <row r="84" spans="11:22" x14ac:dyDescent="0.25">
      <c r="K84" s="51" t="s">
        <v>100</v>
      </c>
      <c r="L84" s="51" t="s">
        <v>101</v>
      </c>
      <c r="M84" s="51" t="s">
        <v>97</v>
      </c>
      <c r="N84" s="51">
        <v>2.15</v>
      </c>
      <c r="O84" s="51">
        <v>16994.458999999999</v>
      </c>
      <c r="P84" s="51">
        <v>361816</v>
      </c>
      <c r="Q84" s="51">
        <v>12765.454</v>
      </c>
      <c r="R84" s="51">
        <v>1.2999999999999999E-2</v>
      </c>
      <c r="S84" s="51">
        <v>0.996</v>
      </c>
      <c r="T84" s="51">
        <v>6.25</v>
      </c>
      <c r="U84" s="51">
        <v>7.4332900000000004</v>
      </c>
      <c r="V84" s="51">
        <v>18.93</v>
      </c>
    </row>
    <row r="85" spans="11:22" x14ac:dyDescent="0.25">
      <c r="K85" s="51" t="s">
        <v>201</v>
      </c>
      <c r="L85" s="51" t="s">
        <v>101</v>
      </c>
      <c r="M85" s="51" t="s">
        <v>97</v>
      </c>
      <c r="N85" s="51">
        <v>2.15</v>
      </c>
      <c r="O85" s="51">
        <v>18616.148000000001</v>
      </c>
      <c r="P85" s="51">
        <v>402320</v>
      </c>
      <c r="Q85" s="51">
        <v>15253.009</v>
      </c>
      <c r="R85" s="51">
        <v>1.2E-2</v>
      </c>
      <c r="S85" s="51">
        <v>0.996</v>
      </c>
      <c r="T85" s="51">
        <v>6.25</v>
      </c>
      <c r="U85" s="51">
        <v>6.8103999999999996</v>
      </c>
      <c r="V85" s="51">
        <v>8.9700000000000006</v>
      </c>
    </row>
    <row r="86" spans="11:22" x14ac:dyDescent="0.25">
      <c r="K86" s="51" t="s">
        <v>102</v>
      </c>
      <c r="L86" s="51" t="s">
        <v>103</v>
      </c>
      <c r="M86" s="51" t="s">
        <v>97</v>
      </c>
      <c r="N86" s="51">
        <v>2.15</v>
      </c>
      <c r="O86" s="51">
        <v>168205.92199999999</v>
      </c>
      <c r="P86" s="51">
        <v>3530829</v>
      </c>
      <c r="Q86" s="51">
        <v>40543.730000000003</v>
      </c>
      <c r="R86" s="51">
        <v>4.1000000000000002E-2</v>
      </c>
      <c r="S86" s="51">
        <v>0.996</v>
      </c>
      <c r="T86" s="51">
        <v>25</v>
      </c>
      <c r="U86" s="51">
        <v>23.3825</v>
      </c>
      <c r="V86" s="51">
        <v>-6.47</v>
      </c>
    </row>
    <row r="87" spans="11:22" x14ac:dyDescent="0.25">
      <c r="K87" s="51" t="s">
        <v>202</v>
      </c>
      <c r="L87" s="51" t="s">
        <v>103</v>
      </c>
      <c r="M87" s="51" t="s">
        <v>97</v>
      </c>
      <c r="N87" s="51">
        <v>2.15</v>
      </c>
      <c r="O87" s="51">
        <v>172051.21900000001</v>
      </c>
      <c r="P87" s="51">
        <v>3775649</v>
      </c>
      <c r="Q87" s="51">
        <v>39131.464999999997</v>
      </c>
      <c r="R87" s="51">
        <v>4.3999999999999997E-2</v>
      </c>
      <c r="S87" s="51">
        <v>0.996</v>
      </c>
      <c r="T87" s="51">
        <v>25</v>
      </c>
      <c r="U87" s="51">
        <v>24.796610000000001</v>
      </c>
      <c r="V87" s="51">
        <v>-0.81</v>
      </c>
    </row>
    <row r="88" spans="11:22" x14ac:dyDescent="0.25">
      <c r="K88" s="51" t="s">
        <v>43</v>
      </c>
      <c r="L88" s="51" t="s">
        <v>44</v>
      </c>
      <c r="M88" s="51" t="s">
        <v>45</v>
      </c>
      <c r="S88" s="51">
        <v>0.996</v>
      </c>
    </row>
    <row r="89" spans="11:22" x14ac:dyDescent="0.25">
      <c r="K89" s="51" t="s">
        <v>46</v>
      </c>
      <c r="L89" s="51" t="s">
        <v>44</v>
      </c>
      <c r="M89" s="51" t="s">
        <v>45</v>
      </c>
      <c r="S89" s="51">
        <v>0.996</v>
      </c>
    </row>
    <row r="90" spans="11:22" x14ac:dyDescent="0.25">
      <c r="K90" s="51" t="s">
        <v>47</v>
      </c>
      <c r="L90" s="51" t="s">
        <v>44</v>
      </c>
      <c r="M90" s="51" t="s">
        <v>45</v>
      </c>
      <c r="S90" s="51">
        <v>0.996</v>
      </c>
    </row>
    <row r="91" spans="11:22" x14ac:dyDescent="0.25">
      <c r="K91" s="51" t="s">
        <v>53</v>
      </c>
      <c r="L91" s="51" t="s">
        <v>44</v>
      </c>
      <c r="M91" s="51" t="s">
        <v>45</v>
      </c>
      <c r="N91" s="51">
        <v>2.1800000000000002</v>
      </c>
      <c r="O91" s="51">
        <v>50.289000000000001</v>
      </c>
      <c r="P91" s="51">
        <v>1097</v>
      </c>
      <c r="S91" s="51">
        <v>0.996</v>
      </c>
    </row>
    <row r="92" spans="11:22" x14ac:dyDescent="0.25">
      <c r="K92" s="51" t="s">
        <v>93</v>
      </c>
      <c r="L92" s="51" t="s">
        <v>44</v>
      </c>
      <c r="M92" s="51" t="s">
        <v>45</v>
      </c>
      <c r="N92" s="51">
        <v>2.15</v>
      </c>
      <c r="O92" s="51">
        <v>239.20400000000001</v>
      </c>
      <c r="P92" s="51">
        <v>5702</v>
      </c>
      <c r="S92" s="51">
        <v>0.996</v>
      </c>
    </row>
    <row r="93" spans="11:22" x14ac:dyDescent="0.25">
      <c r="K93" s="51" t="s">
        <v>104</v>
      </c>
      <c r="L93" s="51" t="s">
        <v>44</v>
      </c>
      <c r="M93" s="51" t="s">
        <v>45</v>
      </c>
      <c r="N93" s="51">
        <v>2.14</v>
      </c>
      <c r="O93" s="51">
        <v>42.006999999999998</v>
      </c>
      <c r="P93" s="51">
        <v>953</v>
      </c>
      <c r="S93" s="51">
        <v>0.996</v>
      </c>
    </row>
    <row r="94" spans="11:22" x14ac:dyDescent="0.25">
      <c r="K94" s="51" t="s">
        <v>118</v>
      </c>
      <c r="L94" s="51" t="s">
        <v>44</v>
      </c>
      <c r="M94" s="51" t="s">
        <v>45</v>
      </c>
      <c r="N94" s="51">
        <v>2.23</v>
      </c>
      <c r="O94" s="51">
        <v>49.889000000000003</v>
      </c>
      <c r="P94" s="51">
        <v>749</v>
      </c>
      <c r="S94" s="51">
        <v>0.996</v>
      </c>
    </row>
    <row r="95" spans="11:22" x14ac:dyDescent="0.25">
      <c r="K95" s="51" t="s">
        <v>144</v>
      </c>
      <c r="L95" s="51" t="s">
        <v>44</v>
      </c>
      <c r="M95" s="51" t="s">
        <v>45</v>
      </c>
      <c r="S95" s="51">
        <v>0.996</v>
      </c>
    </row>
    <row r="96" spans="11:22" x14ac:dyDescent="0.25">
      <c r="K96" s="51" t="s">
        <v>178</v>
      </c>
      <c r="L96" s="51" t="s">
        <v>44</v>
      </c>
      <c r="M96" s="51" t="s">
        <v>45</v>
      </c>
      <c r="N96" s="51">
        <v>2.13</v>
      </c>
      <c r="O96" s="51">
        <v>64.128</v>
      </c>
      <c r="P96" s="51">
        <v>1586</v>
      </c>
      <c r="S96" s="51">
        <v>0.996</v>
      </c>
    </row>
    <row r="97" spans="11:21" x14ac:dyDescent="0.25">
      <c r="K97" s="51" t="s">
        <v>198</v>
      </c>
      <c r="L97" s="51" t="s">
        <v>44</v>
      </c>
      <c r="M97" s="51" t="s">
        <v>45</v>
      </c>
      <c r="N97" s="51">
        <v>2.14</v>
      </c>
      <c r="O97" s="51">
        <v>326.93599999999998</v>
      </c>
      <c r="P97" s="51">
        <v>8400</v>
      </c>
      <c r="S97" s="51">
        <v>0.996</v>
      </c>
    </row>
    <row r="98" spans="11:21" x14ac:dyDescent="0.25">
      <c r="K98" s="51" t="s">
        <v>203</v>
      </c>
      <c r="L98" s="51" t="s">
        <v>44</v>
      </c>
      <c r="M98" s="51" t="s">
        <v>45</v>
      </c>
      <c r="N98" s="51">
        <v>2.16</v>
      </c>
      <c r="O98" s="51">
        <v>97.962000000000003</v>
      </c>
      <c r="P98" s="51">
        <v>1477</v>
      </c>
      <c r="S98" s="51">
        <v>0.996</v>
      </c>
    </row>
    <row r="99" spans="11:21" x14ac:dyDescent="0.25">
      <c r="K99" s="51" t="s">
        <v>218</v>
      </c>
      <c r="L99" s="51" t="s">
        <v>44</v>
      </c>
      <c r="M99" s="51" t="s">
        <v>45</v>
      </c>
      <c r="S99" s="51">
        <v>0.996</v>
      </c>
    </row>
    <row r="100" spans="11:21" x14ac:dyDescent="0.25">
      <c r="K100" s="51" t="s">
        <v>225</v>
      </c>
      <c r="L100" s="51" t="s">
        <v>44</v>
      </c>
      <c r="M100" s="51" t="s">
        <v>45</v>
      </c>
      <c r="S100" s="51">
        <v>0.996</v>
      </c>
    </row>
    <row r="101" spans="11:21" x14ac:dyDescent="0.25">
      <c r="K101" s="51" t="s">
        <v>226</v>
      </c>
      <c r="L101" s="51" t="s">
        <v>44</v>
      </c>
      <c r="M101" s="51" t="s">
        <v>45</v>
      </c>
      <c r="S101" s="51">
        <v>0.996</v>
      </c>
    </row>
    <row r="102" spans="11:21" x14ac:dyDescent="0.25">
      <c r="K102" s="51" t="s">
        <v>227</v>
      </c>
      <c r="L102" s="51" t="s">
        <v>44</v>
      </c>
      <c r="M102" s="51" t="s">
        <v>45</v>
      </c>
      <c r="S102" s="51">
        <v>0.996</v>
      </c>
    </row>
    <row r="103" spans="11:21" x14ac:dyDescent="0.25">
      <c r="K103" s="51" t="s">
        <v>228</v>
      </c>
      <c r="L103" s="51" t="s">
        <v>44</v>
      </c>
      <c r="M103" s="51" t="s">
        <v>45</v>
      </c>
      <c r="S103" s="51">
        <v>0.996</v>
      </c>
    </row>
    <row r="104" spans="11:21" x14ac:dyDescent="0.25">
      <c r="K104" s="51" t="s">
        <v>229</v>
      </c>
      <c r="L104" s="51" t="s">
        <v>44</v>
      </c>
      <c r="M104" s="51" t="s">
        <v>45</v>
      </c>
      <c r="S104" s="51">
        <v>0.996</v>
      </c>
    </row>
    <row r="105" spans="11:21" x14ac:dyDescent="0.25">
      <c r="K105" s="51" t="s">
        <v>230</v>
      </c>
      <c r="L105" s="51" t="s">
        <v>44</v>
      </c>
      <c r="M105" s="51" t="s">
        <v>45</v>
      </c>
      <c r="S105" s="51">
        <v>0.996</v>
      </c>
    </row>
    <row r="106" spans="11:21" x14ac:dyDescent="0.25">
      <c r="K106" s="51" t="s">
        <v>231</v>
      </c>
      <c r="L106" s="51" t="s">
        <v>44</v>
      </c>
      <c r="M106" s="51" t="s">
        <v>45</v>
      </c>
      <c r="S106" s="51">
        <v>0.996</v>
      </c>
    </row>
    <row r="107" spans="11:21" x14ac:dyDescent="0.25">
      <c r="K107" s="51" t="s">
        <v>119</v>
      </c>
      <c r="L107" s="51" t="s">
        <v>120</v>
      </c>
      <c r="M107" s="51" t="s">
        <v>1</v>
      </c>
      <c r="N107" s="51">
        <v>2.14</v>
      </c>
      <c r="O107" s="51">
        <v>119.19199999999999</v>
      </c>
      <c r="P107" s="51">
        <v>2951</v>
      </c>
      <c r="Q107" s="51">
        <v>14302.93</v>
      </c>
      <c r="R107" s="51">
        <v>0</v>
      </c>
      <c r="S107" s="51">
        <v>0.996</v>
      </c>
      <c r="U107" s="51">
        <v>1.661E-2</v>
      </c>
    </row>
    <row r="108" spans="11:21" x14ac:dyDescent="0.25">
      <c r="K108" s="51" t="s">
        <v>121</v>
      </c>
      <c r="L108" s="51" t="s">
        <v>122</v>
      </c>
      <c r="M108" s="51" t="s">
        <v>1</v>
      </c>
      <c r="N108" s="51">
        <v>2.15</v>
      </c>
      <c r="O108" s="51">
        <v>99.515000000000001</v>
      </c>
      <c r="P108" s="51">
        <v>2250</v>
      </c>
      <c r="Q108" s="51">
        <v>15267.289000000001</v>
      </c>
      <c r="R108" s="51">
        <v>0</v>
      </c>
      <c r="S108" s="51">
        <v>0.996</v>
      </c>
      <c r="U108" s="51">
        <v>6.4599999999999996E-3</v>
      </c>
    </row>
    <row r="109" spans="11:21" x14ac:dyDescent="0.25">
      <c r="K109" s="51" t="s">
        <v>123</v>
      </c>
      <c r="L109" s="51" t="s">
        <v>124</v>
      </c>
      <c r="M109" s="51" t="s">
        <v>1</v>
      </c>
      <c r="N109" s="51">
        <v>2.15</v>
      </c>
      <c r="O109" s="51">
        <v>135.18</v>
      </c>
      <c r="P109" s="51">
        <v>2412</v>
      </c>
      <c r="Q109" s="51">
        <v>22145.903999999999</v>
      </c>
      <c r="R109" s="51">
        <v>0</v>
      </c>
      <c r="S109" s="51">
        <v>0.996</v>
      </c>
      <c r="U109" s="51">
        <v>4.15E-3</v>
      </c>
    </row>
    <row r="110" spans="11:21" x14ac:dyDescent="0.25">
      <c r="K110" s="51" t="s">
        <v>125</v>
      </c>
      <c r="L110" s="51" t="s">
        <v>126</v>
      </c>
      <c r="M110" s="51" t="s">
        <v>1</v>
      </c>
      <c r="N110" s="51">
        <v>2.15</v>
      </c>
      <c r="O110" s="51">
        <v>1859.2239999999999</v>
      </c>
      <c r="P110" s="51">
        <v>45790</v>
      </c>
      <c r="Q110" s="51">
        <v>28688.572</v>
      </c>
      <c r="R110" s="51">
        <v>1E-3</v>
      </c>
      <c r="S110" s="51">
        <v>0.996</v>
      </c>
      <c r="U110" s="51">
        <v>0.33228000000000002</v>
      </c>
    </row>
    <row r="111" spans="11:21" x14ac:dyDescent="0.25">
      <c r="K111" s="51" t="s">
        <v>127</v>
      </c>
      <c r="L111" s="51" t="s">
        <v>128</v>
      </c>
      <c r="M111" s="51" t="s">
        <v>1</v>
      </c>
      <c r="N111" s="51">
        <v>2.15</v>
      </c>
      <c r="O111" s="51">
        <v>2081.1819999999998</v>
      </c>
      <c r="P111" s="51">
        <v>41875</v>
      </c>
      <c r="Q111" s="51">
        <v>39433.906000000003</v>
      </c>
      <c r="R111" s="51">
        <v>1E-3</v>
      </c>
      <c r="S111" s="51">
        <v>0.996</v>
      </c>
      <c r="U111" s="51">
        <v>0.26502999999999999</v>
      </c>
    </row>
    <row r="112" spans="11:21" x14ac:dyDescent="0.25">
      <c r="K112" s="51" t="s">
        <v>129</v>
      </c>
      <c r="L112" s="51" t="s">
        <v>130</v>
      </c>
      <c r="M112" s="51" t="s">
        <v>1</v>
      </c>
      <c r="N112" s="51">
        <v>2.15</v>
      </c>
      <c r="O112" s="51">
        <v>1955.211</v>
      </c>
      <c r="P112" s="51">
        <v>37002</v>
      </c>
      <c r="Q112" s="51">
        <v>44892.766000000003</v>
      </c>
      <c r="R112" s="51">
        <v>0</v>
      </c>
      <c r="S112" s="51">
        <v>0.996</v>
      </c>
      <c r="U112" s="51">
        <v>0.21346999999999999</v>
      </c>
    </row>
    <row r="113" spans="11:21" x14ac:dyDescent="0.25">
      <c r="K113" s="51" t="s">
        <v>132</v>
      </c>
      <c r="L113" s="51" t="s">
        <v>133</v>
      </c>
      <c r="M113" s="51" t="s">
        <v>1</v>
      </c>
      <c r="N113" s="51">
        <v>2.15</v>
      </c>
      <c r="O113" s="51">
        <v>276.43099999999998</v>
      </c>
      <c r="P113" s="51">
        <v>3293</v>
      </c>
      <c r="Q113" s="51">
        <v>54844.237999999998</v>
      </c>
      <c r="R113" s="51">
        <v>0</v>
      </c>
      <c r="S113" s="51">
        <v>0.996</v>
      </c>
    </row>
    <row r="114" spans="11:21" x14ac:dyDescent="0.25">
      <c r="K114" s="51" t="s">
        <v>134</v>
      </c>
      <c r="L114" s="51" t="s">
        <v>135</v>
      </c>
      <c r="M114" s="51" t="s">
        <v>1</v>
      </c>
      <c r="N114" s="51">
        <v>2.14</v>
      </c>
      <c r="O114" s="51">
        <v>53.075000000000003</v>
      </c>
      <c r="P114" s="51">
        <v>786</v>
      </c>
      <c r="Q114" s="51">
        <v>10551.531000000001</v>
      </c>
      <c r="R114" s="51">
        <v>0</v>
      </c>
      <c r="S114" s="51">
        <v>0.996</v>
      </c>
    </row>
    <row r="115" spans="11:21" x14ac:dyDescent="0.25">
      <c r="K115" s="51" t="s">
        <v>136</v>
      </c>
      <c r="L115" s="51" t="s">
        <v>137</v>
      </c>
      <c r="M115" s="51" t="s">
        <v>1</v>
      </c>
      <c r="N115" s="51">
        <v>2.15</v>
      </c>
      <c r="O115" s="51">
        <v>259.74799999999999</v>
      </c>
      <c r="P115" s="51">
        <v>3752</v>
      </c>
      <c r="Q115" s="51">
        <v>49920.245999999999</v>
      </c>
      <c r="R115" s="51">
        <v>0</v>
      </c>
      <c r="S115" s="51">
        <v>0.996</v>
      </c>
    </row>
    <row r="116" spans="11:21" x14ac:dyDescent="0.25">
      <c r="K116" s="51" t="s">
        <v>138</v>
      </c>
      <c r="L116" s="51" t="s">
        <v>139</v>
      </c>
      <c r="M116" s="51" t="s">
        <v>1</v>
      </c>
      <c r="N116" s="51">
        <v>2.19</v>
      </c>
      <c r="O116" s="51">
        <v>8.1189999999999998</v>
      </c>
      <c r="P116" s="51">
        <v>358</v>
      </c>
      <c r="Q116" s="51">
        <v>6427.49</v>
      </c>
      <c r="R116" s="51">
        <v>0</v>
      </c>
      <c r="S116" s="51">
        <v>0.996</v>
      </c>
    </row>
    <row r="117" spans="11:21" x14ac:dyDescent="0.25">
      <c r="K117" s="51" t="s">
        <v>140</v>
      </c>
      <c r="L117" s="51" t="s">
        <v>141</v>
      </c>
      <c r="M117" s="51" t="s">
        <v>1</v>
      </c>
      <c r="N117" s="51">
        <v>2.19</v>
      </c>
      <c r="O117" s="51">
        <v>44.527000000000001</v>
      </c>
      <c r="P117" s="51">
        <v>1332</v>
      </c>
      <c r="Q117" s="51">
        <v>58542.421999999999</v>
      </c>
      <c r="R117" s="51">
        <v>0</v>
      </c>
      <c r="S117" s="51">
        <v>0.996</v>
      </c>
    </row>
    <row r="118" spans="11:21" x14ac:dyDescent="0.25">
      <c r="K118" s="51" t="s">
        <v>142</v>
      </c>
      <c r="L118" s="51" t="s">
        <v>143</v>
      </c>
      <c r="M118" s="51" t="s">
        <v>1</v>
      </c>
      <c r="N118" s="51">
        <v>2.11</v>
      </c>
      <c r="O118" s="51">
        <v>45.43</v>
      </c>
      <c r="P118" s="51">
        <v>1305</v>
      </c>
      <c r="Q118" s="51">
        <v>62996.637000000002</v>
      </c>
      <c r="R118" s="51">
        <v>0</v>
      </c>
      <c r="S118" s="51">
        <v>0.996</v>
      </c>
    </row>
    <row r="119" spans="11:21" x14ac:dyDescent="0.25">
      <c r="K119" s="51" t="s">
        <v>145</v>
      </c>
      <c r="L119" s="51" t="s">
        <v>146</v>
      </c>
      <c r="M119" s="51" t="s">
        <v>1</v>
      </c>
      <c r="N119" s="51">
        <v>2.15</v>
      </c>
      <c r="O119" s="51">
        <v>530711.43799999997</v>
      </c>
      <c r="P119" s="51">
        <v>11302649</v>
      </c>
      <c r="Q119" s="51">
        <v>22758.107</v>
      </c>
      <c r="R119" s="51">
        <v>0.23300000000000001</v>
      </c>
      <c r="S119" s="51">
        <v>0.996</v>
      </c>
      <c r="U119" s="51">
        <v>138.16904</v>
      </c>
    </row>
    <row r="120" spans="11:21" x14ac:dyDescent="0.25">
      <c r="K120" s="51" t="s">
        <v>147</v>
      </c>
      <c r="L120" s="51" t="s">
        <v>148</v>
      </c>
      <c r="M120" s="51" t="s">
        <v>1</v>
      </c>
      <c r="N120" s="51">
        <v>2.15</v>
      </c>
      <c r="O120" s="51">
        <v>837780.31299999997</v>
      </c>
      <c r="P120" s="51">
        <v>17534532</v>
      </c>
      <c r="Q120" s="51">
        <v>38674.762000000002</v>
      </c>
      <c r="R120" s="51">
        <v>0.217</v>
      </c>
      <c r="S120" s="51">
        <v>0.996</v>
      </c>
      <c r="U120" s="51">
        <v>127.76549</v>
      </c>
    </row>
    <row r="121" spans="11:21" x14ac:dyDescent="0.25">
      <c r="K121" s="51" t="s">
        <v>149</v>
      </c>
      <c r="L121" s="51" t="s">
        <v>150</v>
      </c>
      <c r="M121" s="51" t="s">
        <v>1</v>
      </c>
      <c r="N121" s="51">
        <v>2.15</v>
      </c>
      <c r="O121" s="51">
        <v>304266.46899999998</v>
      </c>
      <c r="P121" s="51">
        <v>6727360</v>
      </c>
      <c r="Q121" s="51">
        <v>9868.5730000000003</v>
      </c>
      <c r="R121" s="51">
        <v>0.308</v>
      </c>
      <c r="S121" s="51">
        <v>0.996</v>
      </c>
      <c r="U121" s="51">
        <v>186.64209</v>
      </c>
    </row>
    <row r="122" spans="11:21" x14ac:dyDescent="0.25">
      <c r="K122" s="51" t="s">
        <v>151</v>
      </c>
      <c r="L122" s="51" t="s">
        <v>152</v>
      </c>
      <c r="M122" s="51" t="s">
        <v>1</v>
      </c>
      <c r="N122" s="51">
        <v>2.14</v>
      </c>
      <c r="O122" s="51">
        <v>136.178</v>
      </c>
      <c r="P122" s="51">
        <v>3399</v>
      </c>
      <c r="Q122" s="51">
        <v>3646.6509999999998</v>
      </c>
      <c r="R122" s="51">
        <v>0</v>
      </c>
      <c r="S122" s="51">
        <v>0.996</v>
      </c>
      <c r="U122" s="51">
        <v>0.17874999999999999</v>
      </c>
    </row>
    <row r="123" spans="11:21" x14ac:dyDescent="0.25">
      <c r="K123" s="51" t="s">
        <v>153</v>
      </c>
      <c r="L123" s="51" t="s">
        <v>154</v>
      </c>
      <c r="M123" s="51" t="s">
        <v>1</v>
      </c>
      <c r="N123" s="51">
        <v>2.15</v>
      </c>
      <c r="O123" s="51">
        <v>138.01900000000001</v>
      </c>
      <c r="P123" s="51">
        <v>3824</v>
      </c>
      <c r="Q123" s="51">
        <v>25809.113000000001</v>
      </c>
      <c r="R123" s="51">
        <v>0</v>
      </c>
      <c r="S123" s="51">
        <v>0.996</v>
      </c>
    </row>
    <row r="124" spans="11:21" x14ac:dyDescent="0.25">
      <c r="K124" s="51" t="s">
        <v>155</v>
      </c>
      <c r="L124" s="51" t="s">
        <v>156</v>
      </c>
      <c r="M124" s="51" t="s">
        <v>1</v>
      </c>
      <c r="N124" s="51">
        <v>2.17</v>
      </c>
      <c r="O124" s="51">
        <v>79.986999999999995</v>
      </c>
      <c r="P124" s="51">
        <v>1831</v>
      </c>
      <c r="Q124" s="51">
        <v>39978.519999999997</v>
      </c>
      <c r="R124" s="51">
        <v>0</v>
      </c>
      <c r="S124" s="51">
        <v>0.996</v>
      </c>
    </row>
    <row r="125" spans="11:21" x14ac:dyDescent="0.25">
      <c r="K125" s="51" t="s">
        <v>158</v>
      </c>
      <c r="L125" s="51" t="s">
        <v>159</v>
      </c>
      <c r="M125" s="51" t="s">
        <v>1</v>
      </c>
      <c r="N125" s="51">
        <v>2.09</v>
      </c>
      <c r="O125" s="51">
        <v>47.584000000000003</v>
      </c>
      <c r="P125" s="51">
        <v>888</v>
      </c>
      <c r="Q125" s="51">
        <v>18920.206999999999</v>
      </c>
      <c r="R125" s="51">
        <v>0</v>
      </c>
      <c r="S125" s="51">
        <v>0.996</v>
      </c>
    </row>
    <row r="126" spans="11:21" x14ac:dyDescent="0.25">
      <c r="K126" s="51" t="s">
        <v>160</v>
      </c>
      <c r="L126" s="51" t="s">
        <v>161</v>
      </c>
      <c r="M126" s="51" t="s">
        <v>1</v>
      </c>
      <c r="N126" s="51">
        <v>2.13</v>
      </c>
      <c r="O126" s="51">
        <v>65.158000000000001</v>
      </c>
      <c r="P126" s="51">
        <v>1464</v>
      </c>
      <c r="Q126" s="51">
        <v>18840.5</v>
      </c>
      <c r="R126" s="51">
        <v>0</v>
      </c>
      <c r="S126" s="51">
        <v>0.996</v>
      </c>
    </row>
    <row r="127" spans="11:21" x14ac:dyDescent="0.25">
      <c r="K127" s="51" t="s">
        <v>162</v>
      </c>
      <c r="L127" s="51" t="s">
        <v>163</v>
      </c>
      <c r="M127" s="51" t="s">
        <v>1</v>
      </c>
      <c r="N127" s="51">
        <v>2.15</v>
      </c>
      <c r="O127" s="51">
        <v>150.36699999999999</v>
      </c>
      <c r="P127" s="51">
        <v>3291</v>
      </c>
      <c r="Q127" s="51">
        <v>36229.93</v>
      </c>
      <c r="R127" s="51">
        <v>0</v>
      </c>
      <c r="S127" s="51">
        <v>0.996</v>
      </c>
    </row>
    <row r="128" spans="11:21" x14ac:dyDescent="0.25">
      <c r="K128" s="51" t="s">
        <v>164</v>
      </c>
      <c r="L128" s="51" t="s">
        <v>165</v>
      </c>
      <c r="M128" s="51" t="s">
        <v>1</v>
      </c>
      <c r="N128" s="51">
        <v>2.15</v>
      </c>
      <c r="O128" s="51">
        <v>255021.21900000001</v>
      </c>
      <c r="P128" s="51">
        <v>6032524</v>
      </c>
      <c r="Q128" s="51">
        <v>9149.0669999999991</v>
      </c>
      <c r="R128" s="51">
        <v>0.27900000000000003</v>
      </c>
      <c r="S128" s="51">
        <v>0.996</v>
      </c>
      <c r="U128" s="51">
        <v>167.28823</v>
      </c>
    </row>
    <row r="129" spans="11:22" x14ac:dyDescent="0.25">
      <c r="K129" s="51" t="s">
        <v>166</v>
      </c>
      <c r="L129" s="51" t="s">
        <v>167</v>
      </c>
      <c r="M129" s="51" t="s">
        <v>1</v>
      </c>
      <c r="N129" s="51">
        <v>2.15</v>
      </c>
      <c r="O129" s="51">
        <v>534734.25</v>
      </c>
      <c r="P129" s="51">
        <v>11538627</v>
      </c>
      <c r="Q129" s="51">
        <v>24401.585999999999</v>
      </c>
      <c r="R129" s="51">
        <v>0.219</v>
      </c>
      <c r="S129" s="51">
        <v>0.996</v>
      </c>
      <c r="U129" s="51">
        <v>129.33903000000001</v>
      </c>
    </row>
    <row r="130" spans="11:22" x14ac:dyDescent="0.25">
      <c r="K130" s="51" t="s">
        <v>168</v>
      </c>
      <c r="L130" s="51" t="s">
        <v>169</v>
      </c>
      <c r="M130" s="51" t="s">
        <v>1</v>
      </c>
      <c r="N130" s="51">
        <v>2.15</v>
      </c>
      <c r="O130" s="51">
        <v>735043.25</v>
      </c>
      <c r="P130" s="51">
        <v>16106733</v>
      </c>
      <c r="Q130" s="51">
        <v>30415.155999999999</v>
      </c>
      <c r="R130" s="51">
        <v>0.24199999999999999</v>
      </c>
      <c r="S130" s="51">
        <v>0.996</v>
      </c>
      <c r="U130" s="51">
        <v>143.52668</v>
      </c>
    </row>
    <row r="131" spans="11:22" x14ac:dyDescent="0.25">
      <c r="K131" s="51" t="s">
        <v>171</v>
      </c>
      <c r="L131" s="51" t="s">
        <v>172</v>
      </c>
      <c r="M131" s="51" t="s">
        <v>1</v>
      </c>
      <c r="N131" s="51">
        <v>2.15</v>
      </c>
      <c r="O131" s="51">
        <v>164.71700000000001</v>
      </c>
      <c r="P131" s="51">
        <v>1721</v>
      </c>
      <c r="Q131" s="51">
        <v>32205.234</v>
      </c>
      <c r="R131" s="51">
        <v>0</v>
      </c>
      <c r="S131" s="51">
        <v>0.996</v>
      </c>
    </row>
    <row r="132" spans="11:22" x14ac:dyDescent="0.25">
      <c r="K132" s="51" t="s">
        <v>173</v>
      </c>
      <c r="L132" s="51" t="s">
        <v>174</v>
      </c>
      <c r="M132" s="51" t="s">
        <v>1</v>
      </c>
      <c r="N132" s="51">
        <v>2.14</v>
      </c>
      <c r="O132" s="51">
        <v>184.25899999999999</v>
      </c>
      <c r="P132" s="51">
        <v>2962</v>
      </c>
      <c r="Q132" s="51">
        <v>45790.93</v>
      </c>
      <c r="R132" s="51">
        <v>0</v>
      </c>
      <c r="S132" s="51">
        <v>0.996</v>
      </c>
    </row>
    <row r="133" spans="11:22" x14ac:dyDescent="0.25">
      <c r="K133" s="51" t="s">
        <v>175</v>
      </c>
      <c r="L133" s="51" t="s">
        <v>176</v>
      </c>
      <c r="M133" s="51" t="s">
        <v>1</v>
      </c>
      <c r="N133" s="51">
        <v>2.15</v>
      </c>
      <c r="O133" s="51">
        <v>157.27000000000001</v>
      </c>
      <c r="P133" s="51">
        <v>2339</v>
      </c>
      <c r="Q133" s="51">
        <v>62552.366999999998</v>
      </c>
      <c r="R133" s="51">
        <v>0</v>
      </c>
      <c r="S133" s="51">
        <v>0.996</v>
      </c>
    </row>
    <row r="135" spans="11:22" ht="15.75" x14ac:dyDescent="0.25">
      <c r="K135" s="78" t="s">
        <v>248</v>
      </c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</row>
    <row r="136" spans="11:22" x14ac:dyDescent="0.25">
      <c r="K136" s="41" t="s">
        <v>25</v>
      </c>
      <c r="L136" s="41" t="s">
        <v>26</v>
      </c>
      <c r="M136" s="41" t="s">
        <v>27</v>
      </c>
      <c r="N136" s="41" t="s">
        <v>28</v>
      </c>
      <c r="O136" s="41" t="s">
        <v>29</v>
      </c>
      <c r="P136" s="41" t="s">
        <v>30</v>
      </c>
      <c r="Q136" s="41" t="s">
        <v>32</v>
      </c>
      <c r="S136" s="41"/>
      <c r="T136" s="41" t="s">
        <v>34</v>
      </c>
      <c r="U136" s="41" t="s">
        <v>35</v>
      </c>
      <c r="V136" s="41" t="s">
        <v>36</v>
      </c>
    </row>
    <row r="137" spans="11:22" x14ac:dyDescent="0.25">
      <c r="K137" s="51" t="s">
        <v>54</v>
      </c>
      <c r="L137" s="51" t="s">
        <v>55</v>
      </c>
      <c r="M137" s="51" t="s">
        <v>56</v>
      </c>
      <c r="N137" s="51">
        <v>2.4300000000000002</v>
      </c>
      <c r="O137" s="51">
        <v>18481.421999999999</v>
      </c>
      <c r="P137" s="51">
        <v>396704</v>
      </c>
      <c r="Q137" s="51">
        <v>18481.421999999999</v>
      </c>
      <c r="T137" s="51">
        <v>0.01</v>
      </c>
      <c r="U137" s="51">
        <v>5.3899999999999998E-3</v>
      </c>
      <c r="V137" s="51">
        <v>-46.08</v>
      </c>
    </row>
    <row r="138" spans="11:22" x14ac:dyDescent="0.25">
      <c r="K138" s="51" t="s">
        <v>105</v>
      </c>
      <c r="L138" s="51" t="s">
        <v>55</v>
      </c>
      <c r="M138" s="51" t="s">
        <v>56</v>
      </c>
      <c r="N138" s="51">
        <v>2.4300000000000002</v>
      </c>
      <c r="O138" s="51">
        <v>19708.803</v>
      </c>
      <c r="P138" s="51">
        <v>407826</v>
      </c>
      <c r="Q138" s="51">
        <v>19708.803</v>
      </c>
      <c r="T138" s="51">
        <v>0.01</v>
      </c>
      <c r="U138" s="51">
        <v>5.7499999999999999E-3</v>
      </c>
      <c r="V138" s="51">
        <v>-42.5</v>
      </c>
    </row>
    <row r="139" spans="11:22" x14ac:dyDescent="0.25">
      <c r="K139" s="51" t="s">
        <v>112</v>
      </c>
      <c r="L139" s="51" t="s">
        <v>55</v>
      </c>
      <c r="M139" s="51" t="s">
        <v>56</v>
      </c>
      <c r="N139" s="51">
        <v>2.42</v>
      </c>
      <c r="O139" s="51">
        <v>19768.41</v>
      </c>
      <c r="P139" s="51">
        <v>435178</v>
      </c>
      <c r="Q139" s="51">
        <v>19768.41</v>
      </c>
      <c r="T139" s="51">
        <v>0.01</v>
      </c>
      <c r="U139" s="51">
        <v>5.77E-3</v>
      </c>
      <c r="V139" s="51">
        <v>-42.32</v>
      </c>
    </row>
    <row r="140" spans="11:22" x14ac:dyDescent="0.25">
      <c r="K140" s="51" t="s">
        <v>179</v>
      </c>
      <c r="L140" s="51" t="s">
        <v>55</v>
      </c>
      <c r="M140" s="51" t="s">
        <v>56</v>
      </c>
      <c r="N140" s="51">
        <v>2.42</v>
      </c>
      <c r="O140" s="51">
        <v>17992.344000000001</v>
      </c>
      <c r="P140" s="51">
        <v>378014</v>
      </c>
      <c r="Q140" s="51">
        <v>17992.344000000001</v>
      </c>
      <c r="T140" s="51">
        <v>0.01</v>
      </c>
      <c r="U140" s="51">
        <v>5.2500000000000003E-3</v>
      </c>
      <c r="V140" s="51">
        <v>-47.5</v>
      </c>
    </row>
    <row r="141" spans="11:22" x14ac:dyDescent="0.25">
      <c r="K141" s="51" t="s">
        <v>205</v>
      </c>
      <c r="L141" s="51" t="s">
        <v>55</v>
      </c>
      <c r="M141" s="51" t="s">
        <v>56</v>
      </c>
      <c r="N141" s="51">
        <v>2.42</v>
      </c>
      <c r="O141" s="51">
        <v>19515.518</v>
      </c>
      <c r="P141" s="51">
        <v>418963</v>
      </c>
      <c r="Q141" s="51">
        <v>19515.518</v>
      </c>
      <c r="T141" s="51">
        <v>0.01</v>
      </c>
      <c r="U141" s="51">
        <v>5.6899999999999997E-3</v>
      </c>
      <c r="V141" s="51">
        <v>-43.06</v>
      </c>
    </row>
    <row r="142" spans="11:22" x14ac:dyDescent="0.25">
      <c r="K142" s="51" t="s">
        <v>212</v>
      </c>
      <c r="L142" s="51" t="s">
        <v>55</v>
      </c>
      <c r="M142" s="51" t="s">
        <v>56</v>
      </c>
      <c r="N142" s="51">
        <v>2.42</v>
      </c>
      <c r="O142" s="51">
        <v>19040.241999999998</v>
      </c>
      <c r="P142" s="51">
        <v>408242</v>
      </c>
      <c r="Q142" s="51">
        <v>19040.241999999998</v>
      </c>
      <c r="T142" s="51">
        <v>0.01</v>
      </c>
      <c r="U142" s="51">
        <v>5.5599999999999998E-3</v>
      </c>
      <c r="V142" s="51">
        <v>-44.45</v>
      </c>
    </row>
    <row r="143" spans="11:22" x14ac:dyDescent="0.25">
      <c r="K143" s="51" t="s">
        <v>219</v>
      </c>
      <c r="L143" s="51" t="s">
        <v>55</v>
      </c>
      <c r="M143" s="51" t="s">
        <v>56</v>
      </c>
      <c r="N143" s="51">
        <v>2.41</v>
      </c>
      <c r="O143" s="51">
        <v>18414.120999999999</v>
      </c>
      <c r="P143" s="51">
        <v>393473</v>
      </c>
      <c r="Q143" s="51">
        <v>18414.120999999999</v>
      </c>
      <c r="T143" s="51">
        <v>0.01</v>
      </c>
      <c r="U143" s="51">
        <v>5.3699999999999998E-3</v>
      </c>
      <c r="V143" s="51">
        <v>-46.27</v>
      </c>
    </row>
    <row r="144" spans="11:22" x14ac:dyDescent="0.25">
      <c r="K144" s="51" t="s">
        <v>58</v>
      </c>
      <c r="L144" s="51" t="s">
        <v>59</v>
      </c>
      <c r="M144" s="51" t="s">
        <v>56</v>
      </c>
      <c r="N144" s="51">
        <v>2.4300000000000002</v>
      </c>
      <c r="O144" s="51">
        <v>43341.637000000002</v>
      </c>
      <c r="P144" s="51">
        <v>939598</v>
      </c>
      <c r="Q144" s="51">
        <v>43341.637000000002</v>
      </c>
      <c r="T144" s="51">
        <v>0.01</v>
      </c>
      <c r="U144" s="51">
        <v>1.265E-2</v>
      </c>
      <c r="V144" s="51">
        <v>26.46</v>
      </c>
    </row>
    <row r="145" spans="11:22" x14ac:dyDescent="0.25">
      <c r="K145" s="51" t="s">
        <v>106</v>
      </c>
      <c r="L145" s="51" t="s">
        <v>59</v>
      </c>
      <c r="M145" s="51" t="s">
        <v>56</v>
      </c>
      <c r="N145" s="51">
        <v>2.42</v>
      </c>
      <c r="O145" s="51">
        <v>42708.648000000001</v>
      </c>
      <c r="P145" s="51">
        <v>914794</v>
      </c>
      <c r="Q145" s="51">
        <v>42708.648000000001</v>
      </c>
      <c r="T145" s="51">
        <v>0.01</v>
      </c>
      <c r="U145" s="51">
        <v>1.2460000000000001E-2</v>
      </c>
      <c r="V145" s="51">
        <v>24.61</v>
      </c>
    </row>
    <row r="146" spans="11:22" x14ac:dyDescent="0.25">
      <c r="K146" s="51" t="s">
        <v>113</v>
      </c>
      <c r="L146" s="51" t="s">
        <v>59</v>
      </c>
      <c r="M146" s="51" t="s">
        <v>56</v>
      </c>
      <c r="N146" s="51">
        <v>2.42</v>
      </c>
      <c r="O146" s="51">
        <v>43490.957000000002</v>
      </c>
      <c r="P146" s="51">
        <v>938913</v>
      </c>
      <c r="Q146" s="51">
        <v>43490.957000000002</v>
      </c>
      <c r="T146" s="51">
        <v>0.01</v>
      </c>
      <c r="U146" s="51">
        <v>1.269E-2</v>
      </c>
      <c r="V146" s="51">
        <v>26.89</v>
      </c>
    </row>
    <row r="147" spans="11:22" x14ac:dyDescent="0.25">
      <c r="K147" s="51" t="s">
        <v>180</v>
      </c>
      <c r="L147" s="51" t="s">
        <v>59</v>
      </c>
      <c r="M147" s="51" t="s">
        <v>56</v>
      </c>
      <c r="N147" s="51">
        <v>2.42</v>
      </c>
      <c r="O147" s="51">
        <v>42962.870999999999</v>
      </c>
      <c r="P147" s="51">
        <v>907884</v>
      </c>
      <c r="Q147" s="51">
        <v>42962.870999999999</v>
      </c>
      <c r="T147" s="51">
        <v>0.01</v>
      </c>
      <c r="U147" s="51">
        <v>1.2540000000000001E-2</v>
      </c>
      <c r="V147" s="51">
        <v>25.35</v>
      </c>
    </row>
    <row r="148" spans="11:22" x14ac:dyDescent="0.25">
      <c r="K148" s="51" t="s">
        <v>206</v>
      </c>
      <c r="L148" s="51" t="s">
        <v>59</v>
      </c>
      <c r="M148" s="51" t="s">
        <v>56</v>
      </c>
      <c r="N148" s="51">
        <v>2.42</v>
      </c>
      <c r="O148" s="51">
        <v>43363.917999999998</v>
      </c>
      <c r="P148" s="51">
        <v>947938</v>
      </c>
      <c r="Q148" s="51">
        <v>43363.917999999998</v>
      </c>
      <c r="T148" s="51">
        <v>0.01</v>
      </c>
      <c r="U148" s="51">
        <v>1.265E-2</v>
      </c>
      <c r="V148" s="51">
        <v>26.52</v>
      </c>
    </row>
    <row r="149" spans="11:22" x14ac:dyDescent="0.25">
      <c r="K149" s="51" t="s">
        <v>213</v>
      </c>
      <c r="L149" s="51" t="s">
        <v>59</v>
      </c>
      <c r="M149" s="51" t="s">
        <v>56</v>
      </c>
      <c r="N149" s="51">
        <v>2.42</v>
      </c>
      <c r="O149" s="51">
        <v>39153.050999999999</v>
      </c>
      <c r="P149" s="51">
        <v>819520</v>
      </c>
      <c r="Q149" s="51">
        <v>39153.050999999999</v>
      </c>
      <c r="T149" s="51">
        <v>0.01</v>
      </c>
      <c r="U149" s="51">
        <v>1.142E-2</v>
      </c>
      <c r="V149" s="51">
        <v>14.23</v>
      </c>
    </row>
    <row r="150" spans="11:22" x14ac:dyDescent="0.25">
      <c r="K150" s="51" t="s">
        <v>220</v>
      </c>
      <c r="L150" s="51" t="s">
        <v>59</v>
      </c>
      <c r="M150" s="51" t="s">
        <v>56</v>
      </c>
      <c r="N150" s="51">
        <v>2.42</v>
      </c>
      <c r="O150" s="51">
        <v>39682.358999999997</v>
      </c>
      <c r="P150" s="51">
        <v>839377</v>
      </c>
      <c r="Q150" s="51">
        <v>39682.358999999997</v>
      </c>
      <c r="T150" s="51">
        <v>0.01</v>
      </c>
      <c r="U150" s="51">
        <v>1.158E-2</v>
      </c>
      <c r="V150" s="51">
        <v>15.78</v>
      </c>
    </row>
    <row r="151" spans="11:22" x14ac:dyDescent="0.25">
      <c r="K151" s="51" t="s">
        <v>60</v>
      </c>
      <c r="L151" s="51" t="s">
        <v>61</v>
      </c>
      <c r="M151" s="51" t="s">
        <v>56</v>
      </c>
      <c r="N151" s="51">
        <v>2.4300000000000002</v>
      </c>
      <c r="O151" s="51">
        <v>21104.028999999999</v>
      </c>
      <c r="P151" s="51">
        <v>451839</v>
      </c>
      <c r="Q151" s="51">
        <v>21104.028999999999</v>
      </c>
      <c r="T151" s="51">
        <v>0.01</v>
      </c>
      <c r="U151" s="51">
        <v>6.1599999999999997E-3</v>
      </c>
      <c r="V151" s="51">
        <v>-38.43</v>
      </c>
    </row>
    <row r="152" spans="11:22" x14ac:dyDescent="0.25">
      <c r="K152" s="51" t="s">
        <v>107</v>
      </c>
      <c r="L152" s="51" t="s">
        <v>61</v>
      </c>
      <c r="M152" s="51" t="s">
        <v>56</v>
      </c>
      <c r="N152" s="51">
        <v>2.42</v>
      </c>
      <c r="O152" s="51">
        <v>21219.403999999999</v>
      </c>
      <c r="P152" s="51">
        <v>445402</v>
      </c>
      <c r="Q152" s="51">
        <v>21219.403999999999</v>
      </c>
      <c r="T152" s="51">
        <v>0.01</v>
      </c>
      <c r="U152" s="51">
        <v>6.1900000000000002E-3</v>
      </c>
      <c r="V152" s="51">
        <v>-38.090000000000003</v>
      </c>
    </row>
    <row r="153" spans="11:22" x14ac:dyDescent="0.25">
      <c r="K153" s="51" t="s">
        <v>114</v>
      </c>
      <c r="L153" s="51" t="s">
        <v>61</v>
      </c>
      <c r="M153" s="51" t="s">
        <v>56</v>
      </c>
      <c r="N153" s="51">
        <v>2.42</v>
      </c>
      <c r="O153" s="51">
        <v>22312.578000000001</v>
      </c>
      <c r="P153" s="51">
        <v>478965</v>
      </c>
      <c r="Q153" s="51">
        <v>22312.578000000001</v>
      </c>
      <c r="T153" s="51">
        <v>0.01</v>
      </c>
      <c r="U153" s="51">
        <v>6.5100000000000002E-3</v>
      </c>
      <c r="V153" s="51">
        <v>-34.9</v>
      </c>
    </row>
    <row r="154" spans="11:22" x14ac:dyDescent="0.25">
      <c r="K154" s="51" t="s">
        <v>181</v>
      </c>
      <c r="L154" s="51" t="s">
        <v>61</v>
      </c>
      <c r="M154" s="51" t="s">
        <v>56</v>
      </c>
      <c r="N154" s="51">
        <v>2.42</v>
      </c>
      <c r="O154" s="51">
        <v>20717.463</v>
      </c>
      <c r="P154" s="51">
        <v>426713</v>
      </c>
      <c r="Q154" s="51">
        <v>20717.463</v>
      </c>
      <c r="T154" s="51">
        <v>0.01</v>
      </c>
      <c r="U154" s="51">
        <v>6.0400000000000002E-3</v>
      </c>
      <c r="V154" s="51">
        <v>-39.549999999999997</v>
      </c>
    </row>
    <row r="155" spans="11:22" x14ac:dyDescent="0.25">
      <c r="K155" s="51" t="s">
        <v>207</v>
      </c>
      <c r="L155" s="51" t="s">
        <v>61</v>
      </c>
      <c r="M155" s="51" t="s">
        <v>56</v>
      </c>
      <c r="N155" s="51">
        <v>2.42</v>
      </c>
      <c r="O155" s="51">
        <v>21089.442999999999</v>
      </c>
      <c r="P155" s="51">
        <v>458217</v>
      </c>
      <c r="Q155" s="51">
        <v>21089.442999999999</v>
      </c>
      <c r="T155" s="51">
        <v>0.01</v>
      </c>
      <c r="U155" s="51">
        <v>6.1500000000000001E-3</v>
      </c>
      <c r="V155" s="51">
        <v>-38.47</v>
      </c>
    </row>
    <row r="156" spans="11:22" x14ac:dyDescent="0.25">
      <c r="K156" s="51" t="s">
        <v>214</v>
      </c>
      <c r="L156" s="51" t="s">
        <v>61</v>
      </c>
      <c r="M156" s="51" t="s">
        <v>56</v>
      </c>
      <c r="N156" s="51">
        <v>2.42</v>
      </c>
      <c r="O156" s="51">
        <v>20049.164000000001</v>
      </c>
      <c r="P156" s="51">
        <v>439285</v>
      </c>
      <c r="Q156" s="51">
        <v>20049.164000000001</v>
      </c>
      <c r="T156" s="51">
        <v>0.01</v>
      </c>
      <c r="U156" s="51">
        <v>5.8500000000000002E-3</v>
      </c>
      <c r="V156" s="51">
        <v>-41.5</v>
      </c>
    </row>
    <row r="157" spans="11:22" x14ac:dyDescent="0.25">
      <c r="K157" s="51" t="s">
        <v>221</v>
      </c>
      <c r="L157" s="51" t="s">
        <v>61</v>
      </c>
      <c r="M157" s="51" t="s">
        <v>56</v>
      </c>
      <c r="N157" s="51">
        <v>2.42</v>
      </c>
      <c r="O157" s="51">
        <v>20192.831999999999</v>
      </c>
      <c r="P157" s="51">
        <v>432453</v>
      </c>
      <c r="Q157" s="51">
        <v>20192.831999999999</v>
      </c>
      <c r="T157" s="51">
        <v>0.01</v>
      </c>
      <c r="U157" s="51">
        <v>5.8900000000000003E-3</v>
      </c>
      <c r="V157" s="51">
        <v>-41.08</v>
      </c>
    </row>
    <row r="158" spans="11:22" x14ac:dyDescent="0.25">
      <c r="K158" s="51" t="s">
        <v>62</v>
      </c>
      <c r="L158" s="51" t="s">
        <v>63</v>
      </c>
      <c r="M158" s="51" t="s">
        <v>56</v>
      </c>
      <c r="N158" s="51">
        <v>2.4300000000000002</v>
      </c>
      <c r="O158" s="51">
        <v>29494.375</v>
      </c>
      <c r="P158" s="51">
        <v>640353</v>
      </c>
      <c r="Q158" s="51">
        <v>29494.375</v>
      </c>
      <c r="T158" s="51">
        <v>0.01</v>
      </c>
      <c r="U158" s="51">
        <v>8.6099999999999996E-3</v>
      </c>
      <c r="V158" s="51">
        <v>-13.95</v>
      </c>
    </row>
    <row r="159" spans="11:22" x14ac:dyDescent="0.25">
      <c r="K159" s="51" t="s">
        <v>108</v>
      </c>
      <c r="L159" s="51" t="s">
        <v>63</v>
      </c>
      <c r="M159" s="51" t="s">
        <v>56</v>
      </c>
      <c r="N159" s="51">
        <v>2.4300000000000002</v>
      </c>
      <c r="O159" s="51">
        <v>31742.805</v>
      </c>
      <c r="P159" s="51">
        <v>664015</v>
      </c>
      <c r="Q159" s="51">
        <v>31742.805</v>
      </c>
      <c r="T159" s="51">
        <v>0.01</v>
      </c>
      <c r="U159" s="51">
        <v>9.2599999999999991E-3</v>
      </c>
      <c r="V159" s="51">
        <v>-7.39</v>
      </c>
    </row>
    <row r="160" spans="11:22" x14ac:dyDescent="0.25">
      <c r="K160" s="51" t="s">
        <v>115</v>
      </c>
      <c r="L160" s="51" t="s">
        <v>63</v>
      </c>
      <c r="M160" s="51" t="s">
        <v>56</v>
      </c>
      <c r="N160" s="51">
        <v>2.42</v>
      </c>
      <c r="O160" s="51">
        <v>31259.157999999999</v>
      </c>
      <c r="P160" s="51">
        <v>675681</v>
      </c>
      <c r="Q160" s="51">
        <v>31259.157999999999</v>
      </c>
      <c r="T160" s="51">
        <v>0.01</v>
      </c>
      <c r="U160" s="51">
        <v>9.1199999999999996E-3</v>
      </c>
      <c r="V160" s="51">
        <v>-8.8000000000000007</v>
      </c>
    </row>
    <row r="161" spans="11:22" x14ac:dyDescent="0.25">
      <c r="K161" s="51" t="s">
        <v>182</v>
      </c>
      <c r="L161" s="51" t="s">
        <v>63</v>
      </c>
      <c r="M161" s="51" t="s">
        <v>56</v>
      </c>
      <c r="N161" s="51">
        <v>2.42</v>
      </c>
      <c r="O161" s="51">
        <v>30808.263999999999</v>
      </c>
      <c r="P161" s="51">
        <v>648110</v>
      </c>
      <c r="Q161" s="51">
        <v>30808.263999999999</v>
      </c>
      <c r="T161" s="51">
        <v>0.01</v>
      </c>
      <c r="U161" s="51">
        <v>8.9899999999999997E-3</v>
      </c>
      <c r="V161" s="51">
        <v>-10.11</v>
      </c>
    </row>
    <row r="162" spans="11:22" x14ac:dyDescent="0.25">
      <c r="K162" s="51" t="s">
        <v>208</v>
      </c>
      <c r="L162" s="51" t="s">
        <v>63</v>
      </c>
      <c r="M162" s="51" t="s">
        <v>56</v>
      </c>
      <c r="N162" s="51">
        <v>2.42</v>
      </c>
      <c r="O162" s="51">
        <v>31588.379000000001</v>
      </c>
      <c r="P162" s="51">
        <v>677848</v>
      </c>
      <c r="Q162" s="51">
        <v>31588.379000000001</v>
      </c>
      <c r="T162" s="51">
        <v>0.01</v>
      </c>
      <c r="U162" s="51">
        <v>9.2200000000000008E-3</v>
      </c>
      <c r="V162" s="51">
        <v>-7.84</v>
      </c>
    </row>
    <row r="163" spans="11:22" x14ac:dyDescent="0.25">
      <c r="K163" s="51" t="s">
        <v>215</v>
      </c>
      <c r="L163" s="51" t="s">
        <v>63</v>
      </c>
      <c r="M163" s="51" t="s">
        <v>56</v>
      </c>
      <c r="N163" s="51">
        <v>2.42</v>
      </c>
      <c r="O163" s="51">
        <v>30373.813999999998</v>
      </c>
      <c r="P163" s="51">
        <v>662653</v>
      </c>
      <c r="Q163" s="51">
        <v>30373.813999999998</v>
      </c>
      <c r="T163" s="51">
        <v>0.01</v>
      </c>
      <c r="U163" s="51">
        <v>8.8599999999999998E-3</v>
      </c>
      <c r="V163" s="51">
        <v>-11.38</v>
      </c>
    </row>
    <row r="164" spans="11:22" x14ac:dyDescent="0.25">
      <c r="K164" s="51" t="s">
        <v>222</v>
      </c>
      <c r="L164" s="51" t="s">
        <v>63</v>
      </c>
      <c r="M164" s="51" t="s">
        <v>56</v>
      </c>
      <c r="N164" s="51">
        <v>2.42</v>
      </c>
      <c r="O164" s="51">
        <v>29419.096000000001</v>
      </c>
      <c r="P164" s="51">
        <v>645032</v>
      </c>
      <c r="Q164" s="51">
        <v>29419.096000000001</v>
      </c>
      <c r="T164" s="51">
        <v>0.01</v>
      </c>
      <c r="U164" s="51">
        <v>8.5800000000000008E-3</v>
      </c>
      <c r="V164" s="51">
        <v>-14.17</v>
      </c>
    </row>
    <row r="165" spans="11:22" x14ac:dyDescent="0.25">
      <c r="K165" s="51" t="s">
        <v>64</v>
      </c>
      <c r="L165" s="51" t="s">
        <v>65</v>
      </c>
      <c r="M165" s="51" t="s">
        <v>56</v>
      </c>
      <c r="N165" s="51">
        <v>2.4300000000000002</v>
      </c>
      <c r="O165" s="51">
        <v>33386.43</v>
      </c>
      <c r="P165" s="51">
        <v>734879</v>
      </c>
      <c r="Q165" s="51">
        <v>33386.43</v>
      </c>
      <c r="T165" s="51">
        <v>0.01</v>
      </c>
      <c r="U165" s="51">
        <v>9.7400000000000004E-3</v>
      </c>
      <c r="V165" s="51">
        <v>-2.59</v>
      </c>
    </row>
    <row r="166" spans="11:22" x14ac:dyDescent="0.25">
      <c r="K166" s="51" t="s">
        <v>109</v>
      </c>
      <c r="L166" s="51" t="s">
        <v>65</v>
      </c>
      <c r="M166" s="51" t="s">
        <v>56</v>
      </c>
      <c r="N166" s="51">
        <v>2.42</v>
      </c>
      <c r="O166" s="51">
        <v>47190.336000000003</v>
      </c>
      <c r="P166" s="51">
        <v>987839</v>
      </c>
      <c r="Q166" s="51">
        <v>47190.336000000003</v>
      </c>
      <c r="T166" s="51">
        <v>0.01</v>
      </c>
      <c r="U166" s="51">
        <v>1.3769999999999999E-2</v>
      </c>
      <c r="V166" s="51">
        <v>37.68</v>
      </c>
    </row>
    <row r="167" spans="11:22" x14ac:dyDescent="0.25">
      <c r="K167" s="51" t="s">
        <v>116</v>
      </c>
      <c r="L167" s="51" t="s">
        <v>65</v>
      </c>
      <c r="M167" s="51" t="s">
        <v>56</v>
      </c>
      <c r="N167" s="51">
        <v>2.42</v>
      </c>
      <c r="O167" s="51">
        <v>48225.125</v>
      </c>
      <c r="P167" s="51">
        <v>1070225</v>
      </c>
      <c r="Q167" s="51">
        <v>48225.125</v>
      </c>
      <c r="T167" s="51">
        <v>0.01</v>
      </c>
      <c r="U167" s="51">
        <v>1.4069999999999999E-2</v>
      </c>
      <c r="V167" s="51">
        <v>40.700000000000003</v>
      </c>
    </row>
    <row r="168" spans="11:22" x14ac:dyDescent="0.25">
      <c r="K168" s="51" t="s">
        <v>183</v>
      </c>
      <c r="L168" s="51" t="s">
        <v>65</v>
      </c>
      <c r="M168" s="51" t="s">
        <v>56</v>
      </c>
      <c r="N168" s="51">
        <v>2.42</v>
      </c>
      <c r="O168" s="51">
        <v>49732.82</v>
      </c>
      <c r="P168" s="51">
        <v>1071687</v>
      </c>
      <c r="Q168" s="51">
        <v>49732.82</v>
      </c>
      <c r="T168" s="51">
        <v>0.01</v>
      </c>
      <c r="U168" s="51">
        <v>1.451E-2</v>
      </c>
      <c r="V168" s="51">
        <v>45.1</v>
      </c>
    </row>
    <row r="169" spans="11:22" x14ac:dyDescent="0.25">
      <c r="K169" s="51" t="s">
        <v>209</v>
      </c>
      <c r="L169" s="51" t="s">
        <v>65</v>
      </c>
      <c r="M169" s="51" t="s">
        <v>56</v>
      </c>
      <c r="N169" s="51">
        <v>2.42</v>
      </c>
      <c r="O169" s="51">
        <v>47028.472999999998</v>
      </c>
      <c r="P169" s="51">
        <v>993479</v>
      </c>
      <c r="Q169" s="51">
        <v>47028.472999999998</v>
      </c>
      <c r="T169" s="51">
        <v>0.01</v>
      </c>
      <c r="U169" s="51">
        <v>1.372E-2</v>
      </c>
      <c r="V169" s="51">
        <v>37.21</v>
      </c>
    </row>
    <row r="170" spans="11:22" x14ac:dyDescent="0.25">
      <c r="K170" s="51" t="s">
        <v>216</v>
      </c>
      <c r="L170" s="51" t="s">
        <v>65</v>
      </c>
      <c r="M170" s="51" t="s">
        <v>56</v>
      </c>
      <c r="N170" s="51">
        <v>2.42</v>
      </c>
      <c r="O170" s="51">
        <v>46852.171999999999</v>
      </c>
      <c r="P170" s="51">
        <v>1000907</v>
      </c>
      <c r="Q170" s="51">
        <v>46852.171999999999</v>
      </c>
      <c r="T170" s="51">
        <v>0.01</v>
      </c>
      <c r="U170" s="51">
        <v>1.367E-2</v>
      </c>
      <c r="V170" s="51">
        <v>36.700000000000003</v>
      </c>
    </row>
    <row r="171" spans="11:22" x14ac:dyDescent="0.25">
      <c r="K171" s="51" t="s">
        <v>223</v>
      </c>
      <c r="L171" s="51" t="s">
        <v>65</v>
      </c>
      <c r="M171" s="51" t="s">
        <v>56</v>
      </c>
      <c r="N171" s="51">
        <v>2.42</v>
      </c>
      <c r="O171" s="51">
        <v>46122.296999999999</v>
      </c>
      <c r="P171" s="51">
        <v>994057</v>
      </c>
      <c r="Q171" s="51">
        <v>46122.296999999999</v>
      </c>
      <c r="T171" s="51">
        <v>0.01</v>
      </c>
      <c r="U171" s="51">
        <v>1.346E-2</v>
      </c>
      <c r="V171" s="51">
        <v>34.57</v>
      </c>
    </row>
    <row r="172" spans="11:22" x14ac:dyDescent="0.25">
      <c r="K172" s="51" t="s">
        <v>66</v>
      </c>
      <c r="L172" s="51" t="s">
        <v>67</v>
      </c>
      <c r="M172" s="51" t="s">
        <v>56</v>
      </c>
      <c r="N172" s="51">
        <v>2.4300000000000002</v>
      </c>
      <c r="O172" s="51">
        <v>38135.262000000002</v>
      </c>
      <c r="P172" s="51">
        <v>798192</v>
      </c>
      <c r="Q172" s="51">
        <v>38135.262000000002</v>
      </c>
      <c r="T172" s="51">
        <v>0.01</v>
      </c>
      <c r="U172" s="51">
        <v>1.1129999999999999E-2</v>
      </c>
      <c r="V172" s="51">
        <v>11.26</v>
      </c>
    </row>
    <row r="173" spans="11:22" x14ac:dyDescent="0.25">
      <c r="K173" s="51" t="s">
        <v>110</v>
      </c>
      <c r="L173" s="51" t="s">
        <v>67</v>
      </c>
      <c r="M173" s="51" t="s">
        <v>56</v>
      </c>
      <c r="N173" s="51">
        <v>2.42</v>
      </c>
      <c r="O173" s="51">
        <v>49779.718999999997</v>
      </c>
      <c r="P173" s="51">
        <v>1091228</v>
      </c>
      <c r="Q173" s="51">
        <v>49779.718999999997</v>
      </c>
      <c r="T173" s="51">
        <v>0.01</v>
      </c>
      <c r="U173" s="51">
        <v>1.452E-2</v>
      </c>
      <c r="V173" s="51">
        <v>45.24</v>
      </c>
    </row>
    <row r="174" spans="11:22" x14ac:dyDescent="0.25">
      <c r="K174" s="51" t="s">
        <v>117</v>
      </c>
      <c r="L174" s="51" t="s">
        <v>67</v>
      </c>
      <c r="M174" s="51" t="s">
        <v>56</v>
      </c>
      <c r="N174" s="51">
        <v>2.42</v>
      </c>
      <c r="O174" s="51">
        <v>54471.741999999998</v>
      </c>
      <c r="P174" s="51">
        <v>1159328</v>
      </c>
      <c r="Q174" s="51">
        <v>54471.741999999998</v>
      </c>
      <c r="T174" s="51">
        <v>0.01</v>
      </c>
      <c r="U174" s="51">
        <v>1.5890000000000001E-2</v>
      </c>
      <c r="V174" s="51">
        <v>58.93</v>
      </c>
    </row>
    <row r="175" spans="11:22" x14ac:dyDescent="0.25">
      <c r="K175" s="51" t="s">
        <v>184</v>
      </c>
      <c r="L175" s="51" t="s">
        <v>67</v>
      </c>
      <c r="M175" s="51" t="s">
        <v>56</v>
      </c>
      <c r="N175" s="51">
        <v>2.42</v>
      </c>
      <c r="O175" s="51">
        <v>57835.078000000001</v>
      </c>
      <c r="P175" s="51">
        <v>1245778</v>
      </c>
      <c r="Q175" s="51">
        <v>57835.078000000001</v>
      </c>
      <c r="T175" s="51">
        <v>0.01</v>
      </c>
      <c r="U175" s="51">
        <v>1.687E-2</v>
      </c>
      <c r="V175" s="51">
        <v>68.739999999999995</v>
      </c>
    </row>
    <row r="176" spans="11:22" x14ac:dyDescent="0.25">
      <c r="K176" s="51" t="s">
        <v>210</v>
      </c>
      <c r="L176" s="51" t="s">
        <v>67</v>
      </c>
      <c r="M176" s="51" t="s">
        <v>56</v>
      </c>
      <c r="N176" s="51">
        <v>2.42</v>
      </c>
      <c r="O176" s="51">
        <v>58788.379000000001</v>
      </c>
      <c r="P176" s="51">
        <v>1262321</v>
      </c>
      <c r="Q176" s="51">
        <v>58788.379000000001</v>
      </c>
      <c r="T176" s="51">
        <v>0.01</v>
      </c>
      <c r="U176" s="51">
        <v>1.7149999999999999E-2</v>
      </c>
      <c r="V176" s="51">
        <v>71.52</v>
      </c>
    </row>
    <row r="177" spans="11:22" x14ac:dyDescent="0.25">
      <c r="K177" s="51" t="s">
        <v>217</v>
      </c>
      <c r="L177" s="51" t="s">
        <v>67</v>
      </c>
      <c r="M177" s="51" t="s">
        <v>56</v>
      </c>
      <c r="N177" s="51">
        <v>2.42</v>
      </c>
      <c r="O177" s="51">
        <v>57024.120999999999</v>
      </c>
      <c r="P177" s="51">
        <v>1241212</v>
      </c>
      <c r="Q177" s="51">
        <v>57024.120999999999</v>
      </c>
      <c r="T177" s="51">
        <v>0.01</v>
      </c>
      <c r="U177" s="51">
        <v>1.6639999999999999E-2</v>
      </c>
      <c r="V177" s="51">
        <v>66.38</v>
      </c>
    </row>
    <row r="178" spans="11:22" x14ac:dyDescent="0.25">
      <c r="K178" s="51" t="s">
        <v>224</v>
      </c>
      <c r="L178" s="51" t="s">
        <v>67</v>
      </c>
      <c r="M178" s="51" t="s">
        <v>56</v>
      </c>
      <c r="N178" s="51">
        <v>2.41</v>
      </c>
      <c r="O178" s="51">
        <v>54730.754000000001</v>
      </c>
      <c r="P178" s="51">
        <v>1166847</v>
      </c>
      <c r="Q178" s="51">
        <v>54730.754000000001</v>
      </c>
      <c r="T178" s="51">
        <v>0.01</v>
      </c>
      <c r="U178" s="51">
        <v>1.5970000000000002E-2</v>
      </c>
      <c r="V178" s="51">
        <v>59.68</v>
      </c>
    </row>
    <row r="179" spans="11:22" x14ac:dyDescent="0.25">
      <c r="K179" s="51" t="s">
        <v>70</v>
      </c>
      <c r="L179" s="51" t="s">
        <v>71</v>
      </c>
      <c r="M179" s="51" t="s">
        <v>56</v>
      </c>
      <c r="N179" s="51">
        <v>2.4300000000000002</v>
      </c>
      <c r="O179" s="51">
        <v>36460.300999999999</v>
      </c>
      <c r="P179" s="51">
        <v>759833</v>
      </c>
      <c r="Q179" s="51">
        <v>36460.300999999999</v>
      </c>
      <c r="T179" s="51">
        <v>0.01</v>
      </c>
      <c r="U179" s="51">
        <v>1.064E-2</v>
      </c>
      <c r="V179" s="51">
        <v>6.38</v>
      </c>
    </row>
    <row r="180" spans="11:22" x14ac:dyDescent="0.25">
      <c r="K180" s="51" t="s">
        <v>186</v>
      </c>
      <c r="L180" s="51" t="s">
        <v>71</v>
      </c>
      <c r="M180" s="51" t="s">
        <v>56</v>
      </c>
      <c r="N180" s="51">
        <v>2.42</v>
      </c>
      <c r="O180" s="51">
        <v>49758.690999999999</v>
      </c>
      <c r="P180" s="51">
        <v>1071069</v>
      </c>
      <c r="Q180" s="51">
        <v>49758.690999999999</v>
      </c>
      <c r="T180" s="51">
        <v>0.01</v>
      </c>
      <c r="U180" s="51">
        <v>1.452E-2</v>
      </c>
      <c r="V180" s="51">
        <v>45.18</v>
      </c>
    </row>
    <row r="181" spans="11:22" x14ac:dyDescent="0.25">
      <c r="K181" s="51" t="s">
        <v>72</v>
      </c>
      <c r="L181" s="51" t="s">
        <v>73</v>
      </c>
      <c r="M181" s="51" t="s">
        <v>56</v>
      </c>
      <c r="N181" s="51">
        <v>2.4300000000000002</v>
      </c>
      <c r="O181" s="51">
        <v>40298.608999999997</v>
      </c>
      <c r="P181" s="51">
        <v>864170</v>
      </c>
      <c r="Q181" s="51">
        <v>40298.608999999997</v>
      </c>
      <c r="T181" s="51">
        <v>0.01</v>
      </c>
      <c r="U181" s="51">
        <v>1.176E-2</v>
      </c>
      <c r="V181" s="51">
        <v>17.579999999999998</v>
      </c>
    </row>
    <row r="182" spans="11:22" x14ac:dyDescent="0.25">
      <c r="K182" s="51" t="s">
        <v>187</v>
      </c>
      <c r="L182" s="51" t="s">
        <v>73</v>
      </c>
      <c r="M182" s="51" t="s">
        <v>56</v>
      </c>
      <c r="N182" s="51">
        <v>2.42</v>
      </c>
      <c r="O182" s="51">
        <v>39510.652000000002</v>
      </c>
      <c r="P182" s="51">
        <v>820506</v>
      </c>
      <c r="Q182" s="51">
        <v>39510.652000000002</v>
      </c>
      <c r="T182" s="51">
        <v>0.01</v>
      </c>
      <c r="U182" s="51">
        <v>1.153E-2</v>
      </c>
      <c r="V182" s="51">
        <v>15.28</v>
      </c>
    </row>
    <row r="183" spans="11:22" x14ac:dyDescent="0.25">
      <c r="K183" s="51" t="s">
        <v>74</v>
      </c>
      <c r="L183" s="51" t="s">
        <v>75</v>
      </c>
      <c r="M183" s="51" t="s">
        <v>56</v>
      </c>
      <c r="N183" s="51">
        <v>2.4300000000000002</v>
      </c>
      <c r="O183" s="51">
        <v>26204.758000000002</v>
      </c>
      <c r="P183" s="51">
        <v>556062</v>
      </c>
      <c r="Q183" s="51">
        <v>26204.758000000002</v>
      </c>
      <c r="T183" s="51">
        <v>0.01</v>
      </c>
      <c r="U183" s="51">
        <v>7.6499999999999997E-3</v>
      </c>
      <c r="V183" s="51">
        <v>-23.54</v>
      </c>
    </row>
    <row r="184" spans="11:22" x14ac:dyDescent="0.25">
      <c r="K184" s="51" t="s">
        <v>188</v>
      </c>
      <c r="L184" s="51" t="s">
        <v>75</v>
      </c>
      <c r="M184" s="51" t="s">
        <v>56</v>
      </c>
      <c r="N184" s="51">
        <v>2.42</v>
      </c>
      <c r="O184" s="51">
        <v>27443.305</v>
      </c>
      <c r="P184" s="51">
        <v>605272</v>
      </c>
      <c r="Q184" s="51">
        <v>27443.305</v>
      </c>
      <c r="T184" s="51">
        <v>0.01</v>
      </c>
      <c r="U184" s="51">
        <v>8.0099999999999998E-3</v>
      </c>
      <c r="V184" s="51">
        <v>-19.93</v>
      </c>
    </row>
    <row r="185" spans="11:22" x14ac:dyDescent="0.25">
      <c r="K185" s="51" t="s">
        <v>76</v>
      </c>
      <c r="L185" s="51" t="s">
        <v>77</v>
      </c>
      <c r="M185" s="51" t="s">
        <v>56</v>
      </c>
      <c r="N185" s="51">
        <v>2.4300000000000002</v>
      </c>
      <c r="O185" s="51">
        <v>22827.296999999999</v>
      </c>
      <c r="P185" s="51">
        <v>500472</v>
      </c>
      <c r="Q185" s="51">
        <v>22827.296999999999</v>
      </c>
      <c r="T185" s="51">
        <v>0.01</v>
      </c>
      <c r="U185" s="51">
        <v>6.6600000000000001E-3</v>
      </c>
      <c r="V185" s="51">
        <v>-33.4</v>
      </c>
    </row>
    <row r="186" spans="11:22" x14ac:dyDescent="0.25">
      <c r="K186" s="51" t="s">
        <v>189</v>
      </c>
      <c r="L186" s="51" t="s">
        <v>77</v>
      </c>
      <c r="M186" s="51" t="s">
        <v>56</v>
      </c>
      <c r="N186" s="51">
        <v>2.42</v>
      </c>
      <c r="O186" s="51">
        <v>23542.581999999999</v>
      </c>
      <c r="P186" s="51">
        <v>501166</v>
      </c>
      <c r="Q186" s="51">
        <v>23542.581999999999</v>
      </c>
      <c r="T186" s="51">
        <v>0.01</v>
      </c>
      <c r="U186" s="51">
        <v>6.8700000000000002E-3</v>
      </c>
      <c r="V186" s="51">
        <v>-31.31</v>
      </c>
    </row>
    <row r="187" spans="11:22" x14ac:dyDescent="0.25">
      <c r="K187" s="51" t="s">
        <v>78</v>
      </c>
      <c r="L187" s="51" t="s">
        <v>79</v>
      </c>
      <c r="M187" s="51" t="s">
        <v>56</v>
      </c>
      <c r="N187" s="51">
        <v>2.4300000000000002</v>
      </c>
      <c r="O187" s="51">
        <v>24130.030999999999</v>
      </c>
      <c r="P187" s="51">
        <v>506343</v>
      </c>
      <c r="Q187" s="51">
        <v>24130.030999999999</v>
      </c>
      <c r="T187" s="51">
        <v>0.01</v>
      </c>
      <c r="U187" s="51">
        <v>7.0400000000000003E-3</v>
      </c>
      <c r="V187" s="51">
        <v>-29.6</v>
      </c>
    </row>
    <row r="188" spans="11:22" x14ac:dyDescent="0.25">
      <c r="K188" s="51" t="s">
        <v>190</v>
      </c>
      <c r="L188" s="51" t="s">
        <v>79</v>
      </c>
      <c r="M188" s="51" t="s">
        <v>56</v>
      </c>
      <c r="N188" s="51">
        <v>2.42</v>
      </c>
      <c r="O188" s="51">
        <v>31152.035</v>
      </c>
      <c r="P188" s="51">
        <v>666481</v>
      </c>
      <c r="Q188" s="51">
        <v>31152.035</v>
      </c>
      <c r="T188" s="51">
        <v>0.01</v>
      </c>
      <c r="U188" s="51">
        <v>9.0900000000000009E-3</v>
      </c>
      <c r="V188" s="51">
        <v>-9.11</v>
      </c>
    </row>
    <row r="189" spans="11:22" x14ac:dyDescent="0.25">
      <c r="K189" s="51" t="s">
        <v>80</v>
      </c>
      <c r="L189" s="51" t="s">
        <v>81</v>
      </c>
      <c r="M189" s="51" t="s">
        <v>56</v>
      </c>
      <c r="N189" s="51">
        <v>2.4300000000000002</v>
      </c>
      <c r="O189" s="51">
        <v>18208.488000000001</v>
      </c>
      <c r="P189" s="51">
        <v>394236</v>
      </c>
      <c r="Q189" s="51">
        <v>18208.488000000001</v>
      </c>
      <c r="T189" s="51">
        <v>0.01</v>
      </c>
      <c r="U189" s="51">
        <v>5.3099999999999996E-3</v>
      </c>
      <c r="V189" s="51">
        <v>-46.87</v>
      </c>
    </row>
    <row r="190" spans="11:22" x14ac:dyDescent="0.25">
      <c r="K190" s="51" t="s">
        <v>191</v>
      </c>
      <c r="L190" s="51" t="s">
        <v>81</v>
      </c>
      <c r="M190" s="51" t="s">
        <v>56</v>
      </c>
      <c r="N190" s="51">
        <v>2.42</v>
      </c>
      <c r="O190" s="51">
        <v>22854.317999999999</v>
      </c>
      <c r="P190" s="51">
        <v>486676</v>
      </c>
      <c r="Q190" s="51">
        <v>22854.317999999999</v>
      </c>
      <c r="T190" s="51">
        <v>0.01</v>
      </c>
      <c r="U190" s="51">
        <v>6.6699999999999997E-3</v>
      </c>
      <c r="V190" s="51">
        <v>-33.32</v>
      </c>
    </row>
    <row r="191" spans="11:22" x14ac:dyDescent="0.25">
      <c r="K191" s="51" t="s">
        <v>83</v>
      </c>
      <c r="L191" s="51" t="s">
        <v>84</v>
      </c>
      <c r="M191" s="51" t="s">
        <v>56</v>
      </c>
      <c r="N191" s="51">
        <v>2.4300000000000002</v>
      </c>
      <c r="O191" s="51">
        <v>43102.207000000002</v>
      </c>
      <c r="P191" s="51">
        <v>925880</v>
      </c>
      <c r="Q191" s="51">
        <v>43102.207000000002</v>
      </c>
      <c r="T191" s="51">
        <v>0.01</v>
      </c>
      <c r="U191" s="51">
        <v>1.2579999999999999E-2</v>
      </c>
      <c r="V191" s="51">
        <v>25.76</v>
      </c>
    </row>
    <row r="192" spans="11:22" x14ac:dyDescent="0.25">
      <c r="K192" s="51" t="s">
        <v>193</v>
      </c>
      <c r="L192" s="51" t="s">
        <v>84</v>
      </c>
      <c r="M192" s="51" t="s">
        <v>56</v>
      </c>
      <c r="N192" s="51">
        <v>2.42</v>
      </c>
      <c r="O192" s="51">
        <v>42538.184000000001</v>
      </c>
      <c r="P192" s="51">
        <v>923037</v>
      </c>
      <c r="Q192" s="51">
        <v>42538.184000000001</v>
      </c>
      <c r="T192" s="51">
        <v>0.01</v>
      </c>
      <c r="U192" s="51">
        <v>1.2409999999999999E-2</v>
      </c>
      <c r="V192" s="51">
        <v>24.11</v>
      </c>
    </row>
    <row r="193" spans="11:22" x14ac:dyDescent="0.25">
      <c r="K193" s="51" t="s">
        <v>85</v>
      </c>
      <c r="L193" s="51" t="s">
        <v>86</v>
      </c>
      <c r="M193" s="51" t="s">
        <v>56</v>
      </c>
      <c r="N193" s="51">
        <v>2.4300000000000002</v>
      </c>
      <c r="O193" s="51">
        <v>39072.050999999999</v>
      </c>
      <c r="P193" s="51">
        <v>835051</v>
      </c>
      <c r="Q193" s="51">
        <v>39072.050999999999</v>
      </c>
      <c r="T193" s="51">
        <v>0.01</v>
      </c>
      <c r="U193" s="51">
        <v>1.14E-2</v>
      </c>
      <c r="V193" s="51">
        <v>14</v>
      </c>
    </row>
    <row r="194" spans="11:22" x14ac:dyDescent="0.25">
      <c r="K194" s="51" t="s">
        <v>194</v>
      </c>
      <c r="L194" s="51" t="s">
        <v>86</v>
      </c>
      <c r="M194" s="51" t="s">
        <v>56</v>
      </c>
      <c r="N194" s="51">
        <v>2.42</v>
      </c>
      <c r="O194" s="51">
        <v>41399.726999999999</v>
      </c>
      <c r="P194" s="51">
        <v>889254</v>
      </c>
      <c r="Q194" s="51">
        <v>41399.726999999999</v>
      </c>
      <c r="T194" s="51">
        <v>0.01</v>
      </c>
      <c r="U194" s="51">
        <v>1.208E-2</v>
      </c>
      <c r="V194" s="51">
        <v>20.79</v>
      </c>
    </row>
    <row r="195" spans="11:22" x14ac:dyDescent="0.25">
      <c r="K195" s="51" t="s">
        <v>87</v>
      </c>
      <c r="L195" s="51" t="s">
        <v>88</v>
      </c>
      <c r="M195" s="51" t="s">
        <v>56</v>
      </c>
      <c r="N195" s="51">
        <v>2.4300000000000002</v>
      </c>
      <c r="O195" s="51">
        <v>34659.078000000001</v>
      </c>
      <c r="P195" s="51">
        <v>747092</v>
      </c>
      <c r="Q195" s="51">
        <v>34659.078000000001</v>
      </c>
      <c r="T195" s="51">
        <v>0.01</v>
      </c>
      <c r="U195" s="51">
        <v>1.0109999999999999E-2</v>
      </c>
      <c r="V195" s="51">
        <v>1.1200000000000001</v>
      </c>
    </row>
    <row r="196" spans="11:22" x14ac:dyDescent="0.25">
      <c r="K196" s="51" t="s">
        <v>195</v>
      </c>
      <c r="L196" s="51" t="s">
        <v>88</v>
      </c>
      <c r="M196" s="51" t="s">
        <v>56</v>
      </c>
      <c r="N196" s="51">
        <v>2.42</v>
      </c>
      <c r="O196" s="51">
        <v>39777.413999999997</v>
      </c>
      <c r="P196" s="51">
        <v>852692</v>
      </c>
      <c r="Q196" s="51">
        <v>39777.413999999997</v>
      </c>
      <c r="T196" s="51">
        <v>0.01</v>
      </c>
      <c r="U196" s="51">
        <v>1.1610000000000001E-2</v>
      </c>
      <c r="V196" s="51">
        <v>16.059999999999999</v>
      </c>
    </row>
    <row r="197" spans="11:22" x14ac:dyDescent="0.25">
      <c r="K197" s="51" t="s">
        <v>89</v>
      </c>
      <c r="L197" s="51" t="s">
        <v>90</v>
      </c>
      <c r="M197" s="51" t="s">
        <v>56</v>
      </c>
      <c r="N197" s="51">
        <v>2.4300000000000002</v>
      </c>
      <c r="O197" s="51">
        <v>13529.731</v>
      </c>
      <c r="P197" s="51">
        <v>293337</v>
      </c>
      <c r="Q197" s="51">
        <v>13529.731</v>
      </c>
      <c r="T197" s="51">
        <v>0.01</v>
      </c>
      <c r="U197" s="51">
        <v>3.9500000000000004E-3</v>
      </c>
      <c r="V197" s="51">
        <v>-60.53</v>
      </c>
    </row>
    <row r="198" spans="11:22" x14ac:dyDescent="0.25">
      <c r="K198" s="51" t="s">
        <v>196</v>
      </c>
      <c r="L198" s="51" t="s">
        <v>90</v>
      </c>
      <c r="M198" s="51" t="s">
        <v>56</v>
      </c>
      <c r="N198" s="51">
        <v>2.42</v>
      </c>
      <c r="O198" s="51">
        <v>15046.288</v>
      </c>
      <c r="P198" s="51">
        <v>325245</v>
      </c>
      <c r="Q198" s="51">
        <v>15046.288</v>
      </c>
      <c r="T198" s="51">
        <v>0.01</v>
      </c>
      <c r="U198" s="51">
        <v>4.3899999999999998E-3</v>
      </c>
      <c r="V198" s="51">
        <v>-56.1</v>
      </c>
    </row>
    <row r="199" spans="11:22" x14ac:dyDescent="0.25">
      <c r="K199" s="51" t="s">
        <v>91</v>
      </c>
      <c r="L199" s="51" t="s">
        <v>92</v>
      </c>
      <c r="M199" s="51" t="s">
        <v>56</v>
      </c>
      <c r="N199" s="51">
        <v>2.4300000000000002</v>
      </c>
      <c r="O199" s="51">
        <v>41530.156000000003</v>
      </c>
      <c r="P199" s="51">
        <v>910826</v>
      </c>
      <c r="Q199" s="51">
        <v>41530.156000000003</v>
      </c>
      <c r="T199" s="51">
        <v>0.01</v>
      </c>
      <c r="U199" s="51">
        <v>1.2120000000000001E-2</v>
      </c>
      <c r="V199" s="51">
        <v>21.17</v>
      </c>
    </row>
    <row r="200" spans="11:22" x14ac:dyDescent="0.25">
      <c r="K200" s="51" t="s">
        <v>197</v>
      </c>
      <c r="L200" s="51" t="s">
        <v>92</v>
      </c>
      <c r="M200" s="51" t="s">
        <v>56</v>
      </c>
      <c r="N200" s="51">
        <v>2.42</v>
      </c>
      <c r="O200" s="51">
        <v>42212.305</v>
      </c>
      <c r="P200" s="51">
        <v>897282</v>
      </c>
      <c r="Q200" s="51">
        <v>42212.305</v>
      </c>
      <c r="T200" s="51">
        <v>0.01</v>
      </c>
      <c r="U200" s="51">
        <v>1.2319999999999999E-2</v>
      </c>
      <c r="V200" s="51">
        <v>23.16</v>
      </c>
    </row>
    <row r="201" spans="11:22" x14ac:dyDescent="0.25">
      <c r="K201" s="51" t="s">
        <v>48</v>
      </c>
      <c r="L201" s="51" t="s">
        <v>49</v>
      </c>
      <c r="M201" s="51" t="s">
        <v>50</v>
      </c>
      <c r="T201" s="51">
        <v>0.01</v>
      </c>
    </row>
    <row r="202" spans="11:22" x14ac:dyDescent="0.25">
      <c r="K202" s="51" t="s">
        <v>69</v>
      </c>
      <c r="L202" s="51" t="s">
        <v>49</v>
      </c>
      <c r="M202" s="51" t="s">
        <v>50</v>
      </c>
      <c r="T202" s="51">
        <v>0.01</v>
      </c>
    </row>
    <row r="203" spans="11:22" x14ac:dyDescent="0.25">
      <c r="K203" s="51" t="s">
        <v>157</v>
      </c>
      <c r="L203" s="51" t="s">
        <v>49</v>
      </c>
      <c r="M203" s="51" t="s">
        <v>50</v>
      </c>
      <c r="T203" s="51">
        <v>0.01</v>
      </c>
    </row>
    <row r="204" spans="11:22" x14ac:dyDescent="0.25">
      <c r="K204" s="51" t="s">
        <v>185</v>
      </c>
      <c r="L204" s="51" t="s">
        <v>49</v>
      </c>
      <c r="M204" s="51" t="s">
        <v>50</v>
      </c>
      <c r="T204" s="51">
        <v>0.01</v>
      </c>
    </row>
    <row r="205" spans="11:22" x14ac:dyDescent="0.25">
      <c r="K205" s="51" t="s">
        <v>51</v>
      </c>
      <c r="L205" s="51" t="s">
        <v>52</v>
      </c>
      <c r="M205" s="51" t="s">
        <v>50</v>
      </c>
      <c r="N205" s="51">
        <v>2.4300000000000002</v>
      </c>
      <c r="O205" s="51">
        <v>12498.549000000001</v>
      </c>
      <c r="P205" s="51">
        <v>269697</v>
      </c>
      <c r="Q205" s="51">
        <v>12498.549000000001</v>
      </c>
      <c r="T205" s="51">
        <v>0.01</v>
      </c>
      <c r="U205" s="51">
        <v>3.65E-3</v>
      </c>
      <c r="V205" s="51">
        <v>-63.53</v>
      </c>
    </row>
    <row r="206" spans="11:22" x14ac:dyDescent="0.25">
      <c r="K206" s="51" t="s">
        <v>82</v>
      </c>
      <c r="L206" s="51" t="s">
        <v>52</v>
      </c>
      <c r="M206" s="51" t="s">
        <v>50</v>
      </c>
      <c r="N206" s="51">
        <v>2.4300000000000002</v>
      </c>
      <c r="O206" s="51">
        <v>22032.17</v>
      </c>
      <c r="P206" s="51">
        <v>472983</v>
      </c>
      <c r="Q206" s="51">
        <v>22032.17</v>
      </c>
      <c r="T206" s="51">
        <v>0.01</v>
      </c>
      <c r="U206" s="51">
        <v>6.43E-3</v>
      </c>
      <c r="V206" s="51">
        <v>-35.72</v>
      </c>
    </row>
    <row r="207" spans="11:22" x14ac:dyDescent="0.25">
      <c r="K207" s="51" t="s">
        <v>111</v>
      </c>
      <c r="L207" s="51" t="s">
        <v>52</v>
      </c>
      <c r="M207" s="51" t="s">
        <v>50</v>
      </c>
      <c r="N207" s="51">
        <v>2.42</v>
      </c>
      <c r="O207" s="51">
        <v>22666.855</v>
      </c>
      <c r="P207" s="51">
        <v>492185</v>
      </c>
      <c r="Q207" s="51">
        <v>22666.855</v>
      </c>
      <c r="T207" s="51">
        <v>0.01</v>
      </c>
      <c r="U207" s="51">
        <v>6.6100000000000004E-3</v>
      </c>
      <c r="V207" s="51">
        <v>-33.869999999999997</v>
      </c>
    </row>
    <row r="208" spans="11:22" x14ac:dyDescent="0.25">
      <c r="K208" s="51" t="s">
        <v>131</v>
      </c>
      <c r="L208" s="51" t="s">
        <v>52</v>
      </c>
      <c r="M208" s="51" t="s">
        <v>50</v>
      </c>
      <c r="N208" s="51">
        <v>2.42</v>
      </c>
      <c r="O208" s="51">
        <v>22501.721000000001</v>
      </c>
      <c r="P208" s="51">
        <v>480119</v>
      </c>
      <c r="Q208" s="51">
        <v>22501.721000000001</v>
      </c>
      <c r="T208" s="51">
        <v>0.01</v>
      </c>
      <c r="U208" s="51">
        <v>6.5700000000000003E-3</v>
      </c>
      <c r="V208" s="51">
        <v>-34.35</v>
      </c>
    </row>
    <row r="209" spans="11:22" x14ac:dyDescent="0.25">
      <c r="K209" s="51" t="s">
        <v>170</v>
      </c>
      <c r="L209" s="51" t="s">
        <v>52</v>
      </c>
      <c r="M209" s="51" t="s">
        <v>50</v>
      </c>
      <c r="N209" s="51">
        <v>2.42</v>
      </c>
      <c r="O209" s="51">
        <v>22401.525000000001</v>
      </c>
      <c r="P209" s="51">
        <v>491013</v>
      </c>
      <c r="Q209" s="51">
        <v>22401.525000000001</v>
      </c>
      <c r="T209" s="51">
        <v>0.01</v>
      </c>
      <c r="U209" s="51">
        <v>6.5399999999999998E-3</v>
      </c>
      <c r="V209" s="51">
        <v>-34.64</v>
      </c>
    </row>
    <row r="210" spans="11:22" x14ac:dyDescent="0.25">
      <c r="K210" s="51" t="s">
        <v>177</v>
      </c>
      <c r="L210" s="51" t="s">
        <v>52</v>
      </c>
      <c r="M210" s="51" t="s">
        <v>50</v>
      </c>
      <c r="N210" s="51">
        <v>2.42</v>
      </c>
      <c r="O210" s="51">
        <v>21222.076000000001</v>
      </c>
      <c r="P210" s="51">
        <v>455068</v>
      </c>
      <c r="Q210" s="51">
        <v>21222.076000000001</v>
      </c>
      <c r="T210" s="51">
        <v>0.01</v>
      </c>
      <c r="U210" s="51">
        <v>6.1900000000000002E-3</v>
      </c>
      <c r="V210" s="51">
        <v>-38.08</v>
      </c>
    </row>
    <row r="211" spans="11:22" x14ac:dyDescent="0.25">
      <c r="K211" s="51" t="s">
        <v>192</v>
      </c>
      <c r="L211" s="51" t="s">
        <v>52</v>
      </c>
      <c r="M211" s="51" t="s">
        <v>50</v>
      </c>
      <c r="N211" s="51">
        <v>2.42</v>
      </c>
      <c r="O211" s="51">
        <v>19703.115000000002</v>
      </c>
      <c r="P211" s="51">
        <v>429104</v>
      </c>
      <c r="Q211" s="51">
        <v>19703.115000000002</v>
      </c>
      <c r="T211" s="51">
        <v>0.01</v>
      </c>
      <c r="U211" s="51">
        <v>5.7499999999999999E-3</v>
      </c>
      <c r="V211" s="51">
        <v>-42.51</v>
      </c>
    </row>
    <row r="212" spans="11:22" x14ac:dyDescent="0.25">
      <c r="K212" s="51" t="s">
        <v>204</v>
      </c>
      <c r="L212" s="51" t="s">
        <v>52</v>
      </c>
      <c r="M212" s="51" t="s">
        <v>50</v>
      </c>
      <c r="N212" s="51">
        <v>2.42</v>
      </c>
      <c r="O212" s="51">
        <v>19086.766</v>
      </c>
      <c r="P212" s="51">
        <v>399495</v>
      </c>
      <c r="Q212" s="51">
        <v>19086.766</v>
      </c>
      <c r="T212" s="51">
        <v>0.01</v>
      </c>
      <c r="U212" s="51">
        <v>5.5700000000000003E-3</v>
      </c>
      <c r="V212" s="51">
        <v>-44.31</v>
      </c>
    </row>
    <row r="213" spans="11:22" x14ac:dyDescent="0.25">
      <c r="K213" s="51" t="s">
        <v>211</v>
      </c>
      <c r="L213" s="51" t="s">
        <v>52</v>
      </c>
      <c r="M213" s="51" t="s">
        <v>50</v>
      </c>
      <c r="N213" s="51">
        <v>2.42</v>
      </c>
      <c r="O213" s="51">
        <v>7111.6779999999999</v>
      </c>
      <c r="P213" s="51">
        <v>151583</v>
      </c>
      <c r="Q213" s="51">
        <v>7111.6779999999999</v>
      </c>
      <c r="T213" s="51">
        <v>0.01</v>
      </c>
      <c r="U213" s="51">
        <v>2.0699999999999998E-3</v>
      </c>
      <c r="V213" s="51">
        <v>-79.25</v>
      </c>
    </row>
    <row r="214" spans="11:22" x14ac:dyDescent="0.25">
      <c r="K214" s="51" t="s">
        <v>95</v>
      </c>
      <c r="L214" s="51" t="s">
        <v>96</v>
      </c>
      <c r="M214" s="51" t="s">
        <v>97</v>
      </c>
      <c r="N214" s="51">
        <v>2.42</v>
      </c>
      <c r="O214" s="51">
        <v>24866.195</v>
      </c>
      <c r="P214" s="51">
        <v>532411</v>
      </c>
      <c r="Q214" s="51">
        <v>24866.195</v>
      </c>
      <c r="T214" s="51">
        <v>0.01</v>
      </c>
      <c r="U214" s="51">
        <v>7.26E-3</v>
      </c>
      <c r="V214" s="51">
        <v>-27.45</v>
      </c>
    </row>
    <row r="215" spans="11:22" x14ac:dyDescent="0.25">
      <c r="K215" s="51" t="s">
        <v>199</v>
      </c>
      <c r="L215" s="51" t="s">
        <v>96</v>
      </c>
      <c r="M215" s="51" t="s">
        <v>97</v>
      </c>
      <c r="N215" s="51">
        <v>2.42</v>
      </c>
      <c r="O215" s="51">
        <v>24898.523000000001</v>
      </c>
      <c r="P215" s="51">
        <v>533237</v>
      </c>
      <c r="Q215" s="51">
        <v>24898.523000000001</v>
      </c>
      <c r="T215" s="51">
        <v>0.01</v>
      </c>
      <c r="U215" s="51">
        <v>7.26E-3</v>
      </c>
      <c r="V215" s="51">
        <v>-27.36</v>
      </c>
    </row>
    <row r="216" spans="11:22" x14ac:dyDescent="0.25">
      <c r="K216" s="51" t="s">
        <v>98</v>
      </c>
      <c r="L216" s="51" t="s">
        <v>99</v>
      </c>
      <c r="M216" s="51" t="s">
        <v>97</v>
      </c>
      <c r="N216" s="51">
        <v>2.42</v>
      </c>
      <c r="O216" s="51">
        <v>25478.141</v>
      </c>
      <c r="P216" s="51">
        <v>537139</v>
      </c>
      <c r="Q216" s="51">
        <v>25478.141</v>
      </c>
      <c r="T216" s="51">
        <v>0.01</v>
      </c>
      <c r="U216" s="51">
        <v>7.43E-3</v>
      </c>
      <c r="V216" s="51">
        <v>-25.66</v>
      </c>
    </row>
    <row r="217" spans="11:22" x14ac:dyDescent="0.25">
      <c r="K217" s="51" t="s">
        <v>200</v>
      </c>
      <c r="L217" s="51" t="s">
        <v>99</v>
      </c>
      <c r="M217" s="51" t="s">
        <v>97</v>
      </c>
      <c r="N217" s="51">
        <v>2.42</v>
      </c>
      <c r="O217" s="51">
        <v>29319.912</v>
      </c>
      <c r="P217" s="51">
        <v>642329</v>
      </c>
      <c r="Q217" s="51">
        <v>29319.912</v>
      </c>
      <c r="T217" s="51">
        <v>0.01</v>
      </c>
      <c r="U217" s="51">
        <v>8.5500000000000003E-3</v>
      </c>
      <c r="V217" s="51">
        <v>-14.46</v>
      </c>
    </row>
    <row r="218" spans="11:22" x14ac:dyDescent="0.25">
      <c r="K218" s="51" t="s">
        <v>100</v>
      </c>
      <c r="L218" s="51" t="s">
        <v>101</v>
      </c>
      <c r="M218" s="51" t="s">
        <v>97</v>
      </c>
      <c r="N218" s="51">
        <v>2.42</v>
      </c>
      <c r="O218" s="51">
        <v>12765.454</v>
      </c>
      <c r="P218" s="51">
        <v>271724</v>
      </c>
      <c r="Q218" s="51">
        <v>12765.454</v>
      </c>
      <c r="T218" s="51">
        <v>0.01</v>
      </c>
      <c r="U218" s="51">
        <v>3.7200000000000002E-3</v>
      </c>
      <c r="V218" s="51">
        <v>-62.76</v>
      </c>
    </row>
    <row r="219" spans="11:22" x14ac:dyDescent="0.25">
      <c r="K219" s="51" t="s">
        <v>201</v>
      </c>
      <c r="L219" s="51" t="s">
        <v>101</v>
      </c>
      <c r="M219" s="51" t="s">
        <v>97</v>
      </c>
      <c r="N219" s="51">
        <v>2.42</v>
      </c>
      <c r="O219" s="51">
        <v>15253.009</v>
      </c>
      <c r="P219" s="51">
        <v>313423</v>
      </c>
      <c r="Q219" s="51">
        <v>15253.009</v>
      </c>
      <c r="T219" s="51">
        <v>0.01</v>
      </c>
      <c r="U219" s="51">
        <v>4.45E-3</v>
      </c>
      <c r="V219" s="51">
        <v>-55.5</v>
      </c>
    </row>
    <row r="220" spans="11:22" x14ac:dyDescent="0.25">
      <c r="K220" s="51" t="s">
        <v>102</v>
      </c>
      <c r="L220" s="51" t="s">
        <v>103</v>
      </c>
      <c r="M220" s="51" t="s">
        <v>97</v>
      </c>
      <c r="N220" s="51">
        <v>2.42</v>
      </c>
      <c r="O220" s="51">
        <v>40543.730000000003</v>
      </c>
      <c r="P220" s="51">
        <v>864955</v>
      </c>
      <c r="Q220" s="51">
        <v>40543.730000000003</v>
      </c>
      <c r="T220" s="51">
        <v>0.01</v>
      </c>
      <c r="U220" s="51">
        <v>1.183E-2</v>
      </c>
      <c r="V220" s="51">
        <v>18.29</v>
      </c>
    </row>
    <row r="221" spans="11:22" x14ac:dyDescent="0.25">
      <c r="K221" s="51" t="s">
        <v>202</v>
      </c>
      <c r="L221" s="51" t="s">
        <v>103</v>
      </c>
      <c r="M221" s="51" t="s">
        <v>97</v>
      </c>
      <c r="N221" s="51">
        <v>2.42</v>
      </c>
      <c r="O221" s="51">
        <v>39131.464999999997</v>
      </c>
      <c r="P221" s="51">
        <v>838370</v>
      </c>
      <c r="Q221" s="51">
        <v>39131.464999999997</v>
      </c>
      <c r="T221" s="51">
        <v>0.01</v>
      </c>
      <c r="U221" s="51">
        <v>1.142E-2</v>
      </c>
      <c r="V221" s="51">
        <v>14.17</v>
      </c>
    </row>
    <row r="222" spans="11:22" x14ac:dyDescent="0.25">
      <c r="K222" s="51" t="s">
        <v>43</v>
      </c>
      <c r="L222" s="51" t="s">
        <v>44</v>
      </c>
      <c r="M222" s="51" t="s">
        <v>45</v>
      </c>
      <c r="T222" s="51">
        <v>0.01</v>
      </c>
    </row>
    <row r="223" spans="11:22" x14ac:dyDescent="0.25">
      <c r="K223" s="51" t="s">
        <v>46</v>
      </c>
      <c r="L223" s="51" t="s">
        <v>44</v>
      </c>
      <c r="M223" s="51" t="s">
        <v>45</v>
      </c>
      <c r="T223" s="51">
        <v>0.01</v>
      </c>
    </row>
    <row r="224" spans="11:22" x14ac:dyDescent="0.25">
      <c r="K224" s="51" t="s">
        <v>47</v>
      </c>
      <c r="L224" s="51" t="s">
        <v>44</v>
      </c>
      <c r="M224" s="51" t="s">
        <v>45</v>
      </c>
      <c r="T224" s="51">
        <v>0.01</v>
      </c>
    </row>
    <row r="225" spans="11:20" x14ac:dyDescent="0.25">
      <c r="K225" s="51" t="s">
        <v>53</v>
      </c>
      <c r="L225" s="51" t="s">
        <v>44</v>
      </c>
      <c r="M225" s="51" t="s">
        <v>45</v>
      </c>
      <c r="T225" s="51">
        <v>0.01</v>
      </c>
    </row>
    <row r="226" spans="11:20" x14ac:dyDescent="0.25">
      <c r="K226" s="51" t="s">
        <v>93</v>
      </c>
      <c r="L226" s="51" t="s">
        <v>44</v>
      </c>
      <c r="M226" s="51" t="s">
        <v>45</v>
      </c>
      <c r="T226" s="51">
        <v>0.01</v>
      </c>
    </row>
    <row r="227" spans="11:20" x14ac:dyDescent="0.25">
      <c r="K227" s="51" t="s">
        <v>104</v>
      </c>
      <c r="L227" s="51" t="s">
        <v>44</v>
      </c>
      <c r="M227" s="51" t="s">
        <v>45</v>
      </c>
      <c r="T227" s="51">
        <v>0.01</v>
      </c>
    </row>
    <row r="228" spans="11:20" x14ac:dyDescent="0.25">
      <c r="K228" s="51" t="s">
        <v>118</v>
      </c>
      <c r="L228" s="51" t="s">
        <v>44</v>
      </c>
      <c r="M228" s="51" t="s">
        <v>45</v>
      </c>
      <c r="T228" s="51">
        <v>0.01</v>
      </c>
    </row>
    <row r="229" spans="11:20" x14ac:dyDescent="0.25">
      <c r="K229" s="51" t="s">
        <v>144</v>
      </c>
      <c r="L229" s="51" t="s">
        <v>44</v>
      </c>
      <c r="M229" s="51" t="s">
        <v>45</v>
      </c>
      <c r="T229" s="51">
        <v>0.01</v>
      </c>
    </row>
    <row r="230" spans="11:20" x14ac:dyDescent="0.25">
      <c r="K230" s="51" t="s">
        <v>178</v>
      </c>
      <c r="L230" s="51" t="s">
        <v>44</v>
      </c>
      <c r="M230" s="51" t="s">
        <v>45</v>
      </c>
      <c r="T230" s="51">
        <v>0.01</v>
      </c>
    </row>
    <row r="231" spans="11:20" x14ac:dyDescent="0.25">
      <c r="K231" s="51" t="s">
        <v>198</v>
      </c>
      <c r="L231" s="51" t="s">
        <v>44</v>
      </c>
      <c r="M231" s="51" t="s">
        <v>45</v>
      </c>
      <c r="T231" s="51">
        <v>0.01</v>
      </c>
    </row>
    <row r="232" spans="11:20" x14ac:dyDescent="0.25">
      <c r="K232" s="51" t="s">
        <v>203</v>
      </c>
      <c r="L232" s="51" t="s">
        <v>44</v>
      </c>
      <c r="M232" s="51" t="s">
        <v>45</v>
      </c>
      <c r="T232" s="51">
        <v>0.01</v>
      </c>
    </row>
    <row r="233" spans="11:20" x14ac:dyDescent="0.25">
      <c r="K233" s="51" t="s">
        <v>218</v>
      </c>
      <c r="L233" s="51" t="s">
        <v>44</v>
      </c>
      <c r="M233" s="51" t="s">
        <v>45</v>
      </c>
      <c r="T233" s="51">
        <v>0.01</v>
      </c>
    </row>
    <row r="234" spans="11:20" x14ac:dyDescent="0.25">
      <c r="K234" s="51" t="s">
        <v>225</v>
      </c>
      <c r="L234" s="51" t="s">
        <v>44</v>
      </c>
      <c r="M234" s="51" t="s">
        <v>45</v>
      </c>
      <c r="T234" s="51">
        <v>0.01</v>
      </c>
    </row>
    <row r="235" spans="11:20" x14ac:dyDescent="0.25">
      <c r="K235" s="51" t="s">
        <v>226</v>
      </c>
      <c r="L235" s="51" t="s">
        <v>44</v>
      </c>
      <c r="M235" s="51" t="s">
        <v>45</v>
      </c>
      <c r="T235" s="51">
        <v>0.01</v>
      </c>
    </row>
    <row r="236" spans="11:20" x14ac:dyDescent="0.25">
      <c r="K236" s="51" t="s">
        <v>227</v>
      </c>
      <c r="L236" s="51" t="s">
        <v>44</v>
      </c>
      <c r="M236" s="51" t="s">
        <v>45</v>
      </c>
      <c r="T236" s="51">
        <v>0.01</v>
      </c>
    </row>
    <row r="237" spans="11:20" x14ac:dyDescent="0.25">
      <c r="K237" s="51" t="s">
        <v>228</v>
      </c>
      <c r="L237" s="51" t="s">
        <v>44</v>
      </c>
      <c r="M237" s="51" t="s">
        <v>45</v>
      </c>
      <c r="T237" s="51">
        <v>0.01</v>
      </c>
    </row>
    <row r="238" spans="11:20" x14ac:dyDescent="0.25">
      <c r="K238" s="51" t="s">
        <v>229</v>
      </c>
      <c r="L238" s="51" t="s">
        <v>44</v>
      </c>
      <c r="M238" s="51" t="s">
        <v>45</v>
      </c>
      <c r="T238" s="51">
        <v>0.01</v>
      </c>
    </row>
    <row r="239" spans="11:20" x14ac:dyDescent="0.25">
      <c r="K239" s="51" t="s">
        <v>230</v>
      </c>
      <c r="L239" s="51" t="s">
        <v>44</v>
      </c>
      <c r="M239" s="51" t="s">
        <v>45</v>
      </c>
      <c r="T239" s="51">
        <v>0.01</v>
      </c>
    </row>
    <row r="240" spans="11:20" x14ac:dyDescent="0.25">
      <c r="K240" s="51" t="s">
        <v>231</v>
      </c>
      <c r="L240" s="51" t="s">
        <v>44</v>
      </c>
      <c r="M240" s="51" t="s">
        <v>45</v>
      </c>
      <c r="T240" s="51">
        <v>0.01</v>
      </c>
    </row>
    <row r="241" spans="11:22" x14ac:dyDescent="0.25">
      <c r="K241" s="51" t="s">
        <v>119</v>
      </c>
      <c r="L241" s="51" t="s">
        <v>120</v>
      </c>
      <c r="M241" s="51" t="s">
        <v>1</v>
      </c>
      <c r="N241" s="51">
        <v>2.42</v>
      </c>
      <c r="O241" s="51">
        <v>14302.93</v>
      </c>
      <c r="P241" s="51">
        <v>287797</v>
      </c>
      <c r="Q241" s="51">
        <v>14302.93</v>
      </c>
      <c r="T241" s="51">
        <v>0.01</v>
      </c>
      <c r="U241" s="51">
        <v>4.1700000000000001E-3</v>
      </c>
      <c r="V241" s="51">
        <v>-58.27</v>
      </c>
    </row>
    <row r="242" spans="11:22" x14ac:dyDescent="0.25">
      <c r="K242" s="51" t="s">
        <v>121</v>
      </c>
      <c r="L242" s="51" t="s">
        <v>122</v>
      </c>
      <c r="M242" s="51" t="s">
        <v>1</v>
      </c>
      <c r="N242" s="51">
        <v>2.42</v>
      </c>
      <c r="O242" s="51">
        <v>15267.289000000001</v>
      </c>
      <c r="P242" s="51">
        <v>328640</v>
      </c>
      <c r="Q242" s="51">
        <v>15267.289000000001</v>
      </c>
      <c r="T242" s="51">
        <v>0.01</v>
      </c>
      <c r="U242" s="51">
        <v>4.45E-3</v>
      </c>
      <c r="V242" s="51">
        <v>-55.46</v>
      </c>
    </row>
    <row r="243" spans="11:22" x14ac:dyDescent="0.25">
      <c r="K243" s="51" t="s">
        <v>123</v>
      </c>
      <c r="L243" s="51" t="s">
        <v>124</v>
      </c>
      <c r="M243" s="51" t="s">
        <v>1</v>
      </c>
      <c r="N243" s="51">
        <v>2.42</v>
      </c>
      <c r="O243" s="51">
        <v>22145.903999999999</v>
      </c>
      <c r="P243" s="51">
        <v>475396</v>
      </c>
      <c r="Q243" s="51">
        <v>22145.903999999999</v>
      </c>
      <c r="T243" s="51">
        <v>0.01</v>
      </c>
      <c r="U243" s="51">
        <v>6.4599999999999996E-3</v>
      </c>
      <c r="V243" s="51">
        <v>-35.39</v>
      </c>
    </row>
    <row r="244" spans="11:22" x14ac:dyDescent="0.25">
      <c r="K244" s="51" t="s">
        <v>125</v>
      </c>
      <c r="L244" s="51" t="s">
        <v>126</v>
      </c>
      <c r="M244" s="51" t="s">
        <v>1</v>
      </c>
      <c r="N244" s="51">
        <v>2.42</v>
      </c>
      <c r="O244" s="51">
        <v>28688.572</v>
      </c>
      <c r="P244" s="51">
        <v>604845</v>
      </c>
      <c r="Q244" s="51">
        <v>28688.572</v>
      </c>
      <c r="T244" s="51">
        <v>0.01</v>
      </c>
      <c r="U244" s="51">
        <v>8.3700000000000007E-3</v>
      </c>
      <c r="V244" s="51">
        <v>-16.3</v>
      </c>
    </row>
    <row r="245" spans="11:22" x14ac:dyDescent="0.25">
      <c r="K245" s="51" t="s">
        <v>127</v>
      </c>
      <c r="L245" s="51" t="s">
        <v>128</v>
      </c>
      <c r="M245" s="51" t="s">
        <v>1</v>
      </c>
      <c r="N245" s="51">
        <v>2.42</v>
      </c>
      <c r="O245" s="51">
        <v>39433.906000000003</v>
      </c>
      <c r="P245" s="51">
        <v>847310</v>
      </c>
      <c r="Q245" s="51">
        <v>39433.906000000003</v>
      </c>
      <c r="T245" s="51">
        <v>0.01</v>
      </c>
      <c r="U245" s="51">
        <v>1.1509999999999999E-2</v>
      </c>
      <c r="V245" s="51">
        <v>15.05</v>
      </c>
    </row>
    <row r="246" spans="11:22" x14ac:dyDescent="0.25">
      <c r="K246" s="51" t="s">
        <v>129</v>
      </c>
      <c r="L246" s="51" t="s">
        <v>130</v>
      </c>
      <c r="M246" s="51" t="s">
        <v>1</v>
      </c>
      <c r="N246" s="51">
        <v>2.42</v>
      </c>
      <c r="O246" s="51">
        <v>44892.766000000003</v>
      </c>
      <c r="P246" s="51">
        <v>977809</v>
      </c>
      <c r="Q246" s="51">
        <v>44892.766000000003</v>
      </c>
      <c r="T246" s="51">
        <v>0.01</v>
      </c>
      <c r="U246" s="51">
        <v>1.3100000000000001E-2</v>
      </c>
      <c r="V246" s="51">
        <v>30.98</v>
      </c>
    </row>
    <row r="247" spans="11:22" x14ac:dyDescent="0.25">
      <c r="K247" s="51" t="s">
        <v>132</v>
      </c>
      <c r="L247" s="51" t="s">
        <v>133</v>
      </c>
      <c r="M247" s="51" t="s">
        <v>1</v>
      </c>
      <c r="N247" s="51">
        <v>2.42</v>
      </c>
      <c r="O247" s="51">
        <v>54844.237999999998</v>
      </c>
      <c r="P247" s="51">
        <v>1187982</v>
      </c>
      <c r="Q247" s="51">
        <v>54844.237999999998</v>
      </c>
      <c r="T247" s="51">
        <v>0.01</v>
      </c>
      <c r="U247" s="51">
        <v>1.6E-2</v>
      </c>
      <c r="V247" s="51">
        <v>60.02</v>
      </c>
    </row>
    <row r="248" spans="11:22" x14ac:dyDescent="0.25">
      <c r="K248" s="51" t="s">
        <v>134</v>
      </c>
      <c r="L248" s="51" t="s">
        <v>135</v>
      </c>
      <c r="M248" s="51" t="s">
        <v>1</v>
      </c>
      <c r="N248" s="51">
        <v>2.42</v>
      </c>
      <c r="O248" s="51">
        <v>10551.531000000001</v>
      </c>
      <c r="P248" s="51">
        <v>230295</v>
      </c>
      <c r="Q248" s="51">
        <v>10551.531000000001</v>
      </c>
      <c r="T248" s="51">
        <v>0.01</v>
      </c>
      <c r="U248" s="51">
        <v>3.0799999999999998E-3</v>
      </c>
      <c r="V248" s="51">
        <v>-69.209999999999994</v>
      </c>
    </row>
    <row r="249" spans="11:22" x14ac:dyDescent="0.25">
      <c r="K249" s="51" t="s">
        <v>136</v>
      </c>
      <c r="L249" s="51" t="s">
        <v>137</v>
      </c>
      <c r="M249" s="51" t="s">
        <v>1</v>
      </c>
      <c r="N249" s="51">
        <v>2.42</v>
      </c>
      <c r="O249" s="51">
        <v>49920.245999999999</v>
      </c>
      <c r="P249" s="51">
        <v>1066813</v>
      </c>
      <c r="Q249" s="51">
        <v>49920.245999999999</v>
      </c>
      <c r="T249" s="51">
        <v>0.01</v>
      </c>
      <c r="U249" s="51">
        <v>1.456E-2</v>
      </c>
      <c r="V249" s="51">
        <v>45.65</v>
      </c>
    </row>
    <row r="250" spans="11:22" x14ac:dyDescent="0.25">
      <c r="K250" s="51" t="s">
        <v>138</v>
      </c>
      <c r="L250" s="51" t="s">
        <v>139</v>
      </c>
      <c r="M250" s="51" t="s">
        <v>1</v>
      </c>
      <c r="N250" s="51">
        <v>2.42</v>
      </c>
      <c r="O250" s="51">
        <v>6427.49</v>
      </c>
      <c r="P250" s="51">
        <v>135390</v>
      </c>
      <c r="Q250" s="51">
        <v>6427.49</v>
      </c>
      <c r="T250" s="51">
        <v>0.01</v>
      </c>
      <c r="U250" s="51">
        <v>1.8799999999999999E-3</v>
      </c>
      <c r="V250" s="51">
        <v>-81.25</v>
      </c>
    </row>
    <row r="251" spans="11:22" x14ac:dyDescent="0.25">
      <c r="K251" s="51" t="s">
        <v>140</v>
      </c>
      <c r="L251" s="51" t="s">
        <v>141</v>
      </c>
      <c r="M251" s="51" t="s">
        <v>1</v>
      </c>
      <c r="N251" s="51">
        <v>2.42</v>
      </c>
      <c r="O251" s="51">
        <v>58542.421999999999</v>
      </c>
      <c r="P251" s="51">
        <v>1259798</v>
      </c>
      <c r="Q251" s="51">
        <v>58542.421999999999</v>
      </c>
      <c r="T251" s="51">
        <v>0.01</v>
      </c>
      <c r="U251" s="51">
        <v>1.7080000000000001E-2</v>
      </c>
      <c r="V251" s="51">
        <v>70.81</v>
      </c>
    </row>
    <row r="252" spans="11:22" x14ac:dyDescent="0.25">
      <c r="K252" s="51" t="s">
        <v>142</v>
      </c>
      <c r="L252" s="51" t="s">
        <v>143</v>
      </c>
      <c r="M252" s="51" t="s">
        <v>1</v>
      </c>
      <c r="N252" s="51">
        <v>2.42</v>
      </c>
      <c r="O252" s="51">
        <v>62996.637000000002</v>
      </c>
      <c r="P252" s="51">
        <v>1363035</v>
      </c>
      <c r="Q252" s="51">
        <v>62996.637000000002</v>
      </c>
      <c r="T252" s="51">
        <v>0.01</v>
      </c>
      <c r="U252" s="51">
        <v>1.8380000000000001E-2</v>
      </c>
      <c r="V252" s="51">
        <v>83.8</v>
      </c>
    </row>
    <row r="253" spans="11:22" x14ac:dyDescent="0.25">
      <c r="K253" s="51" t="s">
        <v>145</v>
      </c>
      <c r="L253" s="51" t="s">
        <v>146</v>
      </c>
      <c r="M253" s="51" t="s">
        <v>1</v>
      </c>
      <c r="N253" s="51">
        <v>2.42</v>
      </c>
      <c r="O253" s="51">
        <v>22758.107</v>
      </c>
      <c r="P253" s="51">
        <v>485095</v>
      </c>
      <c r="Q253" s="51">
        <v>22758.107</v>
      </c>
      <c r="T253" s="51">
        <v>0.01</v>
      </c>
      <c r="U253" s="51">
        <v>6.6400000000000001E-3</v>
      </c>
      <c r="V253" s="51">
        <v>-33.6</v>
      </c>
    </row>
    <row r="254" spans="11:22" x14ac:dyDescent="0.25">
      <c r="K254" s="51" t="s">
        <v>147</v>
      </c>
      <c r="L254" s="51" t="s">
        <v>148</v>
      </c>
      <c r="M254" s="51" t="s">
        <v>1</v>
      </c>
      <c r="N254" s="51">
        <v>2.42</v>
      </c>
      <c r="O254" s="51">
        <v>38674.762000000002</v>
      </c>
      <c r="P254" s="51">
        <v>809334</v>
      </c>
      <c r="Q254" s="51">
        <v>38674.762000000002</v>
      </c>
      <c r="T254" s="51">
        <v>0.01</v>
      </c>
      <c r="U254" s="51">
        <v>1.128E-2</v>
      </c>
      <c r="V254" s="51">
        <v>12.84</v>
      </c>
    </row>
    <row r="255" spans="11:22" x14ac:dyDescent="0.25">
      <c r="K255" s="51" t="s">
        <v>149</v>
      </c>
      <c r="L255" s="51" t="s">
        <v>150</v>
      </c>
      <c r="M255" s="51" t="s">
        <v>1</v>
      </c>
      <c r="N255" s="51">
        <v>2.42</v>
      </c>
      <c r="O255" s="51">
        <v>9868.5730000000003</v>
      </c>
      <c r="P255" s="51">
        <v>204015</v>
      </c>
      <c r="Q255" s="51">
        <v>9868.5730000000003</v>
      </c>
      <c r="T255" s="51">
        <v>0.01</v>
      </c>
      <c r="U255" s="51">
        <v>2.8800000000000002E-3</v>
      </c>
      <c r="V255" s="51">
        <v>-71.209999999999994</v>
      </c>
    </row>
    <row r="256" spans="11:22" x14ac:dyDescent="0.25">
      <c r="K256" s="51" t="s">
        <v>151</v>
      </c>
      <c r="L256" s="51" t="s">
        <v>152</v>
      </c>
      <c r="M256" s="51" t="s">
        <v>1</v>
      </c>
      <c r="N256" s="51">
        <v>2.42</v>
      </c>
      <c r="O256" s="51">
        <v>3646.6509999999998</v>
      </c>
      <c r="P256" s="51">
        <v>79579</v>
      </c>
      <c r="Q256" s="51">
        <v>3646.6509999999998</v>
      </c>
      <c r="T256" s="51">
        <v>0.01</v>
      </c>
      <c r="U256" s="51">
        <v>1.06E-3</v>
      </c>
      <c r="V256" s="51">
        <v>-89.36</v>
      </c>
    </row>
    <row r="257" spans="11:22" x14ac:dyDescent="0.25">
      <c r="K257" s="51" t="s">
        <v>153</v>
      </c>
      <c r="L257" s="51" t="s">
        <v>154</v>
      </c>
      <c r="M257" s="51" t="s">
        <v>1</v>
      </c>
      <c r="N257" s="51">
        <v>2.42</v>
      </c>
      <c r="O257" s="51">
        <v>25809.113000000001</v>
      </c>
      <c r="P257" s="51">
        <v>549767</v>
      </c>
      <c r="Q257" s="51">
        <v>25809.113000000001</v>
      </c>
      <c r="T257" s="51">
        <v>0.01</v>
      </c>
      <c r="U257" s="51">
        <v>7.5300000000000002E-3</v>
      </c>
      <c r="V257" s="51">
        <v>-24.7</v>
      </c>
    </row>
    <row r="258" spans="11:22" x14ac:dyDescent="0.25">
      <c r="K258" s="51" t="s">
        <v>155</v>
      </c>
      <c r="L258" s="51" t="s">
        <v>156</v>
      </c>
      <c r="M258" s="51" t="s">
        <v>1</v>
      </c>
      <c r="N258" s="51">
        <v>2.42</v>
      </c>
      <c r="O258" s="51">
        <v>39978.519999999997</v>
      </c>
      <c r="P258" s="51">
        <v>865166</v>
      </c>
      <c r="Q258" s="51">
        <v>39978.519999999997</v>
      </c>
      <c r="T258" s="51">
        <v>0.01</v>
      </c>
      <c r="U258" s="51">
        <v>1.166E-2</v>
      </c>
      <c r="V258" s="51">
        <v>16.64</v>
      </c>
    </row>
    <row r="259" spans="11:22" x14ac:dyDescent="0.25">
      <c r="K259" s="51" t="s">
        <v>158</v>
      </c>
      <c r="L259" s="51" t="s">
        <v>159</v>
      </c>
      <c r="M259" s="51" t="s">
        <v>1</v>
      </c>
      <c r="N259" s="51">
        <v>2.42</v>
      </c>
      <c r="O259" s="51">
        <v>18920.206999999999</v>
      </c>
      <c r="P259" s="51">
        <v>403206</v>
      </c>
      <c r="Q259" s="51">
        <v>18920.206999999999</v>
      </c>
      <c r="T259" s="51">
        <v>0.01</v>
      </c>
      <c r="U259" s="51">
        <v>5.5199999999999997E-3</v>
      </c>
      <c r="V259" s="51">
        <v>-44.8</v>
      </c>
    </row>
    <row r="260" spans="11:22" x14ac:dyDescent="0.25">
      <c r="K260" s="51" t="s">
        <v>160</v>
      </c>
      <c r="L260" s="51" t="s">
        <v>161</v>
      </c>
      <c r="M260" s="51" t="s">
        <v>1</v>
      </c>
      <c r="N260" s="51">
        <v>2.42</v>
      </c>
      <c r="O260" s="51">
        <v>18840.5</v>
      </c>
      <c r="P260" s="51">
        <v>403968</v>
      </c>
      <c r="Q260" s="51">
        <v>18840.5</v>
      </c>
      <c r="T260" s="51">
        <v>0.01</v>
      </c>
      <c r="U260" s="51">
        <v>5.4999999999999997E-3</v>
      </c>
      <c r="V260" s="51">
        <v>-45.03</v>
      </c>
    </row>
    <row r="261" spans="11:22" x14ac:dyDescent="0.25">
      <c r="K261" s="51" t="s">
        <v>162</v>
      </c>
      <c r="L261" s="51" t="s">
        <v>163</v>
      </c>
      <c r="M261" s="51" t="s">
        <v>1</v>
      </c>
      <c r="N261" s="51">
        <v>2.42</v>
      </c>
      <c r="O261" s="51">
        <v>36229.93</v>
      </c>
      <c r="P261" s="51">
        <v>767232</v>
      </c>
      <c r="Q261" s="51">
        <v>36229.93</v>
      </c>
      <c r="T261" s="51">
        <v>0.01</v>
      </c>
      <c r="U261" s="51">
        <v>1.057E-2</v>
      </c>
      <c r="V261" s="51">
        <v>5.71</v>
      </c>
    </row>
    <row r="262" spans="11:22" x14ac:dyDescent="0.25">
      <c r="K262" s="51" t="s">
        <v>164</v>
      </c>
      <c r="L262" s="51" t="s">
        <v>165</v>
      </c>
      <c r="M262" s="51" t="s">
        <v>1</v>
      </c>
      <c r="N262" s="51">
        <v>2.42</v>
      </c>
      <c r="O262" s="51">
        <v>9149.0669999999991</v>
      </c>
      <c r="P262" s="51">
        <v>200747</v>
      </c>
      <c r="Q262" s="51">
        <v>9149.0669999999991</v>
      </c>
      <c r="T262" s="51">
        <v>0.01</v>
      </c>
      <c r="U262" s="51">
        <v>2.6700000000000001E-3</v>
      </c>
      <c r="V262" s="51">
        <v>-73.31</v>
      </c>
    </row>
    <row r="263" spans="11:22" x14ac:dyDescent="0.25">
      <c r="K263" s="51" t="s">
        <v>166</v>
      </c>
      <c r="L263" s="51" t="s">
        <v>167</v>
      </c>
      <c r="M263" s="51" t="s">
        <v>1</v>
      </c>
      <c r="N263" s="51">
        <v>2.42</v>
      </c>
      <c r="O263" s="51">
        <v>24401.585999999999</v>
      </c>
      <c r="P263" s="51">
        <v>527592</v>
      </c>
      <c r="Q263" s="51">
        <v>24401.585999999999</v>
      </c>
      <c r="T263" s="51">
        <v>0.01</v>
      </c>
      <c r="U263" s="51">
        <v>7.1199999999999996E-3</v>
      </c>
      <c r="V263" s="51">
        <v>-28.81</v>
      </c>
    </row>
    <row r="264" spans="11:22" x14ac:dyDescent="0.25">
      <c r="K264" s="51" t="s">
        <v>168</v>
      </c>
      <c r="L264" s="51" t="s">
        <v>169</v>
      </c>
      <c r="M264" s="51" t="s">
        <v>1</v>
      </c>
      <c r="N264" s="51">
        <v>2.42</v>
      </c>
      <c r="O264" s="51">
        <v>30415.155999999999</v>
      </c>
      <c r="P264" s="51">
        <v>642155</v>
      </c>
      <c r="Q264" s="51">
        <v>30415.155999999999</v>
      </c>
      <c r="T264" s="51">
        <v>0.01</v>
      </c>
      <c r="U264" s="51">
        <v>8.8699999999999994E-3</v>
      </c>
      <c r="V264" s="51">
        <v>-11.26</v>
      </c>
    </row>
    <row r="265" spans="11:22" x14ac:dyDescent="0.25">
      <c r="K265" s="51" t="s">
        <v>171</v>
      </c>
      <c r="L265" s="51" t="s">
        <v>172</v>
      </c>
      <c r="M265" s="51" t="s">
        <v>1</v>
      </c>
      <c r="N265" s="51">
        <v>2.42</v>
      </c>
      <c r="O265" s="51">
        <v>32205.234</v>
      </c>
      <c r="P265" s="51">
        <v>703304</v>
      </c>
      <c r="Q265" s="51">
        <v>32205.234</v>
      </c>
      <c r="T265" s="51">
        <v>0.01</v>
      </c>
      <c r="U265" s="51">
        <v>9.4000000000000004E-3</v>
      </c>
      <c r="V265" s="51">
        <v>-6.04</v>
      </c>
    </row>
    <row r="266" spans="11:22" x14ac:dyDescent="0.25">
      <c r="K266" s="51" t="s">
        <v>173</v>
      </c>
      <c r="L266" s="51" t="s">
        <v>174</v>
      </c>
      <c r="M266" s="51" t="s">
        <v>1</v>
      </c>
      <c r="N266" s="51">
        <v>2.42</v>
      </c>
      <c r="O266" s="51">
        <v>45790.93</v>
      </c>
      <c r="P266" s="51">
        <v>972239</v>
      </c>
      <c r="Q266" s="51">
        <v>45790.93</v>
      </c>
      <c r="T266" s="51">
        <v>0.01</v>
      </c>
      <c r="U266" s="51">
        <v>1.336E-2</v>
      </c>
      <c r="V266" s="51">
        <v>33.6</v>
      </c>
    </row>
    <row r="267" spans="11:22" x14ac:dyDescent="0.25">
      <c r="K267" s="51" t="s">
        <v>175</v>
      </c>
      <c r="L267" s="51" t="s">
        <v>176</v>
      </c>
      <c r="M267" s="51" t="s">
        <v>1</v>
      </c>
      <c r="N267" s="51">
        <v>2.42</v>
      </c>
      <c r="O267" s="51">
        <v>62552.366999999998</v>
      </c>
      <c r="P267" s="51">
        <v>1332179</v>
      </c>
      <c r="Q267" s="51">
        <v>62552.366999999998</v>
      </c>
      <c r="T267" s="51">
        <v>0.01</v>
      </c>
      <c r="U267" s="51">
        <v>1.8249999999999999E-2</v>
      </c>
      <c r="V267" s="51">
        <v>82.51</v>
      </c>
    </row>
  </sheetData>
  <sortState xmlns:xlrd2="http://schemas.microsoft.com/office/spreadsheetml/2017/richdata2" ref="K137:V267">
    <sortCondition ref="L137"/>
  </sortState>
  <mergeCells count="12">
    <mergeCell ref="H17:H23"/>
    <mergeCell ref="I17:I23"/>
    <mergeCell ref="K1:V1"/>
    <mergeCell ref="K135:V135"/>
    <mergeCell ref="A3:G3"/>
    <mergeCell ref="E5:E7"/>
    <mergeCell ref="F5:F7"/>
    <mergeCell ref="G5:G7"/>
    <mergeCell ref="D8:G13"/>
    <mergeCell ref="E17:E23"/>
    <mergeCell ref="F17:F23"/>
    <mergeCell ref="G17:G23"/>
  </mergeCells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6D017-F6DC-48CC-936D-0856812CE870}">
  <dimension ref="A1:V267"/>
  <sheetViews>
    <sheetView topLeftCell="A10" workbookViewId="0">
      <selection sqref="A1:J1048576"/>
    </sheetView>
  </sheetViews>
  <sheetFormatPr defaultRowHeight="15" x14ac:dyDescent="0.25"/>
  <cols>
    <col min="1" max="1" width="33.5703125" bestFit="1" customWidth="1"/>
    <col min="2" max="2" width="17.140625" customWidth="1"/>
    <col min="3" max="3" width="19.42578125" bestFit="1" customWidth="1"/>
    <col min="4" max="4" width="16.28515625" bestFit="1" customWidth="1"/>
    <col min="5" max="5" width="18.140625" bestFit="1" customWidth="1"/>
    <col min="6" max="6" width="11" bestFit="1" customWidth="1"/>
    <col min="8" max="8" width="10.7109375" bestFit="1" customWidth="1"/>
    <col min="9" max="9" width="17.85546875" bestFit="1" customWidth="1"/>
    <col min="11" max="11" width="33.5703125" style="51" bestFit="1" customWidth="1"/>
    <col min="12" max="12" width="23.7109375" style="51" bestFit="1" customWidth="1"/>
    <col min="13" max="18" width="9.140625" style="51"/>
    <col min="19" max="19" width="22.85546875" style="51" bestFit="1" customWidth="1"/>
    <col min="20" max="20" width="14.140625" style="51" bestFit="1" customWidth="1"/>
    <col min="21" max="21" width="16.28515625" style="51" bestFit="1" customWidth="1"/>
    <col min="22" max="22" width="9.140625" style="51"/>
  </cols>
  <sheetData>
    <row r="1" spans="1:22" ht="15.75" x14ac:dyDescent="0.25">
      <c r="A1" t="s">
        <v>262</v>
      </c>
      <c r="C1" s="46"/>
      <c r="K1" s="78" t="s">
        <v>241</v>
      </c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</row>
    <row r="2" spans="1:22" x14ac:dyDescent="0.25">
      <c r="K2" s="41" t="s">
        <v>25</v>
      </c>
      <c r="L2" s="41" t="s">
        <v>26</v>
      </c>
      <c r="M2" s="41" t="s">
        <v>27</v>
      </c>
      <c r="N2" s="41" t="s">
        <v>28</v>
      </c>
      <c r="O2" s="41" t="s">
        <v>29</v>
      </c>
      <c r="P2" s="41" t="s">
        <v>30</v>
      </c>
      <c r="Q2" s="41" t="s">
        <v>31</v>
      </c>
      <c r="R2" s="41" t="s">
        <v>32</v>
      </c>
      <c r="S2" s="41" t="s">
        <v>33</v>
      </c>
      <c r="T2" s="41" t="s">
        <v>34</v>
      </c>
      <c r="U2" s="41" t="s">
        <v>35</v>
      </c>
      <c r="V2" s="41" t="s">
        <v>36</v>
      </c>
    </row>
    <row r="3" spans="1:22" ht="15.75" x14ac:dyDescent="0.25">
      <c r="A3" s="79" t="s">
        <v>251</v>
      </c>
      <c r="B3" s="79"/>
      <c r="C3" s="79"/>
      <c r="D3" s="79"/>
      <c r="E3" s="79"/>
      <c r="F3" s="79"/>
      <c r="G3" s="79"/>
      <c r="H3" s="47"/>
      <c r="I3" s="47"/>
      <c r="J3" s="47"/>
      <c r="K3" s="51" t="s">
        <v>54</v>
      </c>
      <c r="L3" s="51" t="s">
        <v>55</v>
      </c>
      <c r="M3" s="51" t="s">
        <v>56</v>
      </c>
      <c r="N3" s="51">
        <v>2.29</v>
      </c>
      <c r="O3" s="51">
        <v>84.567999999999998</v>
      </c>
      <c r="P3" s="51">
        <v>2387</v>
      </c>
      <c r="Q3" s="51">
        <v>15027.143</v>
      </c>
      <c r="R3" s="51">
        <v>0</v>
      </c>
      <c r="S3" s="51">
        <v>0.997</v>
      </c>
      <c r="T3" s="51">
        <v>0.17</v>
      </c>
      <c r="U3" s="51">
        <v>0.12894</v>
      </c>
      <c r="V3" s="51">
        <v>-24.15</v>
      </c>
    </row>
    <row r="4" spans="1:22" ht="15.75" x14ac:dyDescent="0.25">
      <c r="A4" s="41" t="s">
        <v>26</v>
      </c>
      <c r="B4" s="41" t="s">
        <v>35</v>
      </c>
      <c r="C4" s="41" t="s">
        <v>252</v>
      </c>
      <c r="D4" s="41" t="s">
        <v>253</v>
      </c>
      <c r="E4" s="45" t="s">
        <v>19</v>
      </c>
      <c r="F4" s="41" t="s">
        <v>20</v>
      </c>
      <c r="G4" s="45" t="s">
        <v>254</v>
      </c>
      <c r="H4" s="41"/>
      <c r="I4" s="41"/>
      <c r="J4" s="41"/>
      <c r="K4" s="51" t="s">
        <v>105</v>
      </c>
      <c r="L4" s="51" t="s">
        <v>55</v>
      </c>
      <c r="M4" s="51" t="s">
        <v>56</v>
      </c>
      <c r="N4" s="51">
        <v>2.2999999999999998</v>
      </c>
      <c r="O4" s="51">
        <v>60.451000000000001</v>
      </c>
      <c r="P4" s="51">
        <v>1320</v>
      </c>
      <c r="Q4" s="51">
        <v>18282.684000000001</v>
      </c>
      <c r="R4" s="51">
        <v>0</v>
      </c>
      <c r="S4" s="51">
        <v>0.997</v>
      </c>
      <c r="T4" s="51">
        <v>0.17</v>
      </c>
      <c r="U4" s="51">
        <v>8.0939999999999998E-2</v>
      </c>
      <c r="V4" s="51">
        <v>-52.39</v>
      </c>
    </row>
    <row r="5" spans="1:22" x14ac:dyDescent="0.25">
      <c r="A5" s="51" t="s">
        <v>126</v>
      </c>
      <c r="B5" s="48">
        <v>0.59989000000000003</v>
      </c>
      <c r="C5" s="48">
        <f>B5*2*4*4</f>
        <v>19.196480000000001</v>
      </c>
      <c r="D5" s="49">
        <f>C5/C11</f>
        <v>1.4186253789902313E-3</v>
      </c>
      <c r="E5" s="80">
        <f>AVERAGE(D5:D7)</f>
        <v>1.5139369547621008E-3</v>
      </c>
      <c r="F5" s="81">
        <f>STDEV(D5:D7)</f>
        <v>8.2542911765120093E-5</v>
      </c>
      <c r="G5" s="82">
        <f>F5/E5</f>
        <v>5.452202715937457E-2</v>
      </c>
      <c r="H5" s="50"/>
      <c r="I5" s="50"/>
      <c r="J5" s="50"/>
      <c r="K5" s="51" t="s">
        <v>112</v>
      </c>
      <c r="L5" s="51" t="s">
        <v>55</v>
      </c>
      <c r="M5" s="51" t="s">
        <v>56</v>
      </c>
      <c r="N5" s="51">
        <v>2.2799999999999998</v>
      </c>
      <c r="O5" s="51">
        <v>134.376</v>
      </c>
      <c r="P5" s="51">
        <v>2963</v>
      </c>
      <c r="Q5" s="51">
        <v>17669.123</v>
      </c>
      <c r="R5" s="51">
        <v>0</v>
      </c>
      <c r="S5" s="51">
        <v>0.997</v>
      </c>
      <c r="T5" s="51">
        <v>0.17</v>
      </c>
      <c r="U5" s="51">
        <v>0.16983000000000001</v>
      </c>
      <c r="V5" s="51">
        <v>-0.1</v>
      </c>
    </row>
    <row r="6" spans="1:22" x14ac:dyDescent="0.25">
      <c r="A6" s="51" t="s">
        <v>128</v>
      </c>
      <c r="B6" s="48">
        <v>0.48676000000000003</v>
      </c>
      <c r="C6" s="48">
        <f t="shared" ref="C6:C7" si="0">B6*2*4*4</f>
        <v>15.576320000000001</v>
      </c>
      <c r="D6" s="49">
        <f t="shared" ref="D6:D7" si="1">C6/C12</f>
        <v>1.5619242929108626E-3</v>
      </c>
      <c r="E6" s="80"/>
      <c r="F6" s="81"/>
      <c r="G6" s="82"/>
      <c r="K6" s="51" t="s">
        <v>179</v>
      </c>
      <c r="L6" s="51" t="s">
        <v>55</v>
      </c>
      <c r="M6" s="51" t="s">
        <v>56</v>
      </c>
      <c r="N6" s="51">
        <v>2.29</v>
      </c>
      <c r="O6" s="51">
        <v>191.649</v>
      </c>
      <c r="P6" s="51">
        <v>4678</v>
      </c>
      <c r="Q6" s="51">
        <v>17674.803</v>
      </c>
      <c r="R6" s="51">
        <v>0</v>
      </c>
      <c r="S6" s="51">
        <v>0.997</v>
      </c>
      <c r="T6" s="51">
        <v>0.17</v>
      </c>
      <c r="U6" s="51">
        <v>0.23680000000000001</v>
      </c>
      <c r="V6" s="51">
        <v>39.29</v>
      </c>
    </row>
    <row r="7" spans="1:22" x14ac:dyDescent="0.25">
      <c r="A7" s="51" t="s">
        <v>130</v>
      </c>
      <c r="B7" s="48">
        <v>0.47837000000000002</v>
      </c>
      <c r="C7" s="48">
        <f t="shared" si="0"/>
        <v>15.307840000000001</v>
      </c>
      <c r="D7" s="49">
        <f t="shared" si="1"/>
        <v>1.5612611923852087E-3</v>
      </c>
      <c r="E7" s="80"/>
      <c r="F7" s="81"/>
      <c r="G7" s="82"/>
      <c r="K7" s="51" t="s">
        <v>205</v>
      </c>
      <c r="L7" s="51" t="s">
        <v>55</v>
      </c>
      <c r="M7" s="51" t="s">
        <v>56</v>
      </c>
      <c r="N7" s="51">
        <v>2.2799999999999998</v>
      </c>
      <c r="O7" s="51">
        <v>121.735</v>
      </c>
      <c r="P7" s="51">
        <v>3986</v>
      </c>
      <c r="Q7" s="51">
        <v>16934.092000000001</v>
      </c>
      <c r="R7" s="51">
        <v>0</v>
      </c>
      <c r="S7" s="51">
        <v>0.997</v>
      </c>
      <c r="T7" s="51">
        <v>0.17</v>
      </c>
      <c r="U7" s="51">
        <v>0.16122</v>
      </c>
      <c r="V7" s="51">
        <v>-5.16</v>
      </c>
    </row>
    <row r="8" spans="1:22" x14ac:dyDescent="0.25">
      <c r="A8" s="51" t="s">
        <v>146</v>
      </c>
      <c r="B8" s="48">
        <v>125.11939</v>
      </c>
      <c r="C8" s="48">
        <f>B8*5*4*4</f>
        <v>10009.5512</v>
      </c>
      <c r="D8" s="83"/>
      <c r="E8" s="83"/>
      <c r="F8" s="83"/>
      <c r="G8" s="83"/>
      <c r="K8" s="51" t="s">
        <v>212</v>
      </c>
      <c r="L8" s="51" t="s">
        <v>55</v>
      </c>
      <c r="M8" s="51" t="s">
        <v>56</v>
      </c>
      <c r="N8" s="51">
        <v>2.2799999999999998</v>
      </c>
      <c r="O8" s="51">
        <v>114.66800000000001</v>
      </c>
      <c r="P8" s="51">
        <v>2686</v>
      </c>
      <c r="Q8" s="51">
        <v>16828.134999999998</v>
      </c>
      <c r="R8" s="51">
        <v>0</v>
      </c>
      <c r="S8" s="51">
        <v>0.997</v>
      </c>
      <c r="T8" s="51">
        <v>0.17</v>
      </c>
      <c r="U8" s="51">
        <v>0.15348000000000001</v>
      </c>
      <c r="V8" s="51">
        <v>-9.7200000000000006</v>
      </c>
    </row>
    <row r="9" spans="1:22" x14ac:dyDescent="0.25">
      <c r="A9" s="51" t="s">
        <v>148</v>
      </c>
      <c r="B9" s="48">
        <v>121.5121</v>
      </c>
      <c r="C9" s="48">
        <f t="shared" ref="C9:C13" si="2">B9*5*4*4</f>
        <v>9720.9680000000008</v>
      </c>
      <c r="D9" s="83"/>
      <c r="E9" s="83"/>
      <c r="F9" s="83"/>
      <c r="G9" s="83"/>
      <c r="K9" s="51" t="s">
        <v>219</v>
      </c>
      <c r="L9" s="51" t="s">
        <v>55</v>
      </c>
      <c r="M9" s="51" t="s">
        <v>56</v>
      </c>
      <c r="N9" s="51">
        <v>2.2799999999999998</v>
      </c>
      <c r="O9" s="51">
        <v>77.971999999999994</v>
      </c>
      <c r="P9" s="51">
        <v>2011</v>
      </c>
      <c r="Q9" s="51">
        <v>16506.634999999998</v>
      </c>
      <c r="R9" s="51">
        <v>0</v>
      </c>
      <c r="S9" s="51">
        <v>0.997</v>
      </c>
      <c r="T9" s="51">
        <v>0.17</v>
      </c>
      <c r="U9" s="51">
        <v>0.11025</v>
      </c>
      <c r="V9" s="51">
        <v>-35.15</v>
      </c>
    </row>
    <row r="10" spans="1:22" x14ac:dyDescent="0.25">
      <c r="A10" s="51" t="s">
        <v>150</v>
      </c>
      <c r="B10" s="48">
        <v>209.33219</v>
      </c>
      <c r="C10" s="48">
        <f t="shared" si="2"/>
        <v>16746.575199999999</v>
      </c>
      <c r="D10" s="83"/>
      <c r="E10" s="83"/>
      <c r="F10" s="83"/>
      <c r="G10" s="83"/>
      <c r="K10" s="51" t="s">
        <v>58</v>
      </c>
      <c r="L10" s="51" t="s">
        <v>59</v>
      </c>
      <c r="M10" s="51" t="s">
        <v>56</v>
      </c>
      <c r="N10" s="51">
        <v>2.29</v>
      </c>
      <c r="O10" s="51">
        <v>624.52099999999996</v>
      </c>
      <c r="P10" s="51">
        <v>14276</v>
      </c>
      <c r="Q10" s="51">
        <v>37645.476999999999</v>
      </c>
      <c r="R10" s="51">
        <v>0</v>
      </c>
      <c r="S10" s="51">
        <v>0.997</v>
      </c>
      <c r="T10" s="51">
        <v>0.28000000000000003</v>
      </c>
      <c r="U10" s="51">
        <v>0.35565999999999998</v>
      </c>
      <c r="V10" s="51">
        <v>27.02</v>
      </c>
    </row>
    <row r="11" spans="1:22" x14ac:dyDescent="0.25">
      <c r="A11" s="51" t="s">
        <v>165</v>
      </c>
      <c r="B11" s="48">
        <v>169.14684</v>
      </c>
      <c r="C11" s="48">
        <f t="shared" si="2"/>
        <v>13531.7472</v>
      </c>
      <c r="D11" s="83"/>
      <c r="E11" s="83"/>
      <c r="F11" s="83"/>
      <c r="G11" s="83"/>
      <c r="K11" s="51" t="s">
        <v>106</v>
      </c>
      <c r="L11" s="51" t="s">
        <v>59</v>
      </c>
      <c r="M11" s="51" t="s">
        <v>56</v>
      </c>
      <c r="N11" s="51">
        <v>2.29</v>
      </c>
      <c r="O11" s="51">
        <v>542.23400000000004</v>
      </c>
      <c r="P11" s="51">
        <v>13912</v>
      </c>
      <c r="Q11" s="51">
        <v>37273.800999999999</v>
      </c>
      <c r="R11" s="51">
        <v>0</v>
      </c>
      <c r="S11" s="51">
        <v>0.997</v>
      </c>
      <c r="T11" s="51">
        <v>0.28000000000000003</v>
      </c>
      <c r="U11" s="51">
        <v>0.31341000000000002</v>
      </c>
      <c r="V11" s="51">
        <v>11.93</v>
      </c>
    </row>
    <row r="12" spans="1:22" x14ac:dyDescent="0.25">
      <c r="A12" s="51" t="s">
        <v>167</v>
      </c>
      <c r="B12" s="48">
        <v>124.65649000000001</v>
      </c>
      <c r="C12" s="48">
        <f t="shared" si="2"/>
        <v>9972.5192000000006</v>
      </c>
      <c r="D12" s="83"/>
      <c r="E12" s="83"/>
      <c r="F12" s="83"/>
      <c r="G12" s="83"/>
      <c r="K12" s="51" t="s">
        <v>113</v>
      </c>
      <c r="L12" s="51" t="s">
        <v>59</v>
      </c>
      <c r="M12" s="51" t="s">
        <v>56</v>
      </c>
      <c r="N12" s="51">
        <v>2.29</v>
      </c>
      <c r="O12" s="51">
        <v>499.41300000000001</v>
      </c>
      <c r="P12" s="51">
        <v>12070</v>
      </c>
      <c r="Q12" s="51">
        <v>37552.012000000002</v>
      </c>
      <c r="R12" s="51">
        <v>0</v>
      </c>
      <c r="S12" s="51">
        <v>0.997</v>
      </c>
      <c r="T12" s="51">
        <v>0.28000000000000003</v>
      </c>
      <c r="U12" s="51">
        <v>0.28760000000000002</v>
      </c>
      <c r="V12" s="51">
        <v>2.71</v>
      </c>
    </row>
    <row r="13" spans="1:22" x14ac:dyDescent="0.25">
      <c r="A13" s="51" t="s">
        <v>169</v>
      </c>
      <c r="B13" s="48">
        <v>122.55989</v>
      </c>
      <c r="C13" s="48">
        <f t="shared" si="2"/>
        <v>9804.7911999999997</v>
      </c>
      <c r="D13" s="83"/>
      <c r="E13" s="83"/>
      <c r="F13" s="83"/>
      <c r="G13" s="83"/>
      <c r="K13" s="51" t="s">
        <v>180</v>
      </c>
      <c r="L13" s="51" t="s">
        <v>59</v>
      </c>
      <c r="M13" s="51" t="s">
        <v>56</v>
      </c>
      <c r="N13" s="51">
        <v>2.2799999999999998</v>
      </c>
      <c r="O13" s="51">
        <v>511.21100000000001</v>
      </c>
      <c r="P13" s="51">
        <v>11792</v>
      </c>
      <c r="Q13" s="51">
        <v>36959.328000000001</v>
      </c>
      <c r="R13" s="51">
        <v>0</v>
      </c>
      <c r="S13" s="51">
        <v>0.997</v>
      </c>
      <c r="T13" s="51">
        <v>0.28000000000000003</v>
      </c>
      <c r="U13" s="51">
        <v>0.29860999999999999</v>
      </c>
      <c r="V13" s="51">
        <v>6.65</v>
      </c>
    </row>
    <row r="14" spans="1:22" x14ac:dyDescent="0.25">
      <c r="K14" s="51" t="s">
        <v>206</v>
      </c>
      <c r="L14" s="51" t="s">
        <v>59</v>
      </c>
      <c r="M14" s="51" t="s">
        <v>56</v>
      </c>
      <c r="N14" s="51">
        <v>2.2799999999999998</v>
      </c>
      <c r="O14" s="51">
        <v>469.899</v>
      </c>
      <c r="P14" s="51">
        <v>12404</v>
      </c>
      <c r="Q14" s="51">
        <v>36014.699000000001</v>
      </c>
      <c r="R14" s="51">
        <v>0</v>
      </c>
      <c r="S14" s="51">
        <v>0.997</v>
      </c>
      <c r="T14" s="51">
        <v>0.28000000000000003</v>
      </c>
      <c r="U14" s="51">
        <v>0.28238999999999997</v>
      </c>
      <c r="V14" s="51">
        <v>0.85</v>
      </c>
    </row>
    <row r="15" spans="1:22" x14ac:dyDescent="0.25">
      <c r="A15" s="52" t="s">
        <v>255</v>
      </c>
      <c r="K15" s="51" t="s">
        <v>213</v>
      </c>
      <c r="L15" s="51" t="s">
        <v>59</v>
      </c>
      <c r="M15" s="51" t="s">
        <v>56</v>
      </c>
      <c r="N15" s="51">
        <v>2.2799999999999998</v>
      </c>
      <c r="O15" s="51">
        <v>490.22899999999998</v>
      </c>
      <c r="P15" s="51">
        <v>11450</v>
      </c>
      <c r="Q15" s="51">
        <v>35630.641000000003</v>
      </c>
      <c r="R15" s="51">
        <v>0</v>
      </c>
      <c r="S15" s="51">
        <v>0.997</v>
      </c>
      <c r="T15" s="51">
        <v>0.28000000000000003</v>
      </c>
      <c r="U15" s="51">
        <v>0.29709999999999998</v>
      </c>
      <c r="V15" s="51">
        <v>6.11</v>
      </c>
    </row>
    <row r="16" spans="1:22" ht="15.75" x14ac:dyDescent="0.25">
      <c r="A16" s="41" t="s">
        <v>256</v>
      </c>
      <c r="B16" s="43" t="s">
        <v>257</v>
      </c>
      <c r="C16" s="41" t="s">
        <v>34</v>
      </c>
      <c r="D16" s="41" t="s">
        <v>35</v>
      </c>
      <c r="E16" s="41" t="s">
        <v>258</v>
      </c>
      <c r="F16" s="41" t="s">
        <v>259</v>
      </c>
      <c r="G16" s="41" t="s">
        <v>254</v>
      </c>
      <c r="H16" s="45" t="s">
        <v>260</v>
      </c>
      <c r="I16" s="45" t="s">
        <v>261</v>
      </c>
      <c r="K16" s="51" t="s">
        <v>220</v>
      </c>
      <c r="L16" s="51" t="s">
        <v>59</v>
      </c>
      <c r="M16" s="51" t="s">
        <v>56</v>
      </c>
      <c r="N16" s="51">
        <v>2.2799999999999998</v>
      </c>
      <c r="O16" s="51">
        <v>377.92899999999997</v>
      </c>
      <c r="P16" s="51">
        <v>9083</v>
      </c>
      <c r="Q16" s="51">
        <v>34699.023000000001</v>
      </c>
      <c r="R16" s="51">
        <v>0</v>
      </c>
      <c r="S16" s="51">
        <v>0.997</v>
      </c>
      <c r="T16" s="51">
        <v>0.28000000000000003</v>
      </c>
      <c r="U16" s="51">
        <v>0.23780000000000001</v>
      </c>
      <c r="V16" s="51">
        <v>-15.07</v>
      </c>
    </row>
    <row r="17" spans="1:22" x14ac:dyDescent="0.25">
      <c r="A17" s="51" t="s">
        <v>58</v>
      </c>
      <c r="B17" s="51" t="s">
        <v>286</v>
      </c>
      <c r="C17" s="51">
        <v>0.28000000000000003</v>
      </c>
      <c r="D17" s="53">
        <v>0.35565999999999998</v>
      </c>
      <c r="E17" s="81">
        <f>AVERAGE(D17:D23)</f>
        <v>0.29608142857142855</v>
      </c>
      <c r="F17" s="81">
        <f>STDEV(D17:D23)</f>
        <v>3.5386983213498091E-2</v>
      </c>
      <c r="G17" s="84">
        <f>F17/E17</f>
        <v>0.11951774004954557</v>
      </c>
      <c r="H17" s="76">
        <f>F17*3.143</f>
        <v>0.11122128824002449</v>
      </c>
      <c r="I17" s="77">
        <f>(E17-C17)/C17</f>
        <v>5.7433673469387582E-2</v>
      </c>
      <c r="K17" s="51" t="s">
        <v>60</v>
      </c>
      <c r="L17" s="51" t="s">
        <v>61</v>
      </c>
      <c r="M17" s="51" t="s">
        <v>56</v>
      </c>
      <c r="N17" s="51">
        <v>2.29</v>
      </c>
      <c r="O17" s="51">
        <v>426.24400000000003</v>
      </c>
      <c r="P17" s="51">
        <v>9171</v>
      </c>
      <c r="Q17" s="51">
        <v>18136.486000000001</v>
      </c>
      <c r="R17" s="51">
        <v>0</v>
      </c>
      <c r="S17" s="51">
        <v>0.997</v>
      </c>
      <c r="T17" s="51">
        <v>0.44</v>
      </c>
      <c r="U17" s="51">
        <v>0.49864999999999998</v>
      </c>
      <c r="V17" s="51">
        <v>13.33</v>
      </c>
    </row>
    <row r="18" spans="1:22" x14ac:dyDescent="0.25">
      <c r="A18" s="51" t="s">
        <v>106</v>
      </c>
      <c r="B18" s="51" t="s">
        <v>286</v>
      </c>
      <c r="C18" s="51">
        <v>0.28000000000000003</v>
      </c>
      <c r="D18" s="53">
        <v>0.31341000000000002</v>
      </c>
      <c r="E18" s="81"/>
      <c r="F18" s="81"/>
      <c r="G18" s="84"/>
      <c r="H18" s="76"/>
      <c r="I18" s="77"/>
      <c r="K18" s="51" t="s">
        <v>107</v>
      </c>
      <c r="L18" s="51" t="s">
        <v>61</v>
      </c>
      <c r="M18" s="51" t="s">
        <v>56</v>
      </c>
      <c r="N18" s="51">
        <v>2.2799999999999998</v>
      </c>
      <c r="O18" s="51">
        <v>408.19499999999999</v>
      </c>
      <c r="P18" s="51">
        <v>9406</v>
      </c>
      <c r="Q18" s="51">
        <v>20424.728999999999</v>
      </c>
      <c r="R18" s="51">
        <v>0</v>
      </c>
      <c r="S18" s="51">
        <v>0.997</v>
      </c>
      <c r="T18" s="51">
        <v>0.44</v>
      </c>
      <c r="U18" s="51">
        <v>0.4259</v>
      </c>
      <c r="V18" s="51">
        <v>-3.2</v>
      </c>
    </row>
    <row r="19" spans="1:22" x14ac:dyDescent="0.25">
      <c r="A19" s="51" t="s">
        <v>113</v>
      </c>
      <c r="B19" s="51" t="s">
        <v>286</v>
      </c>
      <c r="C19" s="51">
        <v>0.28000000000000003</v>
      </c>
      <c r="D19" s="53">
        <v>0.28760000000000002</v>
      </c>
      <c r="E19" s="81"/>
      <c r="F19" s="81"/>
      <c r="G19" s="84"/>
      <c r="H19" s="76"/>
      <c r="I19" s="77"/>
      <c r="K19" s="51" t="s">
        <v>114</v>
      </c>
      <c r="L19" s="51" t="s">
        <v>61</v>
      </c>
      <c r="M19" s="51" t="s">
        <v>56</v>
      </c>
      <c r="N19" s="51">
        <v>2.29</v>
      </c>
      <c r="O19" s="51">
        <v>333.18799999999999</v>
      </c>
      <c r="P19" s="51">
        <v>7246</v>
      </c>
      <c r="Q19" s="51">
        <v>20231.062999999998</v>
      </c>
      <c r="R19" s="51">
        <v>0</v>
      </c>
      <c r="S19" s="51">
        <v>0.997</v>
      </c>
      <c r="T19" s="51">
        <v>0.44</v>
      </c>
      <c r="U19" s="51">
        <v>0.35316999999999998</v>
      </c>
      <c r="V19" s="51">
        <v>-19.739999999999998</v>
      </c>
    </row>
    <row r="20" spans="1:22" x14ac:dyDescent="0.25">
      <c r="A20" s="51" t="s">
        <v>180</v>
      </c>
      <c r="B20" s="51" t="s">
        <v>286</v>
      </c>
      <c r="C20" s="51">
        <v>0.28000000000000003</v>
      </c>
      <c r="D20" s="53">
        <v>0.29860999999999999</v>
      </c>
      <c r="E20" s="81"/>
      <c r="F20" s="81"/>
      <c r="G20" s="84"/>
      <c r="H20" s="76"/>
      <c r="I20" s="77"/>
      <c r="K20" s="51" t="s">
        <v>181</v>
      </c>
      <c r="L20" s="51" t="s">
        <v>61</v>
      </c>
      <c r="M20" s="51" t="s">
        <v>56</v>
      </c>
      <c r="N20" s="51">
        <v>2.29</v>
      </c>
      <c r="O20" s="51">
        <v>434.637</v>
      </c>
      <c r="P20" s="51">
        <v>10339</v>
      </c>
      <c r="Q20" s="51">
        <v>19767.157999999999</v>
      </c>
      <c r="R20" s="51">
        <v>0</v>
      </c>
      <c r="S20" s="51">
        <v>0.997</v>
      </c>
      <c r="T20" s="51">
        <v>0.44</v>
      </c>
      <c r="U20" s="51">
        <v>0.46733000000000002</v>
      </c>
      <c r="V20" s="51">
        <v>6.21</v>
      </c>
    </row>
    <row r="21" spans="1:22" x14ac:dyDescent="0.25">
      <c r="A21" s="51" t="s">
        <v>206</v>
      </c>
      <c r="B21" s="51" t="s">
        <v>286</v>
      </c>
      <c r="C21" s="51">
        <v>0.28000000000000003</v>
      </c>
      <c r="D21" s="53">
        <v>0.28238999999999997</v>
      </c>
      <c r="E21" s="81"/>
      <c r="F21" s="81"/>
      <c r="G21" s="84"/>
      <c r="H21" s="76"/>
      <c r="I21" s="77"/>
      <c r="K21" s="51" t="s">
        <v>207</v>
      </c>
      <c r="L21" s="51" t="s">
        <v>61</v>
      </c>
      <c r="M21" s="51" t="s">
        <v>56</v>
      </c>
      <c r="N21" s="51">
        <v>2.2799999999999998</v>
      </c>
      <c r="O21" s="51">
        <v>410.678</v>
      </c>
      <c r="P21" s="51">
        <v>8348</v>
      </c>
      <c r="Q21" s="51">
        <v>19158.252</v>
      </c>
      <c r="R21" s="51">
        <v>0</v>
      </c>
      <c r="S21" s="51">
        <v>0.997</v>
      </c>
      <c r="T21" s="51">
        <v>0.44</v>
      </c>
      <c r="U21" s="51">
        <v>0.45590999999999998</v>
      </c>
      <c r="V21" s="51">
        <v>3.62</v>
      </c>
    </row>
    <row r="22" spans="1:22" x14ac:dyDescent="0.25">
      <c r="A22" s="51" t="s">
        <v>213</v>
      </c>
      <c r="B22" s="51" t="s">
        <v>286</v>
      </c>
      <c r="C22" s="51">
        <v>0.28000000000000003</v>
      </c>
      <c r="D22" s="53">
        <v>0.29709999999999998</v>
      </c>
      <c r="E22" s="81"/>
      <c r="F22" s="81"/>
      <c r="G22" s="84"/>
      <c r="H22" s="76"/>
      <c r="I22" s="77"/>
      <c r="K22" s="51" t="s">
        <v>214</v>
      </c>
      <c r="L22" s="51" t="s">
        <v>61</v>
      </c>
      <c r="M22" s="51" t="s">
        <v>56</v>
      </c>
      <c r="N22" s="51">
        <v>2.2799999999999998</v>
      </c>
      <c r="O22" s="51">
        <v>390.17200000000003</v>
      </c>
      <c r="P22" s="51">
        <v>9945</v>
      </c>
      <c r="Q22" s="51">
        <v>19288.511999999999</v>
      </c>
      <c r="R22" s="51">
        <v>0</v>
      </c>
      <c r="S22" s="51">
        <v>0.997</v>
      </c>
      <c r="T22" s="51">
        <v>0.44</v>
      </c>
      <c r="U22" s="51">
        <v>0.43092999999999998</v>
      </c>
      <c r="V22" s="51">
        <v>-2.06</v>
      </c>
    </row>
    <row r="23" spans="1:22" x14ac:dyDescent="0.25">
      <c r="A23" s="51" t="s">
        <v>220</v>
      </c>
      <c r="B23" s="51" t="s">
        <v>286</v>
      </c>
      <c r="C23" s="51">
        <v>0.28000000000000003</v>
      </c>
      <c r="D23" s="53">
        <v>0.23780000000000001</v>
      </c>
      <c r="E23" s="81"/>
      <c r="F23" s="81"/>
      <c r="G23" s="84"/>
      <c r="H23" s="76"/>
      <c r="I23" s="77"/>
      <c r="K23" s="51" t="s">
        <v>221</v>
      </c>
      <c r="L23" s="51" t="s">
        <v>61</v>
      </c>
      <c r="M23" s="51" t="s">
        <v>56</v>
      </c>
      <c r="N23" s="51">
        <v>2.2799999999999998</v>
      </c>
      <c r="O23" s="51">
        <v>386.69600000000003</v>
      </c>
      <c r="P23" s="51">
        <v>9460</v>
      </c>
      <c r="Q23" s="51">
        <v>18811.116999999998</v>
      </c>
      <c r="R23" s="51">
        <v>0</v>
      </c>
      <c r="S23" s="51">
        <v>0.997</v>
      </c>
      <c r="T23" s="51">
        <v>0.44</v>
      </c>
      <c r="U23" s="51">
        <v>0.43772</v>
      </c>
      <c r="V23" s="51">
        <v>-0.52</v>
      </c>
    </row>
    <row r="24" spans="1:22" x14ac:dyDescent="0.25">
      <c r="K24" s="51" t="s">
        <v>62</v>
      </c>
      <c r="L24" s="51" t="s">
        <v>63</v>
      </c>
      <c r="M24" s="51" t="s">
        <v>56</v>
      </c>
      <c r="N24" s="51">
        <v>2.29</v>
      </c>
      <c r="O24" s="51">
        <v>890.71299999999997</v>
      </c>
      <c r="P24" s="51">
        <v>20590</v>
      </c>
      <c r="Q24" s="51">
        <v>26734.965</v>
      </c>
      <c r="R24" s="51">
        <v>0</v>
      </c>
      <c r="S24" s="51">
        <v>0.997</v>
      </c>
      <c r="T24" s="51">
        <v>0.71</v>
      </c>
      <c r="U24" s="51">
        <v>0.70172000000000001</v>
      </c>
      <c r="V24" s="51">
        <v>-1.17</v>
      </c>
    </row>
    <row r="25" spans="1:22" x14ac:dyDescent="0.25">
      <c r="K25" s="51" t="s">
        <v>108</v>
      </c>
      <c r="L25" s="51" t="s">
        <v>63</v>
      </c>
      <c r="M25" s="51" t="s">
        <v>56</v>
      </c>
      <c r="N25" s="51">
        <v>2.29</v>
      </c>
      <c r="O25" s="51">
        <v>911.87599999999998</v>
      </c>
      <c r="P25" s="51">
        <v>21679</v>
      </c>
      <c r="Q25" s="51">
        <v>29016.738000000001</v>
      </c>
      <c r="R25" s="51">
        <v>0</v>
      </c>
      <c r="S25" s="51">
        <v>0.997</v>
      </c>
      <c r="T25" s="51">
        <v>0.71</v>
      </c>
      <c r="U25" s="51">
        <v>0.66259999999999997</v>
      </c>
      <c r="V25" s="51">
        <v>-6.68</v>
      </c>
    </row>
    <row r="26" spans="1:22" x14ac:dyDescent="0.25">
      <c r="K26" s="51" t="s">
        <v>115</v>
      </c>
      <c r="L26" s="51" t="s">
        <v>63</v>
      </c>
      <c r="M26" s="51" t="s">
        <v>56</v>
      </c>
      <c r="N26" s="51">
        <v>2.29</v>
      </c>
      <c r="O26" s="51">
        <v>895.34699999999998</v>
      </c>
      <c r="P26" s="51">
        <v>19871</v>
      </c>
      <c r="Q26" s="51">
        <v>29236.276999999998</v>
      </c>
      <c r="R26" s="51">
        <v>0</v>
      </c>
      <c r="S26" s="51">
        <v>0.997</v>
      </c>
      <c r="T26" s="51">
        <v>0.71</v>
      </c>
      <c r="U26" s="51">
        <v>0.64602000000000004</v>
      </c>
      <c r="V26" s="51">
        <v>-9.01</v>
      </c>
    </row>
    <row r="27" spans="1:22" x14ac:dyDescent="0.25">
      <c r="K27" s="51" t="s">
        <v>182</v>
      </c>
      <c r="L27" s="51" t="s">
        <v>63</v>
      </c>
      <c r="M27" s="51" t="s">
        <v>56</v>
      </c>
      <c r="N27" s="51">
        <v>2.2799999999999998</v>
      </c>
      <c r="O27" s="51">
        <v>851.24199999999996</v>
      </c>
      <c r="P27" s="51">
        <v>19315</v>
      </c>
      <c r="Q27" s="51">
        <v>27903.559000000001</v>
      </c>
      <c r="R27" s="51">
        <v>0</v>
      </c>
      <c r="S27" s="51">
        <v>0.997</v>
      </c>
      <c r="T27" s="51">
        <v>0.71</v>
      </c>
      <c r="U27" s="51">
        <v>0.64358000000000004</v>
      </c>
      <c r="V27" s="51">
        <v>-9.36</v>
      </c>
    </row>
    <row r="28" spans="1:22" x14ac:dyDescent="0.25">
      <c r="K28" s="51" t="s">
        <v>208</v>
      </c>
      <c r="L28" s="51" t="s">
        <v>63</v>
      </c>
      <c r="M28" s="51" t="s">
        <v>56</v>
      </c>
      <c r="N28" s="51">
        <v>2.2799999999999998</v>
      </c>
      <c r="O28" s="51">
        <v>853.45699999999999</v>
      </c>
      <c r="P28" s="51">
        <v>20187</v>
      </c>
      <c r="Q28" s="51">
        <v>27711.252</v>
      </c>
      <c r="R28" s="51">
        <v>0</v>
      </c>
      <c r="S28" s="51">
        <v>0.997</v>
      </c>
      <c r="T28" s="51">
        <v>0.71</v>
      </c>
      <c r="U28" s="51">
        <v>0.64961000000000002</v>
      </c>
      <c r="V28" s="51">
        <v>-8.51</v>
      </c>
    </row>
    <row r="29" spans="1:22" x14ac:dyDescent="0.25">
      <c r="K29" s="51" t="s">
        <v>215</v>
      </c>
      <c r="L29" s="51" t="s">
        <v>63</v>
      </c>
      <c r="M29" s="51" t="s">
        <v>56</v>
      </c>
      <c r="N29" s="51">
        <v>2.29</v>
      </c>
      <c r="O29" s="51">
        <v>979.76499999999999</v>
      </c>
      <c r="P29" s="51">
        <v>21414</v>
      </c>
      <c r="Q29" s="51">
        <v>26791.824000000001</v>
      </c>
      <c r="R29" s="51">
        <v>0</v>
      </c>
      <c r="S29" s="51">
        <v>0.997</v>
      </c>
      <c r="T29" s="51">
        <v>0.71</v>
      </c>
      <c r="U29" s="51">
        <v>0.76903999999999995</v>
      </c>
      <c r="V29" s="51">
        <v>8.32</v>
      </c>
    </row>
    <row r="30" spans="1:22" x14ac:dyDescent="0.25">
      <c r="K30" s="51" t="s">
        <v>222</v>
      </c>
      <c r="L30" s="51" t="s">
        <v>63</v>
      </c>
      <c r="M30" s="51" t="s">
        <v>56</v>
      </c>
      <c r="N30" s="51">
        <v>2.2799999999999998</v>
      </c>
      <c r="O30" s="51">
        <v>803.75300000000004</v>
      </c>
      <c r="P30" s="51">
        <v>18008</v>
      </c>
      <c r="Q30" s="51">
        <v>25808.57</v>
      </c>
      <c r="R30" s="51">
        <v>0</v>
      </c>
      <c r="S30" s="51">
        <v>0.997</v>
      </c>
      <c r="T30" s="51">
        <v>0.71</v>
      </c>
      <c r="U30" s="51">
        <v>0.65673999999999999</v>
      </c>
      <c r="V30" s="51">
        <v>-7.5</v>
      </c>
    </row>
    <row r="31" spans="1:22" x14ac:dyDescent="0.25">
      <c r="K31" s="51" t="s">
        <v>64</v>
      </c>
      <c r="L31" s="51" t="s">
        <v>65</v>
      </c>
      <c r="M31" s="51" t="s">
        <v>56</v>
      </c>
      <c r="N31" s="51">
        <v>2.29</v>
      </c>
      <c r="O31" s="51">
        <v>1787.9390000000001</v>
      </c>
      <c r="P31" s="51">
        <v>39458</v>
      </c>
      <c r="Q31" s="51">
        <v>28564.455000000002</v>
      </c>
      <c r="R31" s="51">
        <v>1E-3</v>
      </c>
      <c r="S31" s="51">
        <v>0.997</v>
      </c>
      <c r="T31" s="51">
        <v>1.1399999999999999</v>
      </c>
      <c r="U31" s="51">
        <v>1.30776</v>
      </c>
      <c r="V31" s="51">
        <v>14.72</v>
      </c>
    </row>
    <row r="32" spans="1:22" x14ac:dyDescent="0.25">
      <c r="K32" s="51" t="s">
        <v>109</v>
      </c>
      <c r="L32" s="51" t="s">
        <v>65</v>
      </c>
      <c r="M32" s="51" t="s">
        <v>56</v>
      </c>
      <c r="N32" s="51">
        <v>2.2799999999999998</v>
      </c>
      <c r="O32" s="51">
        <v>2417.9720000000002</v>
      </c>
      <c r="P32" s="51">
        <v>55516</v>
      </c>
      <c r="Q32" s="51">
        <v>44202.870999999999</v>
      </c>
      <c r="R32" s="51">
        <v>1E-3</v>
      </c>
      <c r="S32" s="51">
        <v>0.997</v>
      </c>
      <c r="T32" s="51">
        <v>1.1399999999999999</v>
      </c>
      <c r="U32" s="51">
        <v>1.14436</v>
      </c>
      <c r="V32" s="51">
        <v>0.38</v>
      </c>
    </row>
    <row r="33" spans="1:22" x14ac:dyDescent="0.25">
      <c r="K33" s="51" t="s">
        <v>116</v>
      </c>
      <c r="L33" s="51" t="s">
        <v>65</v>
      </c>
      <c r="M33" s="51" t="s">
        <v>56</v>
      </c>
      <c r="N33" s="51">
        <v>2.29</v>
      </c>
      <c r="O33" s="51">
        <v>2317.759</v>
      </c>
      <c r="P33" s="51">
        <v>49765</v>
      </c>
      <c r="Q33" s="51">
        <v>42752.120999999999</v>
      </c>
      <c r="R33" s="51">
        <v>1E-3</v>
      </c>
      <c r="S33" s="51">
        <v>0.997</v>
      </c>
      <c r="T33" s="51">
        <v>1.1399999999999999</v>
      </c>
      <c r="U33" s="51">
        <v>1.13426</v>
      </c>
      <c r="V33" s="51">
        <v>-0.5</v>
      </c>
    </row>
    <row r="34" spans="1:22" x14ac:dyDescent="0.25">
      <c r="K34" s="51" t="s">
        <v>183</v>
      </c>
      <c r="L34" s="51" t="s">
        <v>65</v>
      </c>
      <c r="M34" s="51" t="s">
        <v>56</v>
      </c>
      <c r="N34" s="51">
        <v>2.2799999999999998</v>
      </c>
      <c r="O34" s="51">
        <v>2212.201</v>
      </c>
      <c r="P34" s="51">
        <v>56994</v>
      </c>
      <c r="Q34" s="51">
        <v>41730.366999999998</v>
      </c>
      <c r="R34" s="51">
        <v>1E-3</v>
      </c>
      <c r="S34" s="51">
        <v>0.997</v>
      </c>
      <c r="T34" s="51">
        <v>1.1399999999999999</v>
      </c>
      <c r="U34" s="51">
        <v>1.10938</v>
      </c>
      <c r="V34" s="51">
        <v>-2.69</v>
      </c>
    </row>
    <row r="35" spans="1:22" x14ac:dyDescent="0.25">
      <c r="K35" s="51" t="s">
        <v>209</v>
      </c>
      <c r="L35" s="51" t="s">
        <v>65</v>
      </c>
      <c r="M35" s="51" t="s">
        <v>56</v>
      </c>
      <c r="N35" s="51">
        <v>2.2799999999999998</v>
      </c>
      <c r="O35" s="51">
        <v>2357.069</v>
      </c>
      <c r="P35" s="51">
        <v>56341</v>
      </c>
      <c r="Q35" s="51">
        <v>41056.296999999999</v>
      </c>
      <c r="R35" s="51">
        <v>1E-3</v>
      </c>
      <c r="S35" s="51">
        <v>0.997</v>
      </c>
      <c r="T35" s="51">
        <v>1.1399999999999999</v>
      </c>
      <c r="U35" s="51">
        <v>1.20045</v>
      </c>
      <c r="V35" s="51">
        <v>5.3</v>
      </c>
    </row>
    <row r="36" spans="1:22" x14ac:dyDescent="0.25">
      <c r="K36" s="51" t="s">
        <v>216</v>
      </c>
      <c r="L36" s="51" t="s">
        <v>65</v>
      </c>
      <c r="M36" s="51" t="s">
        <v>56</v>
      </c>
      <c r="N36" s="51">
        <v>2.2799999999999998</v>
      </c>
      <c r="O36" s="51">
        <v>2353.2449999999999</v>
      </c>
      <c r="P36" s="51">
        <v>56024</v>
      </c>
      <c r="Q36" s="51">
        <v>40438.362999999998</v>
      </c>
      <c r="R36" s="51">
        <v>1E-3</v>
      </c>
      <c r="S36" s="51">
        <v>0.997</v>
      </c>
      <c r="T36" s="51">
        <v>1.1399999999999999</v>
      </c>
      <c r="U36" s="51">
        <v>1.2166600000000001</v>
      </c>
      <c r="V36" s="51">
        <v>6.72</v>
      </c>
    </row>
    <row r="37" spans="1:22" ht="15.75" x14ac:dyDescent="0.25">
      <c r="A37" s="41"/>
      <c r="B37" s="41"/>
      <c r="C37" s="41"/>
      <c r="D37" s="45"/>
      <c r="E37" s="45"/>
      <c r="F37" s="45"/>
      <c r="K37" s="51" t="s">
        <v>223</v>
      </c>
      <c r="L37" s="51" t="s">
        <v>65</v>
      </c>
      <c r="M37" s="51" t="s">
        <v>56</v>
      </c>
      <c r="N37" s="51">
        <v>2.2799999999999998</v>
      </c>
      <c r="O37" s="51">
        <v>2359.6469999999999</v>
      </c>
      <c r="P37" s="51">
        <v>56912</v>
      </c>
      <c r="Q37" s="51">
        <v>39045.663999999997</v>
      </c>
      <c r="R37" s="51">
        <v>1E-3</v>
      </c>
      <c r="S37" s="51">
        <v>0.997</v>
      </c>
      <c r="T37" s="51">
        <v>1.1399999999999999</v>
      </c>
      <c r="U37" s="51">
        <v>1.2630300000000001</v>
      </c>
      <c r="V37" s="51">
        <v>10.79</v>
      </c>
    </row>
    <row r="38" spans="1:22" ht="15.75" x14ac:dyDescent="0.25">
      <c r="A38" s="54"/>
      <c r="B38" s="54"/>
      <c r="C38" s="55"/>
      <c r="D38" s="56"/>
      <c r="E38" s="56"/>
      <c r="F38" s="57"/>
      <c r="K38" s="51" t="s">
        <v>66</v>
      </c>
      <c r="L38" s="51" t="s">
        <v>67</v>
      </c>
      <c r="M38" s="51" t="s">
        <v>56</v>
      </c>
      <c r="N38" s="51">
        <v>2.29</v>
      </c>
      <c r="O38" s="51">
        <v>3053.0129999999999</v>
      </c>
      <c r="P38" s="51">
        <v>70173</v>
      </c>
      <c r="Q38" s="51">
        <v>31320.59</v>
      </c>
      <c r="R38" s="51">
        <v>1E-3</v>
      </c>
      <c r="S38" s="51">
        <v>0.997</v>
      </c>
      <c r="T38" s="51">
        <v>1.82</v>
      </c>
      <c r="U38" s="51">
        <v>2.0304099999999998</v>
      </c>
      <c r="V38" s="51">
        <v>11.56</v>
      </c>
    </row>
    <row r="39" spans="1:22" ht="15.75" x14ac:dyDescent="0.25">
      <c r="A39" s="54"/>
      <c r="B39" s="54"/>
      <c r="C39" s="55"/>
      <c r="D39" s="56"/>
      <c r="E39" s="56"/>
      <c r="F39" s="57"/>
      <c r="K39" s="51" t="s">
        <v>110</v>
      </c>
      <c r="L39" s="51" t="s">
        <v>67</v>
      </c>
      <c r="M39" s="51" t="s">
        <v>56</v>
      </c>
      <c r="N39" s="51">
        <v>2.29</v>
      </c>
      <c r="O39" s="51">
        <v>3761.9360000000001</v>
      </c>
      <c r="P39" s="51">
        <v>86891</v>
      </c>
      <c r="Q39" s="51">
        <v>41917.152000000002</v>
      </c>
      <c r="R39" s="51">
        <v>1E-3</v>
      </c>
      <c r="S39" s="51">
        <v>0.997</v>
      </c>
      <c r="T39" s="51">
        <v>1.82</v>
      </c>
      <c r="U39" s="51">
        <v>1.8702399999999999</v>
      </c>
      <c r="V39" s="51">
        <v>2.76</v>
      </c>
    </row>
    <row r="40" spans="1:22" ht="15.75" x14ac:dyDescent="0.25">
      <c r="A40" s="54"/>
      <c r="B40" s="54"/>
      <c r="C40" s="55"/>
      <c r="D40" s="56"/>
      <c r="E40" s="56"/>
      <c r="F40" s="57"/>
      <c r="K40" s="51" t="s">
        <v>117</v>
      </c>
      <c r="L40" s="51" t="s">
        <v>67</v>
      </c>
      <c r="M40" s="51" t="s">
        <v>56</v>
      </c>
      <c r="N40" s="51">
        <v>2.29</v>
      </c>
      <c r="O40" s="51">
        <v>4170.6589999999997</v>
      </c>
      <c r="P40" s="51">
        <v>102162</v>
      </c>
      <c r="Q40" s="51">
        <v>49550.858999999997</v>
      </c>
      <c r="R40" s="51">
        <v>1E-3</v>
      </c>
      <c r="S40" s="51">
        <v>0.997</v>
      </c>
      <c r="T40" s="51">
        <v>1.82</v>
      </c>
      <c r="U40" s="51">
        <v>1.75467</v>
      </c>
      <c r="V40" s="51">
        <v>-3.59</v>
      </c>
    </row>
    <row r="41" spans="1:22" ht="15.75" x14ac:dyDescent="0.25">
      <c r="A41" s="54"/>
      <c r="B41" s="54"/>
      <c r="C41" s="55"/>
      <c r="D41" s="56"/>
      <c r="E41" s="56"/>
      <c r="F41" s="57"/>
      <c r="K41" s="51" t="s">
        <v>184</v>
      </c>
      <c r="L41" s="51" t="s">
        <v>67</v>
      </c>
      <c r="M41" s="51" t="s">
        <v>56</v>
      </c>
      <c r="N41" s="51">
        <v>2.29</v>
      </c>
      <c r="O41" s="51">
        <v>4515.6189999999997</v>
      </c>
      <c r="P41" s="51">
        <v>101941</v>
      </c>
      <c r="Q41" s="51">
        <v>50221.714999999997</v>
      </c>
      <c r="R41" s="51">
        <v>1E-3</v>
      </c>
      <c r="S41" s="51">
        <v>0.997</v>
      </c>
      <c r="T41" s="51">
        <v>1.82</v>
      </c>
      <c r="U41" s="51">
        <v>1.8736900000000001</v>
      </c>
      <c r="V41" s="51">
        <v>2.95</v>
      </c>
    </row>
    <row r="42" spans="1:22" ht="15.75" x14ac:dyDescent="0.25">
      <c r="A42" s="54"/>
      <c r="B42" s="54"/>
      <c r="C42" s="55"/>
      <c r="D42" s="56"/>
      <c r="E42" s="56"/>
      <c r="F42" s="57"/>
      <c r="K42" s="51" t="s">
        <v>210</v>
      </c>
      <c r="L42" s="51" t="s">
        <v>67</v>
      </c>
      <c r="M42" s="51" t="s">
        <v>56</v>
      </c>
      <c r="N42" s="51">
        <v>2.2799999999999998</v>
      </c>
      <c r="O42" s="51">
        <v>4435.5450000000001</v>
      </c>
      <c r="P42" s="51">
        <v>100072</v>
      </c>
      <c r="Q42" s="51">
        <v>49970.101999999999</v>
      </c>
      <c r="R42" s="51">
        <v>1E-3</v>
      </c>
      <c r="S42" s="51">
        <v>0.997</v>
      </c>
      <c r="T42" s="51">
        <v>1.82</v>
      </c>
      <c r="U42" s="51">
        <v>1.8498699999999999</v>
      </c>
      <c r="V42" s="51">
        <v>1.64</v>
      </c>
    </row>
    <row r="43" spans="1:22" ht="15.75" x14ac:dyDescent="0.25">
      <c r="A43" s="54"/>
      <c r="B43" s="54"/>
      <c r="C43" s="55"/>
      <c r="D43" s="56"/>
      <c r="E43" s="56"/>
      <c r="F43" s="57"/>
      <c r="K43" s="51" t="s">
        <v>217</v>
      </c>
      <c r="L43" s="51" t="s">
        <v>67</v>
      </c>
      <c r="M43" s="51" t="s">
        <v>56</v>
      </c>
      <c r="N43" s="51">
        <v>2.2799999999999998</v>
      </c>
      <c r="O43" s="51">
        <v>4341.5079999999998</v>
      </c>
      <c r="P43" s="51">
        <v>100049</v>
      </c>
      <c r="Q43" s="51">
        <v>49330.699000000001</v>
      </c>
      <c r="R43" s="51">
        <v>1E-3</v>
      </c>
      <c r="S43" s="51">
        <v>0.997</v>
      </c>
      <c r="T43" s="51">
        <v>1.82</v>
      </c>
      <c r="U43" s="51">
        <v>1.8342099999999999</v>
      </c>
      <c r="V43" s="51">
        <v>0.78</v>
      </c>
    </row>
    <row r="44" spans="1:22" ht="15.75" x14ac:dyDescent="0.25">
      <c r="A44" s="54"/>
      <c r="B44" s="54"/>
      <c r="C44" s="55"/>
      <c r="D44" s="56"/>
      <c r="E44" s="56"/>
      <c r="F44" s="57"/>
      <c r="K44" s="51" t="s">
        <v>224</v>
      </c>
      <c r="L44" s="51" t="s">
        <v>67</v>
      </c>
      <c r="M44" s="51" t="s">
        <v>56</v>
      </c>
      <c r="N44" s="51">
        <v>2.2799999999999998</v>
      </c>
      <c r="O44" s="51">
        <v>3928.0709999999999</v>
      </c>
      <c r="P44" s="51">
        <v>88146</v>
      </c>
      <c r="Q44" s="51">
        <v>47032.023000000001</v>
      </c>
      <c r="R44" s="51">
        <v>1E-3</v>
      </c>
      <c r="S44" s="51">
        <v>0.997</v>
      </c>
      <c r="T44" s="51">
        <v>1.82</v>
      </c>
      <c r="U44" s="51">
        <v>1.7412000000000001</v>
      </c>
      <c r="V44" s="51">
        <v>-4.33</v>
      </c>
    </row>
    <row r="45" spans="1:22" x14ac:dyDescent="0.25">
      <c r="K45" s="51" t="s">
        <v>70</v>
      </c>
      <c r="L45" s="51" t="s">
        <v>71</v>
      </c>
      <c r="M45" s="51" t="s">
        <v>56</v>
      </c>
      <c r="N45" s="51">
        <v>2.29</v>
      </c>
      <c r="O45" s="51">
        <v>4508.8289999999997</v>
      </c>
      <c r="P45" s="51">
        <v>108916</v>
      </c>
      <c r="Q45" s="51">
        <v>32843.184000000001</v>
      </c>
      <c r="R45" s="51">
        <v>1E-3</v>
      </c>
      <c r="S45" s="51">
        <v>0.997</v>
      </c>
      <c r="T45" s="51">
        <v>2.91</v>
      </c>
      <c r="U45" s="51">
        <v>2.85582</v>
      </c>
      <c r="V45" s="51">
        <v>-1.86</v>
      </c>
    </row>
    <row r="46" spans="1:22" x14ac:dyDescent="0.25">
      <c r="K46" s="51" t="s">
        <v>186</v>
      </c>
      <c r="L46" s="51" t="s">
        <v>71</v>
      </c>
      <c r="M46" s="51" t="s">
        <v>56</v>
      </c>
      <c r="N46" s="51">
        <v>2.2799999999999998</v>
      </c>
      <c r="O46" s="51">
        <v>6523.6040000000003</v>
      </c>
      <c r="P46" s="51">
        <v>152422</v>
      </c>
      <c r="Q46" s="51">
        <v>44204.309000000001</v>
      </c>
      <c r="R46" s="51">
        <v>1E-3</v>
      </c>
      <c r="S46" s="51">
        <v>0.997</v>
      </c>
      <c r="T46" s="51">
        <v>2.91</v>
      </c>
      <c r="U46" s="51">
        <v>3.06941</v>
      </c>
      <c r="V46" s="51">
        <v>5.48</v>
      </c>
    </row>
    <row r="47" spans="1:22" x14ac:dyDescent="0.25">
      <c r="K47" s="51" t="s">
        <v>72</v>
      </c>
      <c r="L47" s="51" t="s">
        <v>73</v>
      </c>
      <c r="M47" s="51" t="s">
        <v>56</v>
      </c>
      <c r="N47" s="51">
        <v>2.29</v>
      </c>
      <c r="O47" s="51">
        <v>8117.35</v>
      </c>
      <c r="P47" s="51">
        <v>186502</v>
      </c>
      <c r="Q47" s="51">
        <v>35016.968999999997</v>
      </c>
      <c r="R47" s="51">
        <v>2E-3</v>
      </c>
      <c r="S47" s="51">
        <v>0.997</v>
      </c>
      <c r="T47" s="51">
        <v>4.66</v>
      </c>
      <c r="U47" s="51">
        <v>4.8190299999999997</v>
      </c>
      <c r="V47" s="51">
        <v>3.41</v>
      </c>
    </row>
    <row r="48" spans="1:22" x14ac:dyDescent="0.25">
      <c r="K48" s="51" t="s">
        <v>187</v>
      </c>
      <c r="L48" s="51" t="s">
        <v>73</v>
      </c>
      <c r="M48" s="51" t="s">
        <v>56</v>
      </c>
      <c r="N48" s="51">
        <v>2.2799999999999998</v>
      </c>
      <c r="O48" s="51">
        <v>8567.68</v>
      </c>
      <c r="P48" s="51">
        <v>204639</v>
      </c>
      <c r="Q48" s="51">
        <v>34832.894999999997</v>
      </c>
      <c r="R48" s="51">
        <v>2E-3</v>
      </c>
      <c r="S48" s="51">
        <v>0.997</v>
      </c>
      <c r="T48" s="51">
        <v>4.66</v>
      </c>
      <c r="U48" s="51">
        <v>5.1133499999999996</v>
      </c>
      <c r="V48" s="51">
        <v>9.73</v>
      </c>
    </row>
    <row r="49" spans="11:22" x14ac:dyDescent="0.25">
      <c r="K49" s="51" t="s">
        <v>74</v>
      </c>
      <c r="L49" s="51" t="s">
        <v>75</v>
      </c>
      <c r="M49" s="51" t="s">
        <v>56</v>
      </c>
      <c r="N49" s="51">
        <v>2.29</v>
      </c>
      <c r="O49" s="51">
        <v>7932.2640000000001</v>
      </c>
      <c r="P49" s="51">
        <v>172646</v>
      </c>
      <c r="Q49" s="51">
        <v>24379.898000000001</v>
      </c>
      <c r="R49" s="51">
        <v>3.0000000000000001E-3</v>
      </c>
      <c r="S49" s="51">
        <v>0.997</v>
      </c>
      <c r="T49" s="51">
        <v>7.45</v>
      </c>
      <c r="U49" s="51">
        <v>6.7663099999999998</v>
      </c>
      <c r="V49" s="51">
        <v>-9.18</v>
      </c>
    </row>
    <row r="50" spans="11:22" x14ac:dyDescent="0.25">
      <c r="K50" s="51" t="s">
        <v>188</v>
      </c>
      <c r="L50" s="51" t="s">
        <v>75</v>
      </c>
      <c r="M50" s="51" t="s">
        <v>56</v>
      </c>
      <c r="N50" s="51">
        <v>2.2799999999999998</v>
      </c>
      <c r="O50" s="51">
        <v>8761.1689999999999</v>
      </c>
      <c r="P50" s="51">
        <v>205307</v>
      </c>
      <c r="Q50" s="51">
        <v>23823.758000000002</v>
      </c>
      <c r="R50" s="51">
        <v>4.0000000000000001E-3</v>
      </c>
      <c r="S50" s="51">
        <v>0.997</v>
      </c>
      <c r="T50" s="51">
        <v>7.45</v>
      </c>
      <c r="U50" s="51">
        <v>7.6501099999999997</v>
      </c>
      <c r="V50" s="51">
        <v>2.69</v>
      </c>
    </row>
    <row r="51" spans="11:22" x14ac:dyDescent="0.25">
      <c r="K51" s="51" t="s">
        <v>76</v>
      </c>
      <c r="L51" s="51" t="s">
        <v>77</v>
      </c>
      <c r="M51" s="51" t="s">
        <v>56</v>
      </c>
      <c r="N51" s="51">
        <v>2.29</v>
      </c>
      <c r="O51" s="51">
        <v>12094.424000000001</v>
      </c>
      <c r="P51" s="51">
        <v>277217</v>
      </c>
      <c r="Q51" s="51">
        <v>18706.599999999999</v>
      </c>
      <c r="R51" s="51">
        <v>6.0000000000000001E-3</v>
      </c>
      <c r="S51" s="51">
        <v>0.997</v>
      </c>
      <c r="T51" s="51">
        <v>11.92</v>
      </c>
      <c r="U51" s="51">
        <v>13.48556</v>
      </c>
      <c r="V51" s="51">
        <v>13.13</v>
      </c>
    </row>
    <row r="52" spans="11:22" x14ac:dyDescent="0.25">
      <c r="K52" s="51" t="s">
        <v>189</v>
      </c>
      <c r="L52" s="51" t="s">
        <v>77</v>
      </c>
      <c r="M52" s="51" t="s">
        <v>56</v>
      </c>
      <c r="N52" s="51">
        <v>2.2799999999999998</v>
      </c>
      <c r="O52" s="51">
        <v>12898.652</v>
      </c>
      <c r="P52" s="51">
        <v>289743</v>
      </c>
      <c r="Q52" s="51">
        <v>20455.741999999998</v>
      </c>
      <c r="R52" s="51">
        <v>6.0000000000000001E-3</v>
      </c>
      <c r="S52" s="51">
        <v>0.997</v>
      </c>
      <c r="T52" s="51">
        <v>11.92</v>
      </c>
      <c r="U52" s="51">
        <v>13.150230000000001</v>
      </c>
      <c r="V52" s="51">
        <v>10.32</v>
      </c>
    </row>
    <row r="53" spans="11:22" x14ac:dyDescent="0.25">
      <c r="K53" s="51" t="s">
        <v>78</v>
      </c>
      <c r="L53" s="51" t="s">
        <v>79</v>
      </c>
      <c r="M53" s="51" t="s">
        <v>56</v>
      </c>
      <c r="N53" s="51">
        <v>2.29</v>
      </c>
      <c r="O53" s="51">
        <v>21566.276999999998</v>
      </c>
      <c r="P53" s="51">
        <v>499660</v>
      </c>
      <c r="Q53" s="51">
        <v>22631.986000000001</v>
      </c>
      <c r="R53" s="51">
        <v>0.01</v>
      </c>
      <c r="S53" s="51">
        <v>0.997</v>
      </c>
      <c r="T53" s="51">
        <v>19.07</v>
      </c>
      <c r="U53" s="51">
        <v>19.945070000000001</v>
      </c>
      <c r="V53" s="51">
        <v>4.59</v>
      </c>
    </row>
    <row r="54" spans="11:22" x14ac:dyDescent="0.25">
      <c r="K54" s="51" t="s">
        <v>190</v>
      </c>
      <c r="L54" s="51" t="s">
        <v>79</v>
      </c>
      <c r="M54" s="51" t="s">
        <v>56</v>
      </c>
      <c r="N54" s="51">
        <v>2.2799999999999998</v>
      </c>
      <c r="O54" s="51">
        <v>25004.039000000001</v>
      </c>
      <c r="P54" s="51">
        <v>583662</v>
      </c>
      <c r="Q54" s="51">
        <v>27533.561000000002</v>
      </c>
      <c r="R54" s="51">
        <v>8.9999999999999993E-3</v>
      </c>
      <c r="S54" s="51">
        <v>0.997</v>
      </c>
      <c r="T54" s="51">
        <v>19.07</v>
      </c>
      <c r="U54" s="51">
        <v>18.99784</v>
      </c>
      <c r="V54" s="51">
        <v>-0.38</v>
      </c>
    </row>
    <row r="55" spans="11:22" x14ac:dyDescent="0.25">
      <c r="K55" s="51" t="s">
        <v>80</v>
      </c>
      <c r="L55" s="51" t="s">
        <v>81</v>
      </c>
      <c r="M55" s="51" t="s">
        <v>56</v>
      </c>
      <c r="N55" s="51">
        <v>2.29</v>
      </c>
      <c r="O55" s="51">
        <v>21850.734</v>
      </c>
      <c r="P55" s="51">
        <v>511865</v>
      </c>
      <c r="Q55" s="51">
        <v>14190.011</v>
      </c>
      <c r="R55" s="51">
        <v>1.4999999999999999E-2</v>
      </c>
      <c r="S55" s="51">
        <v>0.997</v>
      </c>
      <c r="T55" s="51">
        <v>30.52</v>
      </c>
      <c r="U55" s="51">
        <v>32.459879999999998</v>
      </c>
      <c r="V55" s="51">
        <v>6.36</v>
      </c>
    </row>
    <row r="56" spans="11:22" x14ac:dyDescent="0.25">
      <c r="K56" s="51" t="s">
        <v>191</v>
      </c>
      <c r="L56" s="51" t="s">
        <v>81</v>
      </c>
      <c r="M56" s="51" t="s">
        <v>56</v>
      </c>
      <c r="N56" s="51">
        <v>2.29</v>
      </c>
      <c r="O56" s="51">
        <v>28116.386999999999</v>
      </c>
      <c r="P56" s="51">
        <v>652011</v>
      </c>
      <c r="Q56" s="51">
        <v>20067.838</v>
      </c>
      <c r="R56" s="51">
        <v>1.4E-2</v>
      </c>
      <c r="S56" s="51">
        <v>0.997</v>
      </c>
      <c r="T56" s="51">
        <v>30.52</v>
      </c>
      <c r="U56" s="51">
        <v>29.483540000000001</v>
      </c>
      <c r="V56" s="51">
        <v>-3.4</v>
      </c>
    </row>
    <row r="57" spans="11:22" x14ac:dyDescent="0.25">
      <c r="K57" s="51" t="s">
        <v>83</v>
      </c>
      <c r="L57" s="51" t="s">
        <v>84</v>
      </c>
      <c r="M57" s="51" t="s">
        <v>56</v>
      </c>
      <c r="N57" s="51">
        <v>2.2799999999999998</v>
      </c>
      <c r="O57" s="51">
        <v>90327.054999999993</v>
      </c>
      <c r="P57" s="51">
        <v>2075935</v>
      </c>
      <c r="Q57" s="51">
        <v>37456.055</v>
      </c>
      <c r="R57" s="51">
        <v>2.4E-2</v>
      </c>
      <c r="S57" s="51">
        <v>0.997</v>
      </c>
      <c r="T57" s="51">
        <v>48.83</v>
      </c>
      <c r="U57" s="51">
        <v>51.40016</v>
      </c>
      <c r="V57" s="51">
        <v>5.26</v>
      </c>
    </row>
    <row r="58" spans="11:22" x14ac:dyDescent="0.25">
      <c r="K58" s="51" t="s">
        <v>193</v>
      </c>
      <c r="L58" s="51" t="s">
        <v>84</v>
      </c>
      <c r="M58" s="51" t="s">
        <v>56</v>
      </c>
      <c r="N58" s="51">
        <v>2.2799999999999998</v>
      </c>
      <c r="O58" s="51">
        <v>87573.858999999997</v>
      </c>
      <c r="P58" s="51">
        <v>2016839</v>
      </c>
      <c r="Q58" s="51">
        <v>37178.663999999997</v>
      </c>
      <c r="R58" s="51">
        <v>2.4E-2</v>
      </c>
      <c r="S58" s="51">
        <v>0.997</v>
      </c>
      <c r="T58" s="51">
        <v>48.83</v>
      </c>
      <c r="U58" s="51">
        <v>50.168819999999997</v>
      </c>
      <c r="V58" s="51">
        <v>2.74</v>
      </c>
    </row>
    <row r="59" spans="11:22" x14ac:dyDescent="0.25">
      <c r="K59" s="51" t="s">
        <v>85</v>
      </c>
      <c r="L59" s="51" t="s">
        <v>86</v>
      </c>
      <c r="M59" s="51" t="s">
        <v>56</v>
      </c>
      <c r="N59" s="51">
        <v>2.29</v>
      </c>
      <c r="O59" s="51">
        <v>114917.719</v>
      </c>
      <c r="P59" s="51">
        <v>2594784</v>
      </c>
      <c r="Q59" s="51">
        <v>32600.99</v>
      </c>
      <c r="R59" s="51">
        <v>3.5000000000000003E-2</v>
      </c>
      <c r="S59" s="51">
        <v>0.997</v>
      </c>
      <c r="T59" s="51">
        <v>78.13</v>
      </c>
      <c r="U59" s="51">
        <v>76.253649999999993</v>
      </c>
      <c r="V59" s="51">
        <v>-2.4</v>
      </c>
    </row>
    <row r="60" spans="11:22" x14ac:dyDescent="0.25">
      <c r="K60" s="51" t="s">
        <v>194</v>
      </c>
      <c r="L60" s="51" t="s">
        <v>86</v>
      </c>
      <c r="M60" s="51" t="s">
        <v>56</v>
      </c>
      <c r="N60" s="51">
        <v>2.2799999999999998</v>
      </c>
      <c r="O60" s="51">
        <v>115702.367</v>
      </c>
      <c r="P60" s="51">
        <v>2655646</v>
      </c>
      <c r="Q60" s="51">
        <v>33032.883000000002</v>
      </c>
      <c r="R60" s="51">
        <v>3.5000000000000003E-2</v>
      </c>
      <c r="S60" s="51">
        <v>0.997</v>
      </c>
      <c r="T60" s="51">
        <v>78.13</v>
      </c>
      <c r="U60" s="51">
        <v>75.747429999999994</v>
      </c>
      <c r="V60" s="51">
        <v>-3.05</v>
      </c>
    </row>
    <row r="61" spans="11:22" x14ac:dyDescent="0.25">
      <c r="K61" s="51" t="s">
        <v>87</v>
      </c>
      <c r="L61" s="51" t="s">
        <v>88</v>
      </c>
      <c r="M61" s="51" t="s">
        <v>56</v>
      </c>
      <c r="N61" s="51">
        <v>2.29</v>
      </c>
      <c r="O61" s="51">
        <v>165984.75</v>
      </c>
      <c r="P61" s="51">
        <v>3727843</v>
      </c>
      <c r="Q61" s="51">
        <v>29944.631000000001</v>
      </c>
      <c r="R61" s="51">
        <v>5.5E-2</v>
      </c>
      <c r="S61" s="51">
        <v>0.997</v>
      </c>
      <c r="T61" s="51">
        <v>125</v>
      </c>
      <c r="U61" s="51">
        <v>123.41742000000001</v>
      </c>
      <c r="V61" s="51">
        <v>-1.27</v>
      </c>
    </row>
    <row r="62" spans="11:22" x14ac:dyDescent="0.25">
      <c r="K62" s="51" t="s">
        <v>195</v>
      </c>
      <c r="L62" s="51" t="s">
        <v>88</v>
      </c>
      <c r="M62" s="51" t="s">
        <v>56</v>
      </c>
      <c r="N62" s="51">
        <v>2.2799999999999998</v>
      </c>
      <c r="O62" s="51">
        <v>180421.141</v>
      </c>
      <c r="P62" s="51">
        <v>4084264</v>
      </c>
      <c r="Q62" s="51">
        <v>34838.879000000001</v>
      </c>
      <c r="R62" s="51">
        <v>5.1999999999999998E-2</v>
      </c>
      <c r="S62" s="51">
        <v>0.997</v>
      </c>
      <c r="T62" s="51">
        <v>125</v>
      </c>
      <c r="U62" s="51">
        <v>114.68388</v>
      </c>
      <c r="V62" s="51">
        <v>-8.25</v>
      </c>
    </row>
    <row r="63" spans="11:22" x14ac:dyDescent="0.25">
      <c r="K63" s="51" t="s">
        <v>89</v>
      </c>
      <c r="L63" s="51" t="s">
        <v>90</v>
      </c>
      <c r="M63" s="51" t="s">
        <v>56</v>
      </c>
      <c r="N63" s="51">
        <v>2.29</v>
      </c>
      <c r="O63" s="51">
        <v>81502.577999999994</v>
      </c>
      <c r="P63" s="51">
        <v>1874563</v>
      </c>
      <c r="Q63" s="51">
        <v>10992.061</v>
      </c>
      <c r="R63" s="51">
        <v>7.3999999999999996E-2</v>
      </c>
      <c r="S63" s="51">
        <v>0.997</v>
      </c>
      <c r="T63" s="51">
        <v>156.25</v>
      </c>
      <c r="U63" s="51">
        <v>170.00899999999999</v>
      </c>
      <c r="V63" s="51">
        <v>8.81</v>
      </c>
    </row>
    <row r="64" spans="11:22" x14ac:dyDescent="0.25">
      <c r="K64" s="51" t="s">
        <v>196</v>
      </c>
      <c r="L64" s="51" t="s">
        <v>90</v>
      </c>
      <c r="M64" s="51" t="s">
        <v>56</v>
      </c>
      <c r="N64" s="51">
        <v>2.2799999999999998</v>
      </c>
      <c r="O64" s="51">
        <v>87708.843999999997</v>
      </c>
      <c r="P64" s="51">
        <v>1986688</v>
      </c>
      <c r="Q64" s="51">
        <v>13801.700999999999</v>
      </c>
      <c r="R64" s="51">
        <v>6.4000000000000001E-2</v>
      </c>
      <c r="S64" s="51">
        <v>0.997</v>
      </c>
      <c r="T64" s="51">
        <v>156.25</v>
      </c>
      <c r="U64" s="51">
        <v>143.25905</v>
      </c>
      <c r="V64" s="51">
        <v>-8.31</v>
      </c>
    </row>
    <row r="65" spans="11:22" x14ac:dyDescent="0.25">
      <c r="K65" s="51" t="s">
        <v>91</v>
      </c>
      <c r="L65" s="51" t="s">
        <v>92</v>
      </c>
      <c r="M65" s="51" t="s">
        <v>56</v>
      </c>
      <c r="N65" s="51">
        <v>2.29</v>
      </c>
      <c r="O65" s="51">
        <v>368904.75</v>
      </c>
      <c r="P65" s="51">
        <v>7801184</v>
      </c>
      <c r="Q65" s="51">
        <v>35728.211000000003</v>
      </c>
      <c r="R65" s="51">
        <v>0.10299999999999999</v>
      </c>
      <c r="S65" s="51">
        <v>0.997</v>
      </c>
      <c r="T65" s="51">
        <v>250</v>
      </c>
      <c r="U65" s="51">
        <v>249.42072999999999</v>
      </c>
      <c r="V65" s="51">
        <v>-0.23</v>
      </c>
    </row>
    <row r="66" spans="11:22" x14ac:dyDescent="0.25">
      <c r="K66" s="51" t="s">
        <v>197</v>
      </c>
      <c r="L66" s="51" t="s">
        <v>92</v>
      </c>
      <c r="M66" s="51" t="s">
        <v>56</v>
      </c>
      <c r="N66" s="51">
        <v>2.2799999999999998</v>
      </c>
      <c r="O66" s="51">
        <v>375694.46899999998</v>
      </c>
      <c r="P66" s="51">
        <v>8187722</v>
      </c>
      <c r="Q66" s="51">
        <v>35410.964999999997</v>
      </c>
      <c r="R66" s="51">
        <v>0.106</v>
      </c>
      <c r="S66" s="51">
        <v>0.997</v>
      </c>
      <c r="T66" s="51">
        <v>250</v>
      </c>
      <c r="U66" s="51">
        <v>257.73126999999999</v>
      </c>
      <c r="V66" s="51">
        <v>3.09</v>
      </c>
    </row>
    <row r="67" spans="11:22" x14ac:dyDescent="0.25">
      <c r="K67" s="51" t="s">
        <v>48</v>
      </c>
      <c r="L67" s="51" t="s">
        <v>49</v>
      </c>
      <c r="M67" s="51" t="s">
        <v>50</v>
      </c>
      <c r="S67" s="51">
        <v>0.997</v>
      </c>
    </row>
    <row r="68" spans="11:22" x14ac:dyDescent="0.25">
      <c r="K68" s="51" t="s">
        <v>69</v>
      </c>
      <c r="L68" s="51" t="s">
        <v>49</v>
      </c>
      <c r="M68" s="51" t="s">
        <v>50</v>
      </c>
      <c r="S68" s="51">
        <v>0.997</v>
      </c>
    </row>
    <row r="69" spans="11:22" x14ac:dyDescent="0.25">
      <c r="K69" s="51" t="s">
        <v>157</v>
      </c>
      <c r="L69" s="51" t="s">
        <v>49</v>
      </c>
      <c r="M69" s="51" t="s">
        <v>50</v>
      </c>
      <c r="S69" s="51">
        <v>0.997</v>
      </c>
    </row>
    <row r="70" spans="11:22" x14ac:dyDescent="0.25">
      <c r="K70" s="51" t="s">
        <v>185</v>
      </c>
      <c r="L70" s="51" t="s">
        <v>49</v>
      </c>
      <c r="M70" s="51" t="s">
        <v>50</v>
      </c>
      <c r="S70" s="51">
        <v>0.997</v>
      </c>
    </row>
    <row r="71" spans="11:22" x14ac:dyDescent="0.25">
      <c r="K71" s="51" t="s">
        <v>51</v>
      </c>
      <c r="L71" s="51" t="s">
        <v>52</v>
      </c>
      <c r="M71" s="51" t="s">
        <v>50</v>
      </c>
      <c r="Q71" s="51">
        <v>9377.1759999999995</v>
      </c>
      <c r="S71" s="51">
        <v>0.997</v>
      </c>
    </row>
    <row r="72" spans="11:22" x14ac:dyDescent="0.25">
      <c r="K72" s="51" t="s">
        <v>82</v>
      </c>
      <c r="L72" s="51" t="s">
        <v>52</v>
      </c>
      <c r="M72" s="51" t="s">
        <v>50</v>
      </c>
      <c r="N72" s="51">
        <v>2.29</v>
      </c>
      <c r="O72" s="51">
        <v>4.774</v>
      </c>
      <c r="P72" s="51">
        <v>178</v>
      </c>
      <c r="Q72" s="51">
        <v>18921.254000000001</v>
      </c>
      <c r="R72" s="51">
        <v>0</v>
      </c>
      <c r="S72" s="51">
        <v>0.997</v>
      </c>
      <c r="U72" s="51">
        <v>1.779E-2</v>
      </c>
    </row>
    <row r="73" spans="11:22" x14ac:dyDescent="0.25">
      <c r="K73" s="51" t="s">
        <v>111</v>
      </c>
      <c r="L73" s="51" t="s">
        <v>52</v>
      </c>
      <c r="M73" s="51" t="s">
        <v>50</v>
      </c>
      <c r="Q73" s="51">
        <v>20210.506000000001</v>
      </c>
      <c r="S73" s="51">
        <v>0.997</v>
      </c>
    </row>
    <row r="74" spans="11:22" x14ac:dyDescent="0.25">
      <c r="K74" s="51" t="s">
        <v>131</v>
      </c>
      <c r="L74" s="51" t="s">
        <v>52</v>
      </c>
      <c r="M74" s="51" t="s">
        <v>50</v>
      </c>
      <c r="Q74" s="51">
        <v>19692.150000000001</v>
      </c>
      <c r="S74" s="51">
        <v>0.997</v>
      </c>
    </row>
    <row r="75" spans="11:22" x14ac:dyDescent="0.25">
      <c r="K75" s="51" t="s">
        <v>170</v>
      </c>
      <c r="L75" s="51" t="s">
        <v>52</v>
      </c>
      <c r="M75" s="51" t="s">
        <v>50</v>
      </c>
      <c r="N75" s="51">
        <v>2.2799999999999998</v>
      </c>
      <c r="O75" s="51">
        <v>71.876000000000005</v>
      </c>
      <c r="P75" s="51">
        <v>2299</v>
      </c>
      <c r="Q75" s="51">
        <v>18805.717000000001</v>
      </c>
      <c r="R75" s="51">
        <v>0</v>
      </c>
      <c r="S75" s="51">
        <v>0.997</v>
      </c>
      <c r="U75" s="51">
        <v>9.1600000000000001E-2</v>
      </c>
    </row>
    <row r="76" spans="11:22" x14ac:dyDescent="0.25">
      <c r="K76" s="51" t="s">
        <v>177</v>
      </c>
      <c r="L76" s="51" t="s">
        <v>52</v>
      </c>
      <c r="M76" s="51" t="s">
        <v>50</v>
      </c>
      <c r="Q76" s="51">
        <v>18623.403999999999</v>
      </c>
      <c r="S76" s="51">
        <v>0.997</v>
      </c>
    </row>
    <row r="77" spans="11:22" x14ac:dyDescent="0.25">
      <c r="K77" s="51" t="s">
        <v>192</v>
      </c>
      <c r="L77" s="51" t="s">
        <v>52</v>
      </c>
      <c r="M77" s="51" t="s">
        <v>50</v>
      </c>
      <c r="N77" s="51">
        <v>2.27</v>
      </c>
      <c r="O77" s="51">
        <v>2.6040000000000001</v>
      </c>
      <c r="P77" s="51">
        <v>107</v>
      </c>
      <c r="Q77" s="51">
        <v>18079.953000000001</v>
      </c>
      <c r="R77" s="51">
        <v>0</v>
      </c>
      <c r="S77" s="51">
        <v>0.997</v>
      </c>
      <c r="U77" s="51">
        <v>1.555E-2</v>
      </c>
    </row>
    <row r="78" spans="11:22" x14ac:dyDescent="0.25">
      <c r="K78" s="51" t="s">
        <v>204</v>
      </c>
      <c r="L78" s="51" t="s">
        <v>52</v>
      </c>
      <c r="M78" s="51" t="s">
        <v>50</v>
      </c>
      <c r="Q78" s="51">
        <v>16941.662</v>
      </c>
      <c r="S78" s="51">
        <v>0.997</v>
      </c>
    </row>
    <row r="79" spans="11:22" x14ac:dyDescent="0.25">
      <c r="K79" s="51" t="s">
        <v>211</v>
      </c>
      <c r="L79" s="51" t="s">
        <v>52</v>
      </c>
      <c r="M79" s="51" t="s">
        <v>50</v>
      </c>
      <c r="Q79" s="51">
        <v>6204.4610000000002</v>
      </c>
      <c r="S79" s="51">
        <v>0.997</v>
      </c>
    </row>
    <row r="80" spans="11:22" x14ac:dyDescent="0.25">
      <c r="K80" s="51" t="s">
        <v>95</v>
      </c>
      <c r="L80" s="51" t="s">
        <v>96</v>
      </c>
      <c r="M80" s="51" t="s">
        <v>97</v>
      </c>
      <c r="N80" s="51">
        <v>2.29</v>
      </c>
      <c r="O80" s="51">
        <v>558.27599999999995</v>
      </c>
      <c r="P80" s="51">
        <v>12285</v>
      </c>
      <c r="Q80" s="51">
        <v>20623.609</v>
      </c>
      <c r="R80" s="51">
        <v>0</v>
      </c>
      <c r="S80" s="51">
        <v>0.997</v>
      </c>
      <c r="T80" s="51">
        <v>0.63</v>
      </c>
      <c r="U80" s="51">
        <v>0.57247000000000003</v>
      </c>
      <c r="V80" s="51">
        <v>-9.1300000000000008</v>
      </c>
    </row>
    <row r="81" spans="11:22" x14ac:dyDescent="0.25">
      <c r="K81" s="51" t="s">
        <v>199</v>
      </c>
      <c r="L81" s="51" t="s">
        <v>96</v>
      </c>
      <c r="M81" s="51" t="s">
        <v>97</v>
      </c>
      <c r="N81" s="51">
        <v>2.2799999999999998</v>
      </c>
      <c r="O81" s="51">
        <v>576.09100000000001</v>
      </c>
      <c r="P81" s="51">
        <v>12246</v>
      </c>
      <c r="Q81" s="51">
        <v>20970.368999999999</v>
      </c>
      <c r="R81" s="51">
        <v>0</v>
      </c>
      <c r="S81" s="51">
        <v>0.997</v>
      </c>
      <c r="T81" s="51">
        <v>0.63</v>
      </c>
      <c r="U81" s="51">
        <v>0.58077999999999996</v>
      </c>
      <c r="V81" s="51">
        <v>-7.81</v>
      </c>
    </row>
    <row r="82" spans="11:22" x14ac:dyDescent="0.25">
      <c r="K82" s="51" t="s">
        <v>98</v>
      </c>
      <c r="L82" s="51" t="s">
        <v>99</v>
      </c>
      <c r="M82" s="51" t="s">
        <v>97</v>
      </c>
      <c r="N82" s="51">
        <v>2.29</v>
      </c>
      <c r="O82" s="51">
        <v>2885.9859999999999</v>
      </c>
      <c r="P82" s="51">
        <v>70593</v>
      </c>
      <c r="Q82" s="51">
        <v>21016.553</v>
      </c>
      <c r="R82" s="51">
        <v>1E-3</v>
      </c>
      <c r="S82" s="51">
        <v>0.997</v>
      </c>
      <c r="T82" s="51">
        <v>2.5</v>
      </c>
      <c r="U82" s="51">
        <v>2.8565700000000001</v>
      </c>
      <c r="V82" s="51">
        <v>14.26</v>
      </c>
    </row>
    <row r="83" spans="11:22" x14ac:dyDescent="0.25">
      <c r="K83" s="51" t="s">
        <v>200</v>
      </c>
      <c r="L83" s="51" t="s">
        <v>99</v>
      </c>
      <c r="M83" s="51" t="s">
        <v>97</v>
      </c>
      <c r="N83" s="51">
        <v>2.2799999999999998</v>
      </c>
      <c r="O83" s="51">
        <v>3104.7190000000001</v>
      </c>
      <c r="P83" s="51">
        <v>76729</v>
      </c>
      <c r="Q83" s="51">
        <v>24264.603999999999</v>
      </c>
      <c r="R83" s="51">
        <v>1E-3</v>
      </c>
      <c r="S83" s="51">
        <v>0.997</v>
      </c>
      <c r="T83" s="51">
        <v>2.5</v>
      </c>
      <c r="U83" s="51">
        <v>2.6622699999999999</v>
      </c>
      <c r="V83" s="51">
        <v>6.49</v>
      </c>
    </row>
    <row r="84" spans="11:22" x14ac:dyDescent="0.25">
      <c r="K84" s="51" t="s">
        <v>100</v>
      </c>
      <c r="L84" s="51" t="s">
        <v>101</v>
      </c>
      <c r="M84" s="51" t="s">
        <v>97</v>
      </c>
      <c r="N84" s="51">
        <v>2.2799999999999998</v>
      </c>
      <c r="O84" s="51">
        <v>3292.7240000000002</v>
      </c>
      <c r="P84" s="51">
        <v>76155</v>
      </c>
      <c r="Q84" s="51">
        <v>10892.54</v>
      </c>
      <c r="R84" s="51">
        <v>3.0000000000000001E-3</v>
      </c>
      <c r="S84" s="51">
        <v>0.997</v>
      </c>
      <c r="T84" s="51">
        <v>6.25</v>
      </c>
      <c r="U84" s="51">
        <v>6.2857000000000003</v>
      </c>
      <c r="V84" s="51">
        <v>0.56999999999999995</v>
      </c>
    </row>
    <row r="85" spans="11:22" x14ac:dyDescent="0.25">
      <c r="K85" s="51" t="s">
        <v>201</v>
      </c>
      <c r="L85" s="51" t="s">
        <v>101</v>
      </c>
      <c r="M85" s="51" t="s">
        <v>97</v>
      </c>
      <c r="N85" s="51">
        <v>2.2799999999999998</v>
      </c>
      <c r="O85" s="51">
        <v>4093.37</v>
      </c>
      <c r="P85" s="51">
        <v>98229</v>
      </c>
      <c r="Q85" s="51">
        <v>14077.754000000001</v>
      </c>
      <c r="R85" s="51">
        <v>3.0000000000000001E-3</v>
      </c>
      <c r="S85" s="51">
        <v>0.997</v>
      </c>
      <c r="T85" s="51">
        <v>6.25</v>
      </c>
      <c r="U85" s="51">
        <v>6.0457400000000003</v>
      </c>
      <c r="V85" s="51">
        <v>-3.27</v>
      </c>
    </row>
    <row r="86" spans="11:22" x14ac:dyDescent="0.25">
      <c r="K86" s="51" t="s">
        <v>102</v>
      </c>
      <c r="L86" s="51" t="s">
        <v>103</v>
      </c>
      <c r="M86" s="51" t="s">
        <v>97</v>
      </c>
      <c r="N86" s="51">
        <v>2.29</v>
      </c>
      <c r="O86" s="51">
        <v>42473.559000000001</v>
      </c>
      <c r="P86" s="51">
        <v>980226</v>
      </c>
      <c r="Q86" s="51">
        <v>34719.964999999997</v>
      </c>
      <c r="R86" s="51">
        <v>1.2E-2</v>
      </c>
      <c r="S86" s="51">
        <v>0.997</v>
      </c>
      <c r="T86" s="51">
        <v>25</v>
      </c>
      <c r="U86" s="51">
        <v>25.68741</v>
      </c>
      <c r="V86" s="51">
        <v>2.75</v>
      </c>
    </row>
    <row r="87" spans="11:22" x14ac:dyDescent="0.25">
      <c r="K87" s="51" t="s">
        <v>202</v>
      </c>
      <c r="L87" s="51" t="s">
        <v>103</v>
      </c>
      <c r="M87" s="51" t="s">
        <v>97</v>
      </c>
      <c r="N87" s="51">
        <v>2.29</v>
      </c>
      <c r="O87" s="51">
        <v>42981.940999999999</v>
      </c>
      <c r="P87" s="51">
        <v>998673</v>
      </c>
      <c r="Q87" s="51">
        <v>35008.027000000002</v>
      </c>
      <c r="R87" s="51">
        <v>1.2E-2</v>
      </c>
      <c r="S87" s="51">
        <v>0.997</v>
      </c>
      <c r="T87" s="51">
        <v>25</v>
      </c>
      <c r="U87" s="51">
        <v>25.782360000000001</v>
      </c>
      <c r="V87" s="51">
        <v>3.13</v>
      </c>
    </row>
    <row r="88" spans="11:22" x14ac:dyDescent="0.25">
      <c r="K88" s="51" t="s">
        <v>43</v>
      </c>
      <c r="L88" s="51" t="s">
        <v>44</v>
      </c>
      <c r="M88" s="51" t="s">
        <v>45</v>
      </c>
      <c r="S88" s="51">
        <v>0.997</v>
      </c>
    </row>
    <row r="89" spans="11:22" x14ac:dyDescent="0.25">
      <c r="K89" s="51" t="s">
        <v>46</v>
      </c>
      <c r="L89" s="51" t="s">
        <v>44</v>
      </c>
      <c r="M89" s="51" t="s">
        <v>45</v>
      </c>
      <c r="S89" s="51">
        <v>0.997</v>
      </c>
    </row>
    <row r="90" spans="11:22" x14ac:dyDescent="0.25">
      <c r="K90" s="51" t="s">
        <v>47</v>
      </c>
      <c r="L90" s="51" t="s">
        <v>44</v>
      </c>
      <c r="M90" s="51" t="s">
        <v>45</v>
      </c>
      <c r="S90" s="51">
        <v>0.997</v>
      </c>
    </row>
    <row r="91" spans="11:22" x14ac:dyDescent="0.25">
      <c r="K91" s="51" t="s">
        <v>53</v>
      </c>
      <c r="L91" s="51" t="s">
        <v>44</v>
      </c>
      <c r="M91" s="51" t="s">
        <v>45</v>
      </c>
      <c r="S91" s="51">
        <v>0.997</v>
      </c>
    </row>
    <row r="92" spans="11:22" x14ac:dyDescent="0.25">
      <c r="K92" s="51" t="s">
        <v>93</v>
      </c>
      <c r="L92" s="51" t="s">
        <v>44</v>
      </c>
      <c r="M92" s="51" t="s">
        <v>45</v>
      </c>
      <c r="N92" s="51">
        <v>2.2799999999999998</v>
      </c>
      <c r="O92" s="51">
        <v>41.841999999999999</v>
      </c>
      <c r="P92" s="51">
        <v>998</v>
      </c>
      <c r="S92" s="51">
        <v>0.997</v>
      </c>
    </row>
    <row r="93" spans="11:22" x14ac:dyDescent="0.25">
      <c r="K93" s="51" t="s">
        <v>104</v>
      </c>
      <c r="L93" s="51" t="s">
        <v>44</v>
      </c>
      <c r="M93" s="51" t="s">
        <v>45</v>
      </c>
      <c r="N93" s="51">
        <v>2.2799999999999998</v>
      </c>
      <c r="O93" s="51">
        <v>4.3109999999999999</v>
      </c>
      <c r="P93" s="51">
        <v>194</v>
      </c>
      <c r="S93" s="51">
        <v>0.997</v>
      </c>
    </row>
    <row r="94" spans="11:22" x14ac:dyDescent="0.25">
      <c r="K94" s="51" t="s">
        <v>118</v>
      </c>
      <c r="L94" s="51" t="s">
        <v>44</v>
      </c>
      <c r="M94" s="51" t="s">
        <v>45</v>
      </c>
      <c r="S94" s="51">
        <v>0.997</v>
      </c>
    </row>
    <row r="95" spans="11:22" x14ac:dyDescent="0.25">
      <c r="K95" s="51" t="s">
        <v>144</v>
      </c>
      <c r="L95" s="51" t="s">
        <v>44</v>
      </c>
      <c r="M95" s="51" t="s">
        <v>45</v>
      </c>
      <c r="S95" s="51">
        <v>0.997</v>
      </c>
    </row>
    <row r="96" spans="11:22" x14ac:dyDescent="0.25">
      <c r="K96" s="51" t="s">
        <v>178</v>
      </c>
      <c r="L96" s="51" t="s">
        <v>44</v>
      </c>
      <c r="M96" s="51" t="s">
        <v>45</v>
      </c>
      <c r="S96" s="51">
        <v>0.997</v>
      </c>
    </row>
    <row r="97" spans="11:21" x14ac:dyDescent="0.25">
      <c r="K97" s="51" t="s">
        <v>198</v>
      </c>
      <c r="L97" s="51" t="s">
        <v>44</v>
      </c>
      <c r="M97" s="51" t="s">
        <v>45</v>
      </c>
      <c r="N97" s="51">
        <v>2.2799999999999998</v>
      </c>
      <c r="O97" s="51">
        <v>47.622999999999998</v>
      </c>
      <c r="P97" s="51">
        <v>931</v>
      </c>
      <c r="S97" s="51">
        <v>0.997</v>
      </c>
    </row>
    <row r="98" spans="11:21" x14ac:dyDescent="0.25">
      <c r="K98" s="51" t="s">
        <v>203</v>
      </c>
      <c r="L98" s="51" t="s">
        <v>44</v>
      </c>
      <c r="M98" s="51" t="s">
        <v>45</v>
      </c>
      <c r="N98" s="51">
        <v>2.2799999999999998</v>
      </c>
      <c r="O98" s="51">
        <v>10.275</v>
      </c>
      <c r="P98" s="51">
        <v>344</v>
      </c>
      <c r="S98" s="51">
        <v>0.997</v>
      </c>
    </row>
    <row r="99" spans="11:21" x14ac:dyDescent="0.25">
      <c r="K99" s="51" t="s">
        <v>218</v>
      </c>
      <c r="L99" s="51" t="s">
        <v>44</v>
      </c>
      <c r="M99" s="51" t="s">
        <v>45</v>
      </c>
      <c r="S99" s="51">
        <v>0.997</v>
      </c>
    </row>
    <row r="100" spans="11:21" x14ac:dyDescent="0.25">
      <c r="K100" s="51" t="s">
        <v>225</v>
      </c>
      <c r="L100" s="51" t="s">
        <v>44</v>
      </c>
      <c r="M100" s="51" t="s">
        <v>45</v>
      </c>
      <c r="S100" s="51">
        <v>0.997</v>
      </c>
    </row>
    <row r="101" spans="11:21" x14ac:dyDescent="0.25">
      <c r="K101" s="51" t="s">
        <v>226</v>
      </c>
      <c r="L101" s="51" t="s">
        <v>44</v>
      </c>
      <c r="M101" s="51" t="s">
        <v>45</v>
      </c>
      <c r="S101" s="51">
        <v>0.997</v>
      </c>
    </row>
    <row r="102" spans="11:21" x14ac:dyDescent="0.25">
      <c r="K102" s="51" t="s">
        <v>227</v>
      </c>
      <c r="L102" s="51" t="s">
        <v>44</v>
      </c>
      <c r="M102" s="51" t="s">
        <v>45</v>
      </c>
      <c r="S102" s="51">
        <v>0.997</v>
      </c>
    </row>
    <row r="103" spans="11:21" x14ac:dyDescent="0.25">
      <c r="K103" s="51" t="s">
        <v>228</v>
      </c>
      <c r="L103" s="51" t="s">
        <v>44</v>
      </c>
      <c r="M103" s="51" t="s">
        <v>45</v>
      </c>
      <c r="S103" s="51">
        <v>0.997</v>
      </c>
    </row>
    <row r="104" spans="11:21" x14ac:dyDescent="0.25">
      <c r="K104" s="51" t="s">
        <v>229</v>
      </c>
      <c r="L104" s="51" t="s">
        <v>44</v>
      </c>
      <c r="M104" s="51" t="s">
        <v>45</v>
      </c>
      <c r="S104" s="51">
        <v>0.997</v>
      </c>
    </row>
    <row r="105" spans="11:21" x14ac:dyDescent="0.25">
      <c r="K105" s="51" t="s">
        <v>230</v>
      </c>
      <c r="L105" s="51" t="s">
        <v>44</v>
      </c>
      <c r="M105" s="51" t="s">
        <v>45</v>
      </c>
      <c r="S105" s="51">
        <v>0.997</v>
      </c>
    </row>
    <row r="106" spans="11:21" x14ac:dyDescent="0.25">
      <c r="K106" s="51" t="s">
        <v>231</v>
      </c>
      <c r="L106" s="51" t="s">
        <v>44</v>
      </c>
      <c r="M106" s="51" t="s">
        <v>45</v>
      </c>
      <c r="S106" s="51">
        <v>0.997</v>
      </c>
    </row>
    <row r="107" spans="11:21" x14ac:dyDescent="0.25">
      <c r="K107" s="51" t="s">
        <v>119</v>
      </c>
      <c r="L107" s="51" t="s">
        <v>120</v>
      </c>
      <c r="M107" s="51" t="s">
        <v>1</v>
      </c>
      <c r="N107" s="51">
        <v>2.2799999999999998</v>
      </c>
      <c r="O107" s="51">
        <v>28.754999999999999</v>
      </c>
      <c r="P107" s="51">
        <v>965</v>
      </c>
      <c r="Q107" s="51">
        <v>13387.596</v>
      </c>
      <c r="R107" s="51">
        <v>0</v>
      </c>
      <c r="S107" s="51">
        <v>0.997</v>
      </c>
      <c r="U107" s="51">
        <v>5.6980000000000003E-2</v>
      </c>
    </row>
    <row r="108" spans="11:21" x14ac:dyDescent="0.25">
      <c r="K108" s="51" t="s">
        <v>121</v>
      </c>
      <c r="L108" s="51" t="s">
        <v>122</v>
      </c>
      <c r="M108" s="51" t="s">
        <v>1</v>
      </c>
      <c r="N108" s="51">
        <v>2.29</v>
      </c>
      <c r="O108" s="51">
        <v>1.2589999999999999</v>
      </c>
      <c r="P108" s="51">
        <v>56</v>
      </c>
      <c r="Q108" s="51">
        <v>13722.675999999999</v>
      </c>
      <c r="R108" s="51">
        <v>0</v>
      </c>
      <c r="S108" s="51">
        <v>0.997</v>
      </c>
      <c r="U108" s="51">
        <v>1.447E-2</v>
      </c>
    </row>
    <row r="109" spans="11:21" x14ac:dyDescent="0.25">
      <c r="K109" s="51" t="s">
        <v>123</v>
      </c>
      <c r="L109" s="51" t="s">
        <v>124</v>
      </c>
      <c r="M109" s="51" t="s">
        <v>1</v>
      </c>
      <c r="N109" s="51">
        <v>2.2999999999999998</v>
      </c>
      <c r="O109" s="51">
        <v>29.489000000000001</v>
      </c>
      <c r="P109" s="51">
        <v>786</v>
      </c>
      <c r="Q109" s="51">
        <v>20780.219000000001</v>
      </c>
      <c r="R109" s="51">
        <v>0</v>
      </c>
      <c r="S109" s="51">
        <v>0.997</v>
      </c>
      <c r="U109" s="51">
        <v>4.1910000000000003E-2</v>
      </c>
    </row>
    <row r="110" spans="11:21" x14ac:dyDescent="0.25">
      <c r="K110" s="51" t="s">
        <v>125</v>
      </c>
      <c r="L110" s="51" t="s">
        <v>126</v>
      </c>
      <c r="M110" s="51" t="s">
        <v>1</v>
      </c>
      <c r="N110" s="51">
        <v>2.29</v>
      </c>
      <c r="O110" s="51">
        <v>731.84299999999996</v>
      </c>
      <c r="P110" s="51">
        <v>17905</v>
      </c>
      <c r="Q110" s="51">
        <v>25773.623</v>
      </c>
      <c r="R110" s="51">
        <v>0</v>
      </c>
      <c r="S110" s="51">
        <v>0.997</v>
      </c>
      <c r="U110" s="51">
        <v>0.59989000000000003</v>
      </c>
    </row>
    <row r="111" spans="11:21" x14ac:dyDescent="0.25">
      <c r="K111" s="51" t="s">
        <v>127</v>
      </c>
      <c r="L111" s="51" t="s">
        <v>128</v>
      </c>
      <c r="M111" s="51" t="s">
        <v>1</v>
      </c>
      <c r="N111" s="51">
        <v>2.29</v>
      </c>
      <c r="O111" s="51">
        <v>778.25400000000002</v>
      </c>
      <c r="P111" s="51">
        <v>15568</v>
      </c>
      <c r="Q111" s="51">
        <v>33944.644999999997</v>
      </c>
      <c r="R111" s="51">
        <v>0</v>
      </c>
      <c r="S111" s="51">
        <v>0.997</v>
      </c>
      <c r="U111" s="51">
        <v>0.48676000000000003</v>
      </c>
    </row>
    <row r="112" spans="11:21" x14ac:dyDescent="0.25">
      <c r="K112" s="51" t="s">
        <v>129</v>
      </c>
      <c r="L112" s="51" t="s">
        <v>130</v>
      </c>
      <c r="M112" s="51" t="s">
        <v>1</v>
      </c>
      <c r="N112" s="51">
        <v>2.29</v>
      </c>
      <c r="O112" s="51">
        <v>886.54100000000005</v>
      </c>
      <c r="P112" s="51">
        <v>21942</v>
      </c>
      <c r="Q112" s="51">
        <v>39363.836000000003</v>
      </c>
      <c r="R112" s="51">
        <v>0</v>
      </c>
      <c r="S112" s="51">
        <v>0.997</v>
      </c>
      <c r="U112" s="51">
        <v>0.47837000000000002</v>
      </c>
    </row>
    <row r="113" spans="11:21" x14ac:dyDescent="0.25">
      <c r="K113" s="51" t="s">
        <v>132</v>
      </c>
      <c r="L113" s="51" t="s">
        <v>133</v>
      </c>
      <c r="M113" s="51" t="s">
        <v>1</v>
      </c>
      <c r="N113" s="51">
        <v>2.29</v>
      </c>
      <c r="O113" s="51">
        <v>34.363</v>
      </c>
      <c r="P113" s="51">
        <v>972</v>
      </c>
      <c r="Q113" s="51">
        <v>48491.726999999999</v>
      </c>
      <c r="R113" s="51">
        <v>0</v>
      </c>
      <c r="S113" s="51">
        <v>0.997</v>
      </c>
      <c r="U113" s="51">
        <v>2.7220000000000001E-2</v>
      </c>
    </row>
    <row r="114" spans="11:21" x14ac:dyDescent="0.25">
      <c r="K114" s="51" t="s">
        <v>134</v>
      </c>
      <c r="L114" s="51" t="s">
        <v>135</v>
      </c>
      <c r="M114" s="51" t="s">
        <v>1</v>
      </c>
      <c r="N114" s="51">
        <v>2.29</v>
      </c>
      <c r="O114" s="51">
        <v>3.234</v>
      </c>
      <c r="P114" s="51">
        <v>140</v>
      </c>
      <c r="Q114" s="51">
        <v>9258.7710000000006</v>
      </c>
      <c r="R114" s="51">
        <v>0</v>
      </c>
      <c r="S114" s="51">
        <v>0.997</v>
      </c>
      <c r="U114" s="51">
        <v>1.9789999999999999E-2</v>
      </c>
    </row>
    <row r="115" spans="11:21" x14ac:dyDescent="0.25">
      <c r="K115" s="51" t="s">
        <v>136</v>
      </c>
      <c r="L115" s="51" t="s">
        <v>137</v>
      </c>
      <c r="M115" s="51" t="s">
        <v>1</v>
      </c>
      <c r="N115" s="51">
        <v>2.2799999999999998</v>
      </c>
      <c r="O115" s="51">
        <v>41.247999999999998</v>
      </c>
      <c r="P115" s="51">
        <v>956</v>
      </c>
      <c r="Q115" s="51">
        <v>45262.394999999997</v>
      </c>
      <c r="R115" s="51">
        <v>0</v>
      </c>
      <c r="S115" s="51">
        <v>0.997</v>
      </c>
      <c r="U115" s="51">
        <v>3.141E-2</v>
      </c>
    </row>
    <row r="116" spans="11:21" x14ac:dyDescent="0.25">
      <c r="K116" s="51" t="s">
        <v>138</v>
      </c>
      <c r="L116" s="51" t="s">
        <v>139</v>
      </c>
      <c r="M116" s="51" t="s">
        <v>1</v>
      </c>
      <c r="N116" s="51">
        <v>2.29</v>
      </c>
      <c r="O116" s="51">
        <v>103.67700000000001</v>
      </c>
      <c r="P116" s="51">
        <v>2469</v>
      </c>
      <c r="Q116" s="51">
        <v>3069.88</v>
      </c>
      <c r="R116" s="51">
        <v>0</v>
      </c>
      <c r="S116" s="51">
        <v>0.997</v>
      </c>
      <c r="U116" s="51">
        <v>0.71114999999999995</v>
      </c>
    </row>
    <row r="117" spans="11:21" x14ac:dyDescent="0.25">
      <c r="K117" s="51" t="s">
        <v>140</v>
      </c>
      <c r="L117" s="51" t="s">
        <v>141</v>
      </c>
      <c r="M117" s="51" t="s">
        <v>1</v>
      </c>
      <c r="N117" s="51">
        <v>2.29</v>
      </c>
      <c r="O117" s="51">
        <v>440.899</v>
      </c>
      <c r="P117" s="51">
        <v>10238</v>
      </c>
      <c r="Q117" s="51">
        <v>50378.09</v>
      </c>
      <c r="R117" s="51">
        <v>0</v>
      </c>
      <c r="S117" s="51">
        <v>0.997</v>
      </c>
      <c r="U117" s="51">
        <v>0.19355</v>
      </c>
    </row>
    <row r="118" spans="11:21" x14ac:dyDescent="0.25">
      <c r="K118" s="51" t="s">
        <v>142</v>
      </c>
      <c r="L118" s="51" t="s">
        <v>143</v>
      </c>
      <c r="M118" s="51" t="s">
        <v>1</v>
      </c>
      <c r="N118" s="51">
        <v>2.2799999999999998</v>
      </c>
      <c r="O118" s="51">
        <v>455.45400000000001</v>
      </c>
      <c r="P118" s="51">
        <v>10379</v>
      </c>
      <c r="Q118" s="51">
        <v>54432.188000000002</v>
      </c>
      <c r="R118" s="51">
        <v>0</v>
      </c>
      <c r="S118" s="51">
        <v>0.997</v>
      </c>
      <c r="U118" s="51">
        <v>0.18559999999999999</v>
      </c>
    </row>
    <row r="119" spans="11:21" x14ac:dyDescent="0.25">
      <c r="K119" s="51" t="s">
        <v>145</v>
      </c>
      <c r="L119" s="51" t="s">
        <v>146</v>
      </c>
      <c r="M119" s="51" t="s">
        <v>1</v>
      </c>
      <c r="N119" s="51">
        <v>2.2799999999999998</v>
      </c>
      <c r="O119" s="51">
        <v>110927.45299999999</v>
      </c>
      <c r="P119" s="51">
        <v>2501151</v>
      </c>
      <c r="Q119" s="51">
        <v>19760.631000000001</v>
      </c>
      <c r="R119" s="51">
        <v>5.6000000000000001E-2</v>
      </c>
      <c r="S119" s="51">
        <v>0.997</v>
      </c>
      <c r="U119" s="51">
        <v>125.11939</v>
      </c>
    </row>
    <row r="120" spans="11:21" x14ac:dyDescent="0.25">
      <c r="K120" s="51" t="s">
        <v>147</v>
      </c>
      <c r="L120" s="51" t="s">
        <v>148</v>
      </c>
      <c r="M120" s="51" t="s">
        <v>1</v>
      </c>
      <c r="N120" s="51">
        <v>2.29</v>
      </c>
      <c r="O120" s="51">
        <v>183027.96900000001</v>
      </c>
      <c r="P120" s="51">
        <v>4111209</v>
      </c>
      <c r="Q120" s="51">
        <v>33497.453000000001</v>
      </c>
      <c r="R120" s="51">
        <v>5.5E-2</v>
      </c>
      <c r="S120" s="51">
        <v>0.997</v>
      </c>
      <c r="U120" s="51">
        <v>121.5121</v>
      </c>
    </row>
    <row r="121" spans="11:21" x14ac:dyDescent="0.25">
      <c r="K121" s="51" t="s">
        <v>149</v>
      </c>
      <c r="L121" s="51" t="s">
        <v>150</v>
      </c>
      <c r="M121" s="51" t="s">
        <v>1</v>
      </c>
      <c r="N121" s="51">
        <v>2.2799999999999998</v>
      </c>
      <c r="O121" s="51">
        <v>53901.925999999999</v>
      </c>
      <c r="P121" s="51">
        <v>1236816</v>
      </c>
      <c r="Q121" s="51">
        <v>6056.4070000000002</v>
      </c>
      <c r="R121" s="51">
        <v>8.8999999999999996E-2</v>
      </c>
      <c r="S121" s="51">
        <v>0.997</v>
      </c>
      <c r="U121" s="51">
        <v>209.33219</v>
      </c>
    </row>
    <row r="122" spans="11:21" x14ac:dyDescent="0.25">
      <c r="K122" s="51" t="s">
        <v>151</v>
      </c>
      <c r="L122" s="51" t="s">
        <v>152</v>
      </c>
      <c r="M122" s="51" t="s">
        <v>1</v>
      </c>
      <c r="N122" s="51">
        <v>2.2799999999999998</v>
      </c>
      <c r="O122" s="51">
        <v>8.0760000000000005</v>
      </c>
      <c r="P122" s="51">
        <v>221</v>
      </c>
      <c r="Q122" s="51">
        <v>1752.5940000000001</v>
      </c>
      <c r="R122" s="51">
        <v>0</v>
      </c>
      <c r="S122" s="51">
        <v>0.997</v>
      </c>
      <c r="U122" s="51">
        <v>0.10786</v>
      </c>
    </row>
    <row r="123" spans="11:21" x14ac:dyDescent="0.25">
      <c r="K123" s="51" t="s">
        <v>153</v>
      </c>
      <c r="L123" s="51" t="s">
        <v>154</v>
      </c>
      <c r="M123" s="51" t="s">
        <v>1</v>
      </c>
      <c r="N123" s="51">
        <v>2.2799999999999998</v>
      </c>
      <c r="O123" s="51">
        <v>25.198</v>
      </c>
      <c r="P123" s="51">
        <v>644</v>
      </c>
      <c r="Q123" s="51">
        <v>21909.884999999998</v>
      </c>
      <c r="R123" s="51">
        <v>0</v>
      </c>
      <c r="S123" s="51">
        <v>0.997</v>
      </c>
      <c r="U123" s="51">
        <v>3.635E-2</v>
      </c>
    </row>
    <row r="124" spans="11:21" x14ac:dyDescent="0.25">
      <c r="K124" s="51" t="s">
        <v>155</v>
      </c>
      <c r="L124" s="51" t="s">
        <v>156</v>
      </c>
      <c r="M124" s="51" t="s">
        <v>1</v>
      </c>
      <c r="N124" s="51">
        <v>2.29</v>
      </c>
      <c r="O124" s="51">
        <v>17.937000000000001</v>
      </c>
      <c r="P124" s="51">
        <v>483</v>
      </c>
      <c r="Q124" s="51">
        <v>30136.754000000001</v>
      </c>
      <c r="R124" s="51">
        <v>0</v>
      </c>
      <c r="S124" s="51">
        <v>0.997</v>
      </c>
      <c r="U124" s="51">
        <v>2.4879999999999999E-2</v>
      </c>
    </row>
    <row r="125" spans="11:21" x14ac:dyDescent="0.25">
      <c r="K125" s="51" t="s">
        <v>158</v>
      </c>
      <c r="L125" s="51" t="s">
        <v>159</v>
      </c>
      <c r="M125" s="51" t="s">
        <v>1</v>
      </c>
      <c r="N125" s="51">
        <v>2.29</v>
      </c>
      <c r="O125" s="51">
        <v>135.94300000000001</v>
      </c>
      <c r="P125" s="51">
        <v>3999</v>
      </c>
      <c r="Q125" s="51">
        <v>15084.49</v>
      </c>
      <c r="R125" s="51">
        <v>0</v>
      </c>
      <c r="S125" s="51">
        <v>0.997</v>
      </c>
      <c r="U125" s="51">
        <v>0.19893</v>
      </c>
    </row>
    <row r="126" spans="11:21" x14ac:dyDescent="0.25">
      <c r="K126" s="51" t="s">
        <v>160</v>
      </c>
      <c r="L126" s="51" t="s">
        <v>161</v>
      </c>
      <c r="M126" s="51" t="s">
        <v>1</v>
      </c>
      <c r="N126" s="51">
        <v>2.29</v>
      </c>
      <c r="O126" s="51">
        <v>95.774000000000001</v>
      </c>
      <c r="P126" s="51">
        <v>2345</v>
      </c>
      <c r="Q126" s="51">
        <v>16496.383000000002</v>
      </c>
      <c r="R126" s="51">
        <v>0</v>
      </c>
      <c r="S126" s="51">
        <v>0.997</v>
      </c>
      <c r="U126" s="51">
        <v>0.13261999999999999</v>
      </c>
    </row>
    <row r="127" spans="11:21" x14ac:dyDescent="0.25">
      <c r="K127" s="51" t="s">
        <v>162</v>
      </c>
      <c r="L127" s="51" t="s">
        <v>163</v>
      </c>
      <c r="M127" s="51" t="s">
        <v>1</v>
      </c>
      <c r="N127" s="51">
        <v>2.29</v>
      </c>
      <c r="O127" s="51">
        <v>244.01599999999999</v>
      </c>
      <c r="P127" s="51">
        <v>4835</v>
      </c>
      <c r="Q127" s="51">
        <v>29354.771000000001</v>
      </c>
      <c r="R127" s="51">
        <v>0</v>
      </c>
      <c r="S127" s="51">
        <v>0.997</v>
      </c>
      <c r="U127" s="51">
        <v>0.18447</v>
      </c>
    </row>
    <row r="128" spans="11:21" x14ac:dyDescent="0.25">
      <c r="K128" s="51" t="s">
        <v>164</v>
      </c>
      <c r="L128" s="51" t="s">
        <v>165</v>
      </c>
      <c r="M128" s="51" t="s">
        <v>1</v>
      </c>
      <c r="N128" s="51">
        <v>2.29</v>
      </c>
      <c r="O128" s="51">
        <v>46199.464999999997</v>
      </c>
      <c r="P128" s="51">
        <v>1067553</v>
      </c>
      <c r="Q128" s="51">
        <v>6259.12</v>
      </c>
      <c r="R128" s="51">
        <v>7.3999999999999996E-2</v>
      </c>
      <c r="S128" s="51">
        <v>0.997</v>
      </c>
      <c r="U128" s="51">
        <v>169.14684</v>
      </c>
    </row>
    <row r="129" spans="11:22" x14ac:dyDescent="0.25">
      <c r="K129" s="51" t="s">
        <v>166</v>
      </c>
      <c r="L129" s="51" t="s">
        <v>167</v>
      </c>
      <c r="M129" s="51" t="s">
        <v>1</v>
      </c>
      <c r="N129" s="51">
        <v>2.2799999999999998</v>
      </c>
      <c r="O129" s="51">
        <v>116247.148</v>
      </c>
      <c r="P129" s="51">
        <v>2638236</v>
      </c>
      <c r="Q129" s="51">
        <v>20779.203000000001</v>
      </c>
      <c r="R129" s="51">
        <v>5.6000000000000001E-2</v>
      </c>
      <c r="S129" s="51">
        <v>0.997</v>
      </c>
      <c r="U129" s="51">
        <v>124.65649000000001</v>
      </c>
    </row>
    <row r="130" spans="11:22" x14ac:dyDescent="0.25">
      <c r="K130" s="51" t="s">
        <v>168</v>
      </c>
      <c r="L130" s="51" t="s">
        <v>169</v>
      </c>
      <c r="M130" s="51" t="s">
        <v>1</v>
      </c>
      <c r="N130" s="51">
        <v>2.29</v>
      </c>
      <c r="O130" s="51">
        <v>150830.266</v>
      </c>
      <c r="P130" s="51">
        <v>3413771</v>
      </c>
      <c r="Q130" s="51">
        <v>27386.482</v>
      </c>
      <c r="R130" s="51">
        <v>5.5E-2</v>
      </c>
      <c r="S130" s="51">
        <v>0.997</v>
      </c>
      <c r="U130" s="51">
        <v>122.55989</v>
      </c>
    </row>
    <row r="131" spans="11:22" x14ac:dyDescent="0.25">
      <c r="K131" s="51" t="s">
        <v>171</v>
      </c>
      <c r="L131" s="51" t="s">
        <v>172</v>
      </c>
      <c r="M131" s="51" t="s">
        <v>1</v>
      </c>
      <c r="N131" s="51">
        <v>2.29</v>
      </c>
      <c r="O131" s="51">
        <v>33.664000000000001</v>
      </c>
      <c r="P131" s="51">
        <v>952</v>
      </c>
      <c r="Q131" s="51">
        <v>27973.99</v>
      </c>
      <c r="R131" s="51">
        <v>0</v>
      </c>
      <c r="S131" s="51">
        <v>0.997</v>
      </c>
      <c r="U131" s="51">
        <v>3.7449999999999997E-2</v>
      </c>
    </row>
    <row r="132" spans="11:22" x14ac:dyDescent="0.25">
      <c r="K132" s="51" t="s">
        <v>173</v>
      </c>
      <c r="L132" s="51" t="s">
        <v>174</v>
      </c>
      <c r="M132" s="51" t="s">
        <v>1</v>
      </c>
      <c r="N132" s="51">
        <v>2.2799999999999998</v>
      </c>
      <c r="O132" s="51">
        <v>25.754000000000001</v>
      </c>
      <c r="P132" s="51">
        <v>834</v>
      </c>
      <c r="Q132" s="51">
        <v>40459.18</v>
      </c>
      <c r="R132" s="51">
        <v>0</v>
      </c>
      <c r="S132" s="51">
        <v>0.997</v>
      </c>
      <c r="U132" s="51">
        <v>2.5729999999999999E-2</v>
      </c>
    </row>
    <row r="133" spans="11:22" x14ac:dyDescent="0.25">
      <c r="K133" s="51" t="s">
        <v>175</v>
      </c>
      <c r="L133" s="51" t="s">
        <v>176</v>
      </c>
      <c r="M133" s="51" t="s">
        <v>1</v>
      </c>
      <c r="N133" s="51">
        <v>2.29</v>
      </c>
      <c r="O133" s="51">
        <v>44.314999999999998</v>
      </c>
      <c r="P133" s="51">
        <v>877</v>
      </c>
      <c r="Q133" s="51">
        <v>59639.093999999997</v>
      </c>
      <c r="R133" s="51">
        <v>0</v>
      </c>
      <c r="S133" s="51">
        <v>0.997</v>
      </c>
      <c r="U133" s="51">
        <v>2.793E-2</v>
      </c>
    </row>
    <row r="135" spans="11:22" ht="15.75" x14ac:dyDescent="0.25">
      <c r="K135" s="78" t="s">
        <v>250</v>
      </c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</row>
    <row r="136" spans="11:22" x14ac:dyDescent="0.25">
      <c r="K136" s="41" t="s">
        <v>25</v>
      </c>
      <c r="L136" s="41" t="s">
        <v>26</v>
      </c>
      <c r="M136" s="41" t="s">
        <v>27</v>
      </c>
      <c r="N136" s="41" t="s">
        <v>28</v>
      </c>
      <c r="O136" s="41" t="s">
        <v>29</v>
      </c>
      <c r="P136" s="41" t="s">
        <v>30</v>
      </c>
      <c r="Q136" s="41" t="s">
        <v>32</v>
      </c>
      <c r="S136" s="41"/>
      <c r="T136" s="41" t="s">
        <v>34</v>
      </c>
      <c r="U136" s="41" t="s">
        <v>35</v>
      </c>
      <c r="V136" s="41" t="s">
        <v>36</v>
      </c>
    </row>
    <row r="137" spans="11:22" x14ac:dyDescent="0.25">
      <c r="K137" s="51" t="s">
        <v>54</v>
      </c>
      <c r="L137" s="51" t="s">
        <v>55</v>
      </c>
      <c r="M137" s="51" t="s">
        <v>56</v>
      </c>
      <c r="N137" s="51">
        <v>2.74</v>
      </c>
      <c r="O137" s="51">
        <v>15027.143</v>
      </c>
      <c r="P137" s="51">
        <v>347044</v>
      </c>
      <c r="Q137" s="51">
        <v>15027.143</v>
      </c>
      <c r="T137" s="51">
        <v>0.01</v>
      </c>
      <c r="U137" s="51">
        <v>5.0099999999999997E-3</v>
      </c>
      <c r="V137" s="51">
        <v>-49.92</v>
      </c>
    </row>
    <row r="138" spans="11:22" x14ac:dyDescent="0.25">
      <c r="K138" s="51" t="s">
        <v>105</v>
      </c>
      <c r="L138" s="51" t="s">
        <v>55</v>
      </c>
      <c r="M138" s="51" t="s">
        <v>56</v>
      </c>
      <c r="N138" s="51">
        <v>2.74</v>
      </c>
      <c r="O138" s="51">
        <v>18282.684000000001</v>
      </c>
      <c r="P138" s="51">
        <v>417684</v>
      </c>
      <c r="Q138" s="51">
        <v>18282.684000000001</v>
      </c>
      <c r="T138" s="51">
        <v>0.01</v>
      </c>
      <c r="U138" s="51">
        <v>6.0899999999999999E-3</v>
      </c>
      <c r="V138" s="51">
        <v>-39.07</v>
      </c>
    </row>
    <row r="139" spans="11:22" x14ac:dyDescent="0.25">
      <c r="K139" s="51" t="s">
        <v>112</v>
      </c>
      <c r="L139" s="51" t="s">
        <v>55</v>
      </c>
      <c r="M139" s="51" t="s">
        <v>56</v>
      </c>
      <c r="N139" s="51">
        <v>2.73</v>
      </c>
      <c r="O139" s="51">
        <v>17669.123</v>
      </c>
      <c r="P139" s="51">
        <v>401548</v>
      </c>
      <c r="Q139" s="51">
        <v>17669.123</v>
      </c>
      <c r="T139" s="51">
        <v>0.01</v>
      </c>
      <c r="U139" s="51">
        <v>5.8900000000000003E-3</v>
      </c>
      <c r="V139" s="51">
        <v>-41.12</v>
      </c>
    </row>
    <row r="140" spans="11:22" x14ac:dyDescent="0.25">
      <c r="K140" s="51" t="s">
        <v>179</v>
      </c>
      <c r="L140" s="51" t="s">
        <v>55</v>
      </c>
      <c r="M140" s="51" t="s">
        <v>56</v>
      </c>
      <c r="N140" s="51">
        <v>2.73</v>
      </c>
      <c r="O140" s="51">
        <v>17674.803</v>
      </c>
      <c r="P140" s="51">
        <v>404121</v>
      </c>
      <c r="Q140" s="51">
        <v>17674.803</v>
      </c>
      <c r="T140" s="51">
        <v>0.01</v>
      </c>
      <c r="U140" s="51">
        <v>5.8900000000000003E-3</v>
      </c>
      <c r="V140" s="51">
        <v>-41.1</v>
      </c>
    </row>
    <row r="141" spans="11:22" x14ac:dyDescent="0.25">
      <c r="K141" s="51" t="s">
        <v>205</v>
      </c>
      <c r="L141" s="51" t="s">
        <v>55</v>
      </c>
      <c r="M141" s="51" t="s">
        <v>56</v>
      </c>
      <c r="N141" s="51">
        <v>2.73</v>
      </c>
      <c r="O141" s="51">
        <v>16934.092000000001</v>
      </c>
      <c r="P141" s="51">
        <v>374420</v>
      </c>
      <c r="Q141" s="51">
        <v>16934.092000000001</v>
      </c>
      <c r="T141" s="51">
        <v>0.01</v>
      </c>
      <c r="U141" s="51">
        <v>5.64E-3</v>
      </c>
      <c r="V141" s="51">
        <v>-43.57</v>
      </c>
    </row>
    <row r="142" spans="11:22" x14ac:dyDescent="0.25">
      <c r="K142" s="51" t="s">
        <v>212</v>
      </c>
      <c r="L142" s="51" t="s">
        <v>55</v>
      </c>
      <c r="M142" s="51" t="s">
        <v>56</v>
      </c>
      <c r="N142" s="51">
        <v>2.73</v>
      </c>
      <c r="O142" s="51">
        <v>16828.134999999998</v>
      </c>
      <c r="P142" s="51">
        <v>384144</v>
      </c>
      <c r="Q142" s="51">
        <v>16828.134999999998</v>
      </c>
      <c r="T142" s="51">
        <v>0.01</v>
      </c>
      <c r="U142" s="51">
        <v>5.6100000000000004E-3</v>
      </c>
      <c r="V142" s="51">
        <v>-43.92</v>
      </c>
    </row>
    <row r="143" spans="11:22" x14ac:dyDescent="0.25">
      <c r="K143" s="51" t="s">
        <v>219</v>
      </c>
      <c r="L143" s="51" t="s">
        <v>55</v>
      </c>
      <c r="M143" s="51" t="s">
        <v>56</v>
      </c>
      <c r="N143" s="51">
        <v>2.72</v>
      </c>
      <c r="O143" s="51">
        <v>16506.634999999998</v>
      </c>
      <c r="P143" s="51">
        <v>376538</v>
      </c>
      <c r="Q143" s="51">
        <v>16506.634999999998</v>
      </c>
      <c r="T143" s="51">
        <v>0.01</v>
      </c>
      <c r="U143" s="51">
        <v>5.4999999999999997E-3</v>
      </c>
      <c r="V143" s="51">
        <v>-44.99</v>
      </c>
    </row>
    <row r="144" spans="11:22" x14ac:dyDescent="0.25">
      <c r="K144" s="51" t="s">
        <v>58</v>
      </c>
      <c r="L144" s="51" t="s">
        <v>59</v>
      </c>
      <c r="M144" s="51" t="s">
        <v>56</v>
      </c>
      <c r="N144" s="51">
        <v>2.74</v>
      </c>
      <c r="O144" s="51">
        <v>37645.476999999999</v>
      </c>
      <c r="P144" s="51">
        <v>850999</v>
      </c>
      <c r="Q144" s="51">
        <v>37645.476999999999</v>
      </c>
      <c r="T144" s="51">
        <v>0.01</v>
      </c>
      <c r="U144" s="51">
        <v>1.255E-2</v>
      </c>
      <c r="V144" s="51">
        <v>25.45</v>
      </c>
    </row>
    <row r="145" spans="11:22" x14ac:dyDescent="0.25">
      <c r="K145" s="51" t="s">
        <v>106</v>
      </c>
      <c r="L145" s="51" t="s">
        <v>59</v>
      </c>
      <c r="M145" s="51" t="s">
        <v>56</v>
      </c>
      <c r="N145" s="51">
        <v>2.73</v>
      </c>
      <c r="O145" s="51">
        <v>37273.800999999999</v>
      </c>
      <c r="P145" s="51">
        <v>842533</v>
      </c>
      <c r="Q145" s="51">
        <v>37273.800999999999</v>
      </c>
      <c r="T145" s="51">
        <v>0.01</v>
      </c>
      <c r="U145" s="51">
        <v>1.242E-2</v>
      </c>
      <c r="V145" s="51">
        <v>24.21</v>
      </c>
    </row>
    <row r="146" spans="11:22" x14ac:dyDescent="0.25">
      <c r="K146" s="51" t="s">
        <v>113</v>
      </c>
      <c r="L146" s="51" t="s">
        <v>59</v>
      </c>
      <c r="M146" s="51" t="s">
        <v>56</v>
      </c>
      <c r="N146" s="51">
        <v>2.74</v>
      </c>
      <c r="O146" s="51">
        <v>37552.012000000002</v>
      </c>
      <c r="P146" s="51">
        <v>853334</v>
      </c>
      <c r="Q146" s="51">
        <v>37552.012000000002</v>
      </c>
      <c r="T146" s="51">
        <v>0.01</v>
      </c>
      <c r="U146" s="51">
        <v>1.251E-2</v>
      </c>
      <c r="V146" s="51">
        <v>25.14</v>
      </c>
    </row>
    <row r="147" spans="11:22" x14ac:dyDescent="0.25">
      <c r="K147" s="51" t="s">
        <v>180</v>
      </c>
      <c r="L147" s="51" t="s">
        <v>59</v>
      </c>
      <c r="M147" s="51" t="s">
        <v>56</v>
      </c>
      <c r="N147" s="51">
        <v>2.73</v>
      </c>
      <c r="O147" s="51">
        <v>36959.328000000001</v>
      </c>
      <c r="P147" s="51">
        <v>835618</v>
      </c>
      <c r="Q147" s="51">
        <v>36959.328000000001</v>
      </c>
      <c r="T147" s="51">
        <v>0.01</v>
      </c>
      <c r="U147" s="51">
        <v>1.2319999999999999E-2</v>
      </c>
      <c r="V147" s="51">
        <v>23.16</v>
      </c>
    </row>
    <row r="148" spans="11:22" x14ac:dyDescent="0.25">
      <c r="K148" s="51" t="s">
        <v>206</v>
      </c>
      <c r="L148" s="51" t="s">
        <v>59</v>
      </c>
      <c r="M148" s="51" t="s">
        <v>56</v>
      </c>
      <c r="N148" s="51">
        <v>2.73</v>
      </c>
      <c r="O148" s="51">
        <v>36014.699000000001</v>
      </c>
      <c r="P148" s="51">
        <v>822160</v>
      </c>
      <c r="Q148" s="51">
        <v>36014.699000000001</v>
      </c>
      <c r="T148" s="51">
        <v>0.01</v>
      </c>
      <c r="U148" s="51">
        <v>1.2E-2</v>
      </c>
      <c r="V148" s="51">
        <v>20.02</v>
      </c>
    </row>
    <row r="149" spans="11:22" x14ac:dyDescent="0.25">
      <c r="K149" s="51" t="s">
        <v>213</v>
      </c>
      <c r="L149" s="51" t="s">
        <v>59</v>
      </c>
      <c r="M149" s="51" t="s">
        <v>56</v>
      </c>
      <c r="N149" s="51">
        <v>2.73</v>
      </c>
      <c r="O149" s="51">
        <v>35630.641000000003</v>
      </c>
      <c r="P149" s="51">
        <v>813711</v>
      </c>
      <c r="Q149" s="51">
        <v>35630.641000000003</v>
      </c>
      <c r="T149" s="51">
        <v>0.01</v>
      </c>
      <c r="U149" s="51">
        <v>1.187E-2</v>
      </c>
      <c r="V149" s="51">
        <v>18.739999999999998</v>
      </c>
    </row>
    <row r="150" spans="11:22" x14ac:dyDescent="0.25">
      <c r="K150" s="51" t="s">
        <v>220</v>
      </c>
      <c r="L150" s="51" t="s">
        <v>59</v>
      </c>
      <c r="M150" s="51" t="s">
        <v>56</v>
      </c>
      <c r="N150" s="51">
        <v>2.73</v>
      </c>
      <c r="O150" s="51">
        <v>34699.023000000001</v>
      </c>
      <c r="P150" s="51">
        <v>789649</v>
      </c>
      <c r="Q150" s="51">
        <v>34699.023000000001</v>
      </c>
      <c r="T150" s="51">
        <v>0.01</v>
      </c>
      <c r="U150" s="51">
        <v>1.1560000000000001E-2</v>
      </c>
      <c r="V150" s="51">
        <v>15.63</v>
      </c>
    </row>
    <row r="151" spans="11:22" x14ac:dyDescent="0.25">
      <c r="K151" s="51" t="s">
        <v>60</v>
      </c>
      <c r="L151" s="51" t="s">
        <v>61</v>
      </c>
      <c r="M151" s="51" t="s">
        <v>56</v>
      </c>
      <c r="N151" s="51">
        <v>2.74</v>
      </c>
      <c r="O151" s="51">
        <v>18136.486000000001</v>
      </c>
      <c r="P151" s="51">
        <v>412569</v>
      </c>
      <c r="Q151" s="51">
        <v>18136.486000000001</v>
      </c>
      <c r="T151" s="51">
        <v>0.01</v>
      </c>
      <c r="U151" s="51">
        <v>6.0400000000000002E-3</v>
      </c>
      <c r="V151" s="51">
        <v>-39.56</v>
      </c>
    </row>
    <row r="152" spans="11:22" x14ac:dyDescent="0.25">
      <c r="K152" s="51" t="s">
        <v>107</v>
      </c>
      <c r="L152" s="51" t="s">
        <v>61</v>
      </c>
      <c r="M152" s="51" t="s">
        <v>56</v>
      </c>
      <c r="N152" s="51">
        <v>2.74</v>
      </c>
      <c r="O152" s="51">
        <v>20424.728999999999</v>
      </c>
      <c r="P152" s="51">
        <v>465268</v>
      </c>
      <c r="Q152" s="51">
        <v>20424.728999999999</v>
      </c>
      <c r="T152" s="51">
        <v>0.01</v>
      </c>
      <c r="U152" s="51">
        <v>6.8100000000000001E-3</v>
      </c>
      <c r="V152" s="51">
        <v>-31.94</v>
      </c>
    </row>
    <row r="153" spans="11:22" x14ac:dyDescent="0.25">
      <c r="K153" s="51" t="s">
        <v>114</v>
      </c>
      <c r="L153" s="51" t="s">
        <v>61</v>
      </c>
      <c r="M153" s="51" t="s">
        <v>56</v>
      </c>
      <c r="N153" s="51">
        <v>2.73</v>
      </c>
      <c r="O153" s="51">
        <v>20231.062999999998</v>
      </c>
      <c r="P153" s="51">
        <v>459295</v>
      </c>
      <c r="Q153" s="51">
        <v>20231.062999999998</v>
      </c>
      <c r="T153" s="51">
        <v>0.01</v>
      </c>
      <c r="U153" s="51">
        <v>6.7400000000000003E-3</v>
      </c>
      <c r="V153" s="51">
        <v>-32.58</v>
      </c>
    </row>
    <row r="154" spans="11:22" x14ac:dyDescent="0.25">
      <c r="K154" s="51" t="s">
        <v>181</v>
      </c>
      <c r="L154" s="51" t="s">
        <v>61</v>
      </c>
      <c r="M154" s="51" t="s">
        <v>56</v>
      </c>
      <c r="N154" s="51">
        <v>2.73</v>
      </c>
      <c r="O154" s="51">
        <v>19767.157999999999</v>
      </c>
      <c r="P154" s="51">
        <v>446854</v>
      </c>
      <c r="Q154" s="51">
        <v>19767.157999999999</v>
      </c>
      <c r="T154" s="51">
        <v>0.01</v>
      </c>
      <c r="U154" s="51">
        <v>6.5900000000000004E-3</v>
      </c>
      <c r="V154" s="51">
        <v>-34.130000000000003</v>
      </c>
    </row>
    <row r="155" spans="11:22" x14ac:dyDescent="0.25">
      <c r="K155" s="51" t="s">
        <v>207</v>
      </c>
      <c r="L155" s="51" t="s">
        <v>61</v>
      </c>
      <c r="M155" s="51" t="s">
        <v>56</v>
      </c>
      <c r="N155" s="51">
        <v>2.73</v>
      </c>
      <c r="O155" s="51">
        <v>19158.252</v>
      </c>
      <c r="P155" s="51">
        <v>432516</v>
      </c>
      <c r="Q155" s="51">
        <v>19158.252</v>
      </c>
      <c r="T155" s="51">
        <v>0.01</v>
      </c>
      <c r="U155" s="51">
        <v>6.3800000000000003E-3</v>
      </c>
      <c r="V155" s="51">
        <v>-36.159999999999997</v>
      </c>
    </row>
    <row r="156" spans="11:22" x14ac:dyDescent="0.25">
      <c r="K156" s="51" t="s">
        <v>214</v>
      </c>
      <c r="L156" s="51" t="s">
        <v>61</v>
      </c>
      <c r="M156" s="51" t="s">
        <v>56</v>
      </c>
      <c r="N156" s="51">
        <v>2.73</v>
      </c>
      <c r="O156" s="51">
        <v>19288.511999999999</v>
      </c>
      <c r="P156" s="51">
        <v>438339</v>
      </c>
      <c r="Q156" s="51">
        <v>19288.511999999999</v>
      </c>
      <c r="T156" s="51">
        <v>0.01</v>
      </c>
      <c r="U156" s="51">
        <v>6.43E-3</v>
      </c>
      <c r="V156" s="51">
        <v>-35.72</v>
      </c>
    </row>
    <row r="157" spans="11:22" x14ac:dyDescent="0.25">
      <c r="K157" s="51" t="s">
        <v>221</v>
      </c>
      <c r="L157" s="51" t="s">
        <v>61</v>
      </c>
      <c r="M157" s="51" t="s">
        <v>56</v>
      </c>
      <c r="N157" s="51">
        <v>2.73</v>
      </c>
      <c r="O157" s="51">
        <v>18811.116999999998</v>
      </c>
      <c r="P157" s="51">
        <v>426651</v>
      </c>
      <c r="Q157" s="51">
        <v>18811.116999999998</v>
      </c>
      <c r="T157" s="51">
        <v>0.01</v>
      </c>
      <c r="U157" s="51">
        <v>6.2700000000000004E-3</v>
      </c>
      <c r="V157" s="51">
        <v>-37.31</v>
      </c>
    </row>
    <row r="158" spans="11:22" x14ac:dyDescent="0.25">
      <c r="K158" s="51" t="s">
        <v>62</v>
      </c>
      <c r="L158" s="51" t="s">
        <v>63</v>
      </c>
      <c r="M158" s="51" t="s">
        <v>56</v>
      </c>
      <c r="N158" s="51">
        <v>2.74</v>
      </c>
      <c r="O158" s="51">
        <v>26734.965</v>
      </c>
      <c r="P158" s="51">
        <v>609015</v>
      </c>
      <c r="Q158" s="51">
        <v>26734.965</v>
      </c>
      <c r="T158" s="51">
        <v>0.01</v>
      </c>
      <c r="U158" s="51">
        <v>8.9099999999999995E-3</v>
      </c>
      <c r="V158" s="51">
        <v>-10.91</v>
      </c>
    </row>
    <row r="159" spans="11:22" x14ac:dyDescent="0.25">
      <c r="K159" s="51" t="s">
        <v>108</v>
      </c>
      <c r="L159" s="51" t="s">
        <v>63</v>
      </c>
      <c r="M159" s="51" t="s">
        <v>56</v>
      </c>
      <c r="N159" s="51">
        <v>2.74</v>
      </c>
      <c r="O159" s="51">
        <v>29016.738000000001</v>
      </c>
      <c r="P159" s="51">
        <v>662981</v>
      </c>
      <c r="Q159" s="51">
        <v>29016.738000000001</v>
      </c>
      <c r="T159" s="51">
        <v>0.01</v>
      </c>
      <c r="U159" s="51">
        <v>9.6699999999999998E-3</v>
      </c>
      <c r="V159" s="51">
        <v>-3.3</v>
      </c>
    </row>
    <row r="160" spans="11:22" x14ac:dyDescent="0.25">
      <c r="K160" s="51" t="s">
        <v>115</v>
      </c>
      <c r="L160" s="51" t="s">
        <v>63</v>
      </c>
      <c r="M160" s="51" t="s">
        <v>56</v>
      </c>
      <c r="N160" s="51">
        <v>2.74</v>
      </c>
      <c r="O160" s="51">
        <v>29236.276999999998</v>
      </c>
      <c r="P160" s="51">
        <v>674610</v>
      </c>
      <c r="Q160" s="51">
        <v>29236.276999999998</v>
      </c>
      <c r="T160" s="51">
        <v>0.01</v>
      </c>
      <c r="U160" s="51">
        <v>9.7400000000000004E-3</v>
      </c>
      <c r="V160" s="51">
        <v>-2.57</v>
      </c>
    </row>
    <row r="161" spans="11:22" x14ac:dyDescent="0.25">
      <c r="K161" s="51" t="s">
        <v>182</v>
      </c>
      <c r="L161" s="51" t="s">
        <v>63</v>
      </c>
      <c r="M161" s="51" t="s">
        <v>56</v>
      </c>
      <c r="N161" s="51">
        <v>2.73</v>
      </c>
      <c r="O161" s="51">
        <v>27903.559000000001</v>
      </c>
      <c r="P161" s="51">
        <v>640596</v>
      </c>
      <c r="Q161" s="51">
        <v>27903.559000000001</v>
      </c>
      <c r="T161" s="51">
        <v>0.01</v>
      </c>
      <c r="U161" s="51">
        <v>9.2999999999999992E-3</v>
      </c>
      <c r="V161" s="51">
        <v>-7.01</v>
      </c>
    </row>
    <row r="162" spans="11:22" x14ac:dyDescent="0.25">
      <c r="K162" s="51" t="s">
        <v>208</v>
      </c>
      <c r="L162" s="51" t="s">
        <v>63</v>
      </c>
      <c r="M162" s="51" t="s">
        <v>56</v>
      </c>
      <c r="N162" s="51">
        <v>2.73</v>
      </c>
      <c r="O162" s="51">
        <v>27711.252</v>
      </c>
      <c r="P162" s="51">
        <v>633555</v>
      </c>
      <c r="Q162" s="51">
        <v>27711.252</v>
      </c>
      <c r="T162" s="51">
        <v>0.01</v>
      </c>
      <c r="U162" s="51">
        <v>9.2300000000000004E-3</v>
      </c>
      <c r="V162" s="51">
        <v>-7.65</v>
      </c>
    </row>
    <row r="163" spans="11:22" x14ac:dyDescent="0.25">
      <c r="K163" s="51" t="s">
        <v>215</v>
      </c>
      <c r="L163" s="51" t="s">
        <v>63</v>
      </c>
      <c r="M163" s="51" t="s">
        <v>56</v>
      </c>
      <c r="N163" s="51">
        <v>2.73</v>
      </c>
      <c r="O163" s="51">
        <v>26791.824000000001</v>
      </c>
      <c r="P163" s="51">
        <v>606345</v>
      </c>
      <c r="Q163" s="51">
        <v>26791.824000000001</v>
      </c>
      <c r="T163" s="51">
        <v>0.01</v>
      </c>
      <c r="U163" s="51">
        <v>8.9300000000000004E-3</v>
      </c>
      <c r="V163" s="51">
        <v>-10.72</v>
      </c>
    </row>
    <row r="164" spans="11:22" x14ac:dyDescent="0.25">
      <c r="K164" s="51" t="s">
        <v>222</v>
      </c>
      <c r="L164" s="51" t="s">
        <v>63</v>
      </c>
      <c r="M164" s="51" t="s">
        <v>56</v>
      </c>
      <c r="N164" s="51">
        <v>2.73</v>
      </c>
      <c r="O164" s="51">
        <v>25808.57</v>
      </c>
      <c r="P164" s="51">
        <v>581922</v>
      </c>
      <c r="Q164" s="51">
        <v>25808.57</v>
      </c>
      <c r="T164" s="51">
        <v>0.01</v>
      </c>
      <c r="U164" s="51">
        <v>8.6E-3</v>
      </c>
      <c r="V164" s="51">
        <v>-13.99</v>
      </c>
    </row>
    <row r="165" spans="11:22" x14ac:dyDescent="0.25">
      <c r="K165" s="51" t="s">
        <v>64</v>
      </c>
      <c r="L165" s="51" t="s">
        <v>65</v>
      </c>
      <c r="M165" s="51" t="s">
        <v>56</v>
      </c>
      <c r="N165" s="51">
        <v>2.74</v>
      </c>
      <c r="O165" s="51">
        <v>28564.455000000002</v>
      </c>
      <c r="P165" s="51">
        <v>648696</v>
      </c>
      <c r="Q165" s="51">
        <v>28564.455000000002</v>
      </c>
      <c r="T165" s="51">
        <v>0.01</v>
      </c>
      <c r="U165" s="51">
        <v>9.5200000000000007E-3</v>
      </c>
      <c r="V165" s="51">
        <v>-4.8099999999999996</v>
      </c>
    </row>
    <row r="166" spans="11:22" x14ac:dyDescent="0.25">
      <c r="K166" s="51" t="s">
        <v>109</v>
      </c>
      <c r="L166" s="51" t="s">
        <v>65</v>
      </c>
      <c r="M166" s="51" t="s">
        <v>56</v>
      </c>
      <c r="N166" s="51">
        <v>2.73</v>
      </c>
      <c r="O166" s="51">
        <v>44202.870999999999</v>
      </c>
      <c r="P166" s="51">
        <v>1002216</v>
      </c>
      <c r="Q166" s="51">
        <v>44202.870999999999</v>
      </c>
      <c r="T166" s="51">
        <v>0.01</v>
      </c>
      <c r="U166" s="51">
        <v>1.473E-2</v>
      </c>
      <c r="V166" s="51">
        <v>47.3</v>
      </c>
    </row>
    <row r="167" spans="11:22" x14ac:dyDescent="0.25">
      <c r="K167" s="51" t="s">
        <v>116</v>
      </c>
      <c r="L167" s="51" t="s">
        <v>65</v>
      </c>
      <c r="M167" s="51" t="s">
        <v>56</v>
      </c>
      <c r="N167" s="51">
        <v>2.74</v>
      </c>
      <c r="O167" s="51">
        <v>42752.120999999999</v>
      </c>
      <c r="P167" s="51">
        <v>965331</v>
      </c>
      <c r="Q167" s="51">
        <v>42752.120999999999</v>
      </c>
      <c r="T167" s="51">
        <v>0.01</v>
      </c>
      <c r="U167" s="51">
        <v>1.4250000000000001E-2</v>
      </c>
      <c r="V167" s="51">
        <v>42.47</v>
      </c>
    </row>
    <row r="168" spans="11:22" x14ac:dyDescent="0.25">
      <c r="K168" s="51" t="s">
        <v>183</v>
      </c>
      <c r="L168" s="51" t="s">
        <v>65</v>
      </c>
      <c r="M168" s="51" t="s">
        <v>56</v>
      </c>
      <c r="N168" s="51">
        <v>2.73</v>
      </c>
      <c r="O168" s="51">
        <v>41730.366999999998</v>
      </c>
      <c r="P168" s="51">
        <v>945042</v>
      </c>
      <c r="Q168" s="51">
        <v>41730.366999999998</v>
      </c>
      <c r="T168" s="51">
        <v>0.01</v>
      </c>
      <c r="U168" s="51">
        <v>1.391E-2</v>
      </c>
      <c r="V168" s="51">
        <v>39.06</v>
      </c>
    </row>
    <row r="169" spans="11:22" x14ac:dyDescent="0.25">
      <c r="K169" s="51" t="s">
        <v>209</v>
      </c>
      <c r="L169" s="51" t="s">
        <v>65</v>
      </c>
      <c r="M169" s="51" t="s">
        <v>56</v>
      </c>
      <c r="N169" s="51">
        <v>2.73</v>
      </c>
      <c r="O169" s="51">
        <v>41056.296999999999</v>
      </c>
      <c r="P169" s="51">
        <v>937569</v>
      </c>
      <c r="Q169" s="51">
        <v>41056.296999999999</v>
      </c>
      <c r="T169" s="51">
        <v>0.01</v>
      </c>
      <c r="U169" s="51">
        <v>1.3679999999999999E-2</v>
      </c>
      <c r="V169" s="51">
        <v>36.82</v>
      </c>
    </row>
    <row r="170" spans="11:22" x14ac:dyDescent="0.25">
      <c r="K170" s="51" t="s">
        <v>216</v>
      </c>
      <c r="L170" s="51" t="s">
        <v>65</v>
      </c>
      <c r="M170" s="51" t="s">
        <v>56</v>
      </c>
      <c r="N170" s="51">
        <v>2.73</v>
      </c>
      <c r="O170" s="51">
        <v>40438.362999999998</v>
      </c>
      <c r="P170" s="51">
        <v>919759</v>
      </c>
      <c r="Q170" s="51">
        <v>40438.362999999998</v>
      </c>
      <c r="T170" s="51">
        <v>0.01</v>
      </c>
      <c r="U170" s="51">
        <v>1.3480000000000001E-2</v>
      </c>
      <c r="V170" s="51">
        <v>34.76</v>
      </c>
    </row>
    <row r="171" spans="11:22" x14ac:dyDescent="0.25">
      <c r="K171" s="51" t="s">
        <v>223</v>
      </c>
      <c r="L171" s="51" t="s">
        <v>65</v>
      </c>
      <c r="M171" s="51" t="s">
        <v>56</v>
      </c>
      <c r="N171" s="51">
        <v>2.73</v>
      </c>
      <c r="O171" s="51">
        <v>39045.663999999997</v>
      </c>
      <c r="P171" s="51">
        <v>898125</v>
      </c>
      <c r="Q171" s="51">
        <v>39045.663999999997</v>
      </c>
      <c r="T171" s="51">
        <v>0.01</v>
      </c>
      <c r="U171" s="51">
        <v>1.3010000000000001E-2</v>
      </c>
      <c r="V171" s="51">
        <v>30.12</v>
      </c>
    </row>
    <row r="172" spans="11:22" x14ac:dyDescent="0.25">
      <c r="K172" s="51" t="s">
        <v>66</v>
      </c>
      <c r="L172" s="51" t="s">
        <v>67</v>
      </c>
      <c r="M172" s="51" t="s">
        <v>56</v>
      </c>
      <c r="N172" s="51">
        <v>2.74</v>
      </c>
      <c r="O172" s="51">
        <v>31320.59</v>
      </c>
      <c r="P172" s="51">
        <v>703773</v>
      </c>
      <c r="Q172" s="51">
        <v>31320.59</v>
      </c>
      <c r="T172" s="51">
        <v>0.01</v>
      </c>
      <c r="U172" s="51">
        <v>1.044E-2</v>
      </c>
      <c r="V172" s="51">
        <v>4.37</v>
      </c>
    </row>
    <row r="173" spans="11:22" x14ac:dyDescent="0.25">
      <c r="K173" s="51" t="s">
        <v>110</v>
      </c>
      <c r="L173" s="51" t="s">
        <v>67</v>
      </c>
      <c r="M173" s="51" t="s">
        <v>56</v>
      </c>
      <c r="N173" s="51">
        <v>2.73</v>
      </c>
      <c r="O173" s="51">
        <v>41917.152000000002</v>
      </c>
      <c r="P173" s="51">
        <v>959608</v>
      </c>
      <c r="Q173" s="51">
        <v>41917.152000000002</v>
      </c>
      <c r="T173" s="51">
        <v>0.01</v>
      </c>
      <c r="U173" s="51">
        <v>1.397E-2</v>
      </c>
      <c r="V173" s="51">
        <v>39.69</v>
      </c>
    </row>
    <row r="174" spans="11:22" x14ac:dyDescent="0.25">
      <c r="K174" s="51" t="s">
        <v>117</v>
      </c>
      <c r="L174" s="51" t="s">
        <v>67</v>
      </c>
      <c r="M174" s="51" t="s">
        <v>56</v>
      </c>
      <c r="N174" s="51">
        <v>2.74</v>
      </c>
      <c r="O174" s="51">
        <v>49550.858999999997</v>
      </c>
      <c r="P174" s="51">
        <v>1135279</v>
      </c>
      <c r="Q174" s="51">
        <v>49550.858999999997</v>
      </c>
      <c r="T174" s="51">
        <v>0.01</v>
      </c>
      <c r="U174" s="51">
        <v>1.651E-2</v>
      </c>
      <c r="V174" s="51">
        <v>65.12</v>
      </c>
    </row>
    <row r="175" spans="11:22" x14ac:dyDescent="0.25">
      <c r="K175" s="51" t="s">
        <v>184</v>
      </c>
      <c r="L175" s="51" t="s">
        <v>67</v>
      </c>
      <c r="M175" s="51" t="s">
        <v>56</v>
      </c>
      <c r="N175" s="51">
        <v>2.73</v>
      </c>
      <c r="O175" s="51">
        <v>50221.714999999997</v>
      </c>
      <c r="P175" s="51">
        <v>1143539</v>
      </c>
      <c r="Q175" s="51">
        <v>50221.714999999997</v>
      </c>
      <c r="T175" s="51">
        <v>0.01</v>
      </c>
      <c r="U175" s="51">
        <v>1.6740000000000001E-2</v>
      </c>
      <c r="V175" s="51">
        <v>67.36</v>
      </c>
    </row>
    <row r="176" spans="11:22" x14ac:dyDescent="0.25">
      <c r="K176" s="51" t="s">
        <v>210</v>
      </c>
      <c r="L176" s="51" t="s">
        <v>67</v>
      </c>
      <c r="M176" s="51" t="s">
        <v>56</v>
      </c>
      <c r="N176" s="51">
        <v>2.73</v>
      </c>
      <c r="O176" s="51">
        <v>49970.101999999999</v>
      </c>
      <c r="P176" s="51">
        <v>1135834</v>
      </c>
      <c r="Q176" s="51">
        <v>49970.101999999999</v>
      </c>
      <c r="T176" s="51">
        <v>0.01</v>
      </c>
      <c r="U176" s="51">
        <v>1.6650000000000002E-2</v>
      </c>
      <c r="V176" s="51">
        <v>66.52</v>
      </c>
    </row>
    <row r="177" spans="11:22" x14ac:dyDescent="0.25">
      <c r="K177" s="51" t="s">
        <v>217</v>
      </c>
      <c r="L177" s="51" t="s">
        <v>67</v>
      </c>
      <c r="M177" s="51" t="s">
        <v>56</v>
      </c>
      <c r="N177" s="51">
        <v>2.73</v>
      </c>
      <c r="O177" s="51">
        <v>49330.699000000001</v>
      </c>
      <c r="P177" s="51">
        <v>1116653</v>
      </c>
      <c r="Q177" s="51">
        <v>49330.699000000001</v>
      </c>
      <c r="T177" s="51">
        <v>0.01</v>
      </c>
      <c r="U177" s="51">
        <v>1.644E-2</v>
      </c>
      <c r="V177" s="51">
        <v>64.39</v>
      </c>
    </row>
    <row r="178" spans="11:22" x14ac:dyDescent="0.25">
      <c r="K178" s="51" t="s">
        <v>224</v>
      </c>
      <c r="L178" s="51" t="s">
        <v>67</v>
      </c>
      <c r="M178" s="51" t="s">
        <v>56</v>
      </c>
      <c r="N178" s="51">
        <v>2.72</v>
      </c>
      <c r="O178" s="51">
        <v>47032.023000000001</v>
      </c>
      <c r="P178" s="51">
        <v>1061378</v>
      </c>
      <c r="Q178" s="51">
        <v>47032.023000000001</v>
      </c>
      <c r="T178" s="51">
        <v>0.01</v>
      </c>
      <c r="U178" s="51">
        <v>1.567E-2</v>
      </c>
      <c r="V178" s="51">
        <v>56.73</v>
      </c>
    </row>
    <row r="179" spans="11:22" x14ac:dyDescent="0.25">
      <c r="K179" s="51" t="s">
        <v>70</v>
      </c>
      <c r="L179" s="51" t="s">
        <v>71</v>
      </c>
      <c r="M179" s="51" t="s">
        <v>56</v>
      </c>
      <c r="N179" s="51">
        <v>2.74</v>
      </c>
      <c r="O179" s="51">
        <v>32843.184000000001</v>
      </c>
      <c r="P179" s="51">
        <v>742171</v>
      </c>
      <c r="Q179" s="51">
        <v>32843.184000000001</v>
      </c>
      <c r="T179" s="51">
        <v>0.01</v>
      </c>
      <c r="U179" s="51">
        <v>1.094E-2</v>
      </c>
      <c r="V179" s="51">
        <v>9.4499999999999993</v>
      </c>
    </row>
    <row r="180" spans="11:22" x14ac:dyDescent="0.25">
      <c r="K180" s="51" t="s">
        <v>186</v>
      </c>
      <c r="L180" s="51" t="s">
        <v>71</v>
      </c>
      <c r="M180" s="51" t="s">
        <v>56</v>
      </c>
      <c r="N180" s="51">
        <v>2.73</v>
      </c>
      <c r="O180" s="51">
        <v>44204.309000000001</v>
      </c>
      <c r="P180" s="51">
        <v>1005449</v>
      </c>
      <c r="Q180" s="51">
        <v>44204.309000000001</v>
      </c>
      <c r="T180" s="51">
        <v>0.01</v>
      </c>
      <c r="U180" s="51">
        <v>1.473E-2</v>
      </c>
      <c r="V180" s="51">
        <v>47.31</v>
      </c>
    </row>
    <row r="181" spans="11:22" x14ac:dyDescent="0.25">
      <c r="K181" s="51" t="s">
        <v>72</v>
      </c>
      <c r="L181" s="51" t="s">
        <v>73</v>
      </c>
      <c r="M181" s="51" t="s">
        <v>56</v>
      </c>
      <c r="N181" s="51">
        <v>2.74</v>
      </c>
      <c r="O181" s="51">
        <v>35016.968999999997</v>
      </c>
      <c r="P181" s="51">
        <v>807246</v>
      </c>
      <c r="Q181" s="51">
        <v>35016.968999999997</v>
      </c>
      <c r="T181" s="51">
        <v>0.01</v>
      </c>
      <c r="U181" s="51">
        <v>1.167E-2</v>
      </c>
      <c r="V181" s="51">
        <v>16.690000000000001</v>
      </c>
    </row>
    <row r="182" spans="11:22" x14ac:dyDescent="0.25">
      <c r="K182" s="51" t="s">
        <v>187</v>
      </c>
      <c r="L182" s="51" t="s">
        <v>73</v>
      </c>
      <c r="M182" s="51" t="s">
        <v>56</v>
      </c>
      <c r="N182" s="51">
        <v>2.73</v>
      </c>
      <c r="O182" s="51">
        <v>34832.894999999997</v>
      </c>
      <c r="P182" s="51">
        <v>797064</v>
      </c>
      <c r="Q182" s="51">
        <v>34832.894999999997</v>
      </c>
      <c r="T182" s="51">
        <v>0.01</v>
      </c>
      <c r="U182" s="51">
        <v>1.1610000000000001E-2</v>
      </c>
      <c r="V182" s="51">
        <v>16.079999999999998</v>
      </c>
    </row>
    <row r="183" spans="11:22" x14ac:dyDescent="0.25">
      <c r="K183" s="51" t="s">
        <v>74</v>
      </c>
      <c r="L183" s="51" t="s">
        <v>75</v>
      </c>
      <c r="M183" s="51" t="s">
        <v>56</v>
      </c>
      <c r="N183" s="51">
        <v>2.74</v>
      </c>
      <c r="O183" s="51">
        <v>24379.898000000001</v>
      </c>
      <c r="P183" s="51">
        <v>547387</v>
      </c>
      <c r="Q183" s="51">
        <v>24379.898000000001</v>
      </c>
      <c r="T183" s="51">
        <v>0.01</v>
      </c>
      <c r="U183" s="51">
        <v>8.1200000000000005E-3</v>
      </c>
      <c r="V183" s="51">
        <v>-18.760000000000002</v>
      </c>
    </row>
    <row r="184" spans="11:22" x14ac:dyDescent="0.25">
      <c r="K184" s="51" t="s">
        <v>188</v>
      </c>
      <c r="L184" s="51" t="s">
        <v>75</v>
      </c>
      <c r="M184" s="51" t="s">
        <v>56</v>
      </c>
      <c r="N184" s="51">
        <v>2.73</v>
      </c>
      <c r="O184" s="51">
        <v>23823.758000000002</v>
      </c>
      <c r="P184" s="51">
        <v>538032</v>
      </c>
      <c r="Q184" s="51">
        <v>23823.758000000002</v>
      </c>
      <c r="T184" s="51">
        <v>0.01</v>
      </c>
      <c r="U184" s="51">
        <v>7.9399999999999991E-3</v>
      </c>
      <c r="V184" s="51">
        <v>-20.61</v>
      </c>
    </row>
    <row r="185" spans="11:22" x14ac:dyDescent="0.25">
      <c r="K185" s="51" t="s">
        <v>76</v>
      </c>
      <c r="L185" s="51" t="s">
        <v>77</v>
      </c>
      <c r="M185" s="51" t="s">
        <v>56</v>
      </c>
      <c r="N185" s="51">
        <v>2.74</v>
      </c>
      <c r="O185" s="51">
        <v>18706.599999999999</v>
      </c>
      <c r="P185" s="51">
        <v>426008</v>
      </c>
      <c r="Q185" s="51">
        <v>18706.599999999999</v>
      </c>
      <c r="T185" s="51">
        <v>0.01</v>
      </c>
      <c r="U185" s="51">
        <v>6.2300000000000003E-3</v>
      </c>
      <c r="V185" s="51">
        <v>-37.659999999999997</v>
      </c>
    </row>
    <row r="186" spans="11:22" x14ac:dyDescent="0.25">
      <c r="K186" s="51" t="s">
        <v>189</v>
      </c>
      <c r="L186" s="51" t="s">
        <v>77</v>
      </c>
      <c r="M186" s="51" t="s">
        <v>56</v>
      </c>
      <c r="N186" s="51">
        <v>2.73</v>
      </c>
      <c r="O186" s="51">
        <v>20455.741999999998</v>
      </c>
      <c r="P186" s="51">
        <v>465232</v>
      </c>
      <c r="Q186" s="51">
        <v>20455.741999999998</v>
      </c>
      <c r="T186" s="51">
        <v>0.01</v>
      </c>
      <c r="U186" s="51">
        <v>6.8199999999999997E-3</v>
      </c>
      <c r="V186" s="51">
        <v>-31.83</v>
      </c>
    </row>
    <row r="187" spans="11:22" x14ac:dyDescent="0.25">
      <c r="K187" s="51" t="s">
        <v>78</v>
      </c>
      <c r="L187" s="51" t="s">
        <v>79</v>
      </c>
      <c r="M187" s="51" t="s">
        <v>56</v>
      </c>
      <c r="N187" s="51">
        <v>2.74</v>
      </c>
      <c r="O187" s="51">
        <v>22631.986000000001</v>
      </c>
      <c r="P187" s="51">
        <v>517819</v>
      </c>
      <c r="Q187" s="51">
        <v>22631.986000000001</v>
      </c>
      <c r="T187" s="51">
        <v>0.01</v>
      </c>
      <c r="U187" s="51">
        <v>7.5399999999999998E-3</v>
      </c>
      <c r="V187" s="51">
        <v>-24.58</v>
      </c>
    </row>
    <row r="188" spans="11:22" x14ac:dyDescent="0.25">
      <c r="K188" s="51" t="s">
        <v>190</v>
      </c>
      <c r="L188" s="51" t="s">
        <v>79</v>
      </c>
      <c r="M188" s="51" t="s">
        <v>56</v>
      </c>
      <c r="N188" s="51">
        <v>2.73</v>
      </c>
      <c r="O188" s="51">
        <v>27533.561000000002</v>
      </c>
      <c r="P188" s="51">
        <v>627757</v>
      </c>
      <c r="Q188" s="51">
        <v>27533.561000000002</v>
      </c>
      <c r="T188" s="51">
        <v>0.01</v>
      </c>
      <c r="U188" s="51">
        <v>9.1800000000000007E-3</v>
      </c>
      <c r="V188" s="51">
        <v>-8.25</v>
      </c>
    </row>
    <row r="189" spans="11:22" x14ac:dyDescent="0.25">
      <c r="K189" s="51" t="s">
        <v>80</v>
      </c>
      <c r="L189" s="51" t="s">
        <v>81</v>
      </c>
      <c r="M189" s="51" t="s">
        <v>56</v>
      </c>
      <c r="N189" s="51">
        <v>2.74</v>
      </c>
      <c r="O189" s="51">
        <v>14190.011</v>
      </c>
      <c r="P189" s="51">
        <v>320439</v>
      </c>
      <c r="Q189" s="51">
        <v>14190.011</v>
      </c>
      <c r="T189" s="51">
        <v>0.01</v>
      </c>
      <c r="U189" s="51">
        <v>4.7299999999999998E-3</v>
      </c>
      <c r="V189" s="51">
        <v>-52.71</v>
      </c>
    </row>
    <row r="190" spans="11:22" x14ac:dyDescent="0.25">
      <c r="K190" s="51" t="s">
        <v>191</v>
      </c>
      <c r="L190" s="51" t="s">
        <v>81</v>
      </c>
      <c r="M190" s="51" t="s">
        <v>56</v>
      </c>
      <c r="N190" s="51">
        <v>2.73</v>
      </c>
      <c r="O190" s="51">
        <v>20067.838</v>
      </c>
      <c r="P190" s="51">
        <v>454638</v>
      </c>
      <c r="Q190" s="51">
        <v>20067.838</v>
      </c>
      <c r="T190" s="51">
        <v>0.01</v>
      </c>
      <c r="U190" s="51">
        <v>6.6899999999999998E-3</v>
      </c>
      <c r="V190" s="51">
        <v>-33.130000000000003</v>
      </c>
    </row>
    <row r="191" spans="11:22" x14ac:dyDescent="0.25">
      <c r="K191" s="51" t="s">
        <v>83</v>
      </c>
      <c r="L191" s="51" t="s">
        <v>84</v>
      </c>
      <c r="M191" s="51" t="s">
        <v>56</v>
      </c>
      <c r="N191" s="51">
        <v>2.74</v>
      </c>
      <c r="O191" s="51">
        <v>37456.055</v>
      </c>
      <c r="P191" s="51">
        <v>854676</v>
      </c>
      <c r="Q191" s="51">
        <v>37456.055</v>
      </c>
      <c r="T191" s="51">
        <v>0.01</v>
      </c>
      <c r="U191" s="51">
        <v>1.248E-2</v>
      </c>
      <c r="V191" s="51">
        <v>24.82</v>
      </c>
    </row>
    <row r="192" spans="11:22" x14ac:dyDescent="0.25">
      <c r="K192" s="51" t="s">
        <v>193</v>
      </c>
      <c r="L192" s="51" t="s">
        <v>84</v>
      </c>
      <c r="M192" s="51" t="s">
        <v>56</v>
      </c>
      <c r="N192" s="51">
        <v>2.73</v>
      </c>
      <c r="O192" s="51">
        <v>37178.663999999997</v>
      </c>
      <c r="P192" s="51">
        <v>849052</v>
      </c>
      <c r="Q192" s="51">
        <v>37178.663999999997</v>
      </c>
      <c r="T192" s="51">
        <v>0.01</v>
      </c>
      <c r="U192" s="51">
        <v>1.239E-2</v>
      </c>
      <c r="V192" s="51">
        <v>23.9</v>
      </c>
    </row>
    <row r="193" spans="11:22" x14ac:dyDescent="0.25">
      <c r="K193" s="51" t="s">
        <v>85</v>
      </c>
      <c r="L193" s="51" t="s">
        <v>86</v>
      </c>
      <c r="M193" s="51" t="s">
        <v>56</v>
      </c>
      <c r="N193" s="51">
        <v>2.74</v>
      </c>
      <c r="O193" s="51">
        <v>32600.99</v>
      </c>
      <c r="P193" s="51">
        <v>732876</v>
      </c>
      <c r="Q193" s="51">
        <v>32600.99</v>
      </c>
      <c r="T193" s="51">
        <v>0.01</v>
      </c>
      <c r="U193" s="51">
        <v>1.086E-2</v>
      </c>
      <c r="V193" s="51">
        <v>8.64</v>
      </c>
    </row>
    <row r="194" spans="11:22" x14ac:dyDescent="0.25">
      <c r="K194" s="51" t="s">
        <v>194</v>
      </c>
      <c r="L194" s="51" t="s">
        <v>86</v>
      </c>
      <c r="M194" s="51" t="s">
        <v>56</v>
      </c>
      <c r="N194" s="51">
        <v>2.73</v>
      </c>
      <c r="O194" s="51">
        <v>33032.883000000002</v>
      </c>
      <c r="P194" s="51">
        <v>758831</v>
      </c>
      <c r="Q194" s="51">
        <v>33032.883000000002</v>
      </c>
      <c r="T194" s="51">
        <v>0.01</v>
      </c>
      <c r="U194" s="51">
        <v>1.1010000000000001E-2</v>
      </c>
      <c r="V194" s="51">
        <v>10.08</v>
      </c>
    </row>
    <row r="195" spans="11:22" x14ac:dyDescent="0.25">
      <c r="K195" s="51" t="s">
        <v>87</v>
      </c>
      <c r="L195" s="51" t="s">
        <v>88</v>
      </c>
      <c r="M195" s="51" t="s">
        <v>56</v>
      </c>
      <c r="N195" s="51">
        <v>2.74</v>
      </c>
      <c r="O195" s="51">
        <v>29944.631000000001</v>
      </c>
      <c r="P195" s="51">
        <v>675378</v>
      </c>
      <c r="Q195" s="51">
        <v>29944.631000000001</v>
      </c>
      <c r="T195" s="51">
        <v>0.01</v>
      </c>
      <c r="U195" s="51">
        <v>9.9799999999999993E-3</v>
      </c>
      <c r="V195" s="51">
        <v>-0.21</v>
      </c>
    </row>
    <row r="196" spans="11:22" x14ac:dyDescent="0.25">
      <c r="K196" s="51" t="s">
        <v>195</v>
      </c>
      <c r="L196" s="51" t="s">
        <v>88</v>
      </c>
      <c r="M196" s="51" t="s">
        <v>56</v>
      </c>
      <c r="N196" s="51">
        <v>2.73</v>
      </c>
      <c r="O196" s="51">
        <v>34838.879000000001</v>
      </c>
      <c r="P196" s="51">
        <v>787262</v>
      </c>
      <c r="Q196" s="51">
        <v>34838.879000000001</v>
      </c>
      <c r="T196" s="51">
        <v>0.01</v>
      </c>
      <c r="U196" s="51">
        <v>1.1610000000000001E-2</v>
      </c>
      <c r="V196" s="51">
        <v>16.100000000000001</v>
      </c>
    </row>
    <row r="197" spans="11:22" x14ac:dyDescent="0.25">
      <c r="K197" s="51" t="s">
        <v>89</v>
      </c>
      <c r="L197" s="51" t="s">
        <v>90</v>
      </c>
      <c r="M197" s="51" t="s">
        <v>56</v>
      </c>
      <c r="N197" s="51">
        <v>2.74</v>
      </c>
      <c r="O197" s="51">
        <v>10992.061</v>
      </c>
      <c r="P197" s="51">
        <v>244940</v>
      </c>
      <c r="Q197" s="51">
        <v>10992.061</v>
      </c>
      <c r="T197" s="51">
        <v>0.01</v>
      </c>
      <c r="U197" s="51">
        <v>3.6600000000000001E-3</v>
      </c>
      <c r="V197" s="51">
        <v>-63.37</v>
      </c>
    </row>
    <row r="198" spans="11:22" x14ac:dyDescent="0.25">
      <c r="K198" s="51" t="s">
        <v>196</v>
      </c>
      <c r="L198" s="51" t="s">
        <v>90</v>
      </c>
      <c r="M198" s="51" t="s">
        <v>56</v>
      </c>
      <c r="N198" s="51">
        <v>2.73</v>
      </c>
      <c r="O198" s="51">
        <v>13801.700999999999</v>
      </c>
      <c r="P198" s="51">
        <v>313822</v>
      </c>
      <c r="Q198" s="51">
        <v>13801.700999999999</v>
      </c>
      <c r="T198" s="51">
        <v>0.01</v>
      </c>
      <c r="U198" s="51">
        <v>4.5999999999999999E-3</v>
      </c>
      <c r="V198" s="51">
        <v>-54.01</v>
      </c>
    </row>
    <row r="199" spans="11:22" x14ac:dyDescent="0.25">
      <c r="K199" s="51" t="s">
        <v>91</v>
      </c>
      <c r="L199" s="51" t="s">
        <v>92</v>
      </c>
      <c r="M199" s="51" t="s">
        <v>56</v>
      </c>
      <c r="N199" s="51">
        <v>2.74</v>
      </c>
      <c r="O199" s="51">
        <v>35728.211000000003</v>
      </c>
      <c r="P199" s="51">
        <v>812640</v>
      </c>
      <c r="Q199" s="51">
        <v>35728.211000000003</v>
      </c>
      <c r="T199" s="51">
        <v>0.01</v>
      </c>
      <c r="U199" s="51">
        <v>1.191E-2</v>
      </c>
      <c r="V199" s="51">
        <v>19.059999999999999</v>
      </c>
    </row>
    <row r="200" spans="11:22" x14ac:dyDescent="0.25">
      <c r="K200" s="51" t="s">
        <v>197</v>
      </c>
      <c r="L200" s="51" t="s">
        <v>92</v>
      </c>
      <c r="M200" s="51" t="s">
        <v>56</v>
      </c>
      <c r="N200" s="51">
        <v>2.73</v>
      </c>
      <c r="O200" s="51">
        <v>35410.964999999997</v>
      </c>
      <c r="P200" s="51">
        <v>792703</v>
      </c>
      <c r="Q200" s="51">
        <v>35410.964999999997</v>
      </c>
      <c r="T200" s="51">
        <v>0.01</v>
      </c>
      <c r="U200" s="51">
        <v>1.18E-2</v>
      </c>
      <c r="V200" s="51">
        <v>18</v>
      </c>
    </row>
    <row r="201" spans="11:22" x14ac:dyDescent="0.25">
      <c r="K201" s="51" t="s">
        <v>48</v>
      </c>
      <c r="L201" s="51" t="s">
        <v>49</v>
      </c>
      <c r="M201" s="51" t="s">
        <v>50</v>
      </c>
      <c r="T201" s="51">
        <v>0.01</v>
      </c>
    </row>
    <row r="202" spans="11:22" x14ac:dyDescent="0.25">
      <c r="K202" s="51" t="s">
        <v>69</v>
      </c>
      <c r="L202" s="51" t="s">
        <v>49</v>
      </c>
      <c r="M202" s="51" t="s">
        <v>50</v>
      </c>
      <c r="T202" s="51">
        <v>0.01</v>
      </c>
    </row>
    <row r="203" spans="11:22" x14ac:dyDescent="0.25">
      <c r="K203" s="51" t="s">
        <v>157</v>
      </c>
      <c r="L203" s="51" t="s">
        <v>49</v>
      </c>
      <c r="M203" s="51" t="s">
        <v>50</v>
      </c>
      <c r="T203" s="51">
        <v>0.01</v>
      </c>
    </row>
    <row r="204" spans="11:22" x14ac:dyDescent="0.25">
      <c r="K204" s="51" t="s">
        <v>185</v>
      </c>
      <c r="L204" s="51" t="s">
        <v>49</v>
      </c>
      <c r="M204" s="51" t="s">
        <v>50</v>
      </c>
      <c r="T204" s="51">
        <v>0.01</v>
      </c>
    </row>
    <row r="205" spans="11:22" x14ac:dyDescent="0.25">
      <c r="K205" s="51" t="s">
        <v>51</v>
      </c>
      <c r="L205" s="51" t="s">
        <v>52</v>
      </c>
      <c r="M205" s="51" t="s">
        <v>50</v>
      </c>
      <c r="N205" s="51">
        <v>2.74</v>
      </c>
      <c r="O205" s="51">
        <v>9377.1759999999995</v>
      </c>
      <c r="P205" s="51">
        <v>215424</v>
      </c>
      <c r="Q205" s="51">
        <v>9377.1759999999995</v>
      </c>
      <c r="T205" s="51">
        <v>0.01</v>
      </c>
      <c r="U205" s="51">
        <v>3.1199999999999999E-3</v>
      </c>
      <c r="V205" s="51">
        <v>-68.75</v>
      </c>
    </row>
    <row r="206" spans="11:22" x14ac:dyDescent="0.25">
      <c r="K206" s="51" t="s">
        <v>82</v>
      </c>
      <c r="L206" s="51" t="s">
        <v>52</v>
      </c>
      <c r="M206" s="51" t="s">
        <v>50</v>
      </c>
      <c r="N206" s="51">
        <v>2.74</v>
      </c>
      <c r="O206" s="51">
        <v>18921.254000000001</v>
      </c>
      <c r="P206" s="51">
        <v>435816</v>
      </c>
      <c r="Q206" s="51">
        <v>18921.254000000001</v>
      </c>
      <c r="T206" s="51">
        <v>0.01</v>
      </c>
      <c r="U206" s="51">
        <v>6.3099999999999996E-3</v>
      </c>
      <c r="V206" s="51">
        <v>-36.950000000000003</v>
      </c>
    </row>
    <row r="207" spans="11:22" x14ac:dyDescent="0.25">
      <c r="K207" s="51" t="s">
        <v>111</v>
      </c>
      <c r="L207" s="51" t="s">
        <v>52</v>
      </c>
      <c r="M207" s="51" t="s">
        <v>50</v>
      </c>
      <c r="N207" s="51">
        <v>2.73</v>
      </c>
      <c r="O207" s="51">
        <v>20210.506000000001</v>
      </c>
      <c r="P207" s="51">
        <v>458076</v>
      </c>
      <c r="Q207" s="51">
        <v>20210.506000000001</v>
      </c>
      <c r="T207" s="51">
        <v>0.01</v>
      </c>
      <c r="U207" s="51">
        <v>6.7400000000000003E-3</v>
      </c>
      <c r="V207" s="51">
        <v>-32.65</v>
      </c>
    </row>
    <row r="208" spans="11:22" x14ac:dyDescent="0.25">
      <c r="K208" s="51" t="s">
        <v>131</v>
      </c>
      <c r="L208" s="51" t="s">
        <v>52</v>
      </c>
      <c r="M208" s="51" t="s">
        <v>50</v>
      </c>
      <c r="N208" s="51">
        <v>2.73</v>
      </c>
      <c r="O208" s="51">
        <v>19692.150000000001</v>
      </c>
      <c r="P208" s="51">
        <v>443955</v>
      </c>
      <c r="Q208" s="51">
        <v>19692.150000000001</v>
      </c>
      <c r="T208" s="51">
        <v>0.01</v>
      </c>
      <c r="U208" s="51">
        <v>6.5599999999999999E-3</v>
      </c>
      <c r="V208" s="51">
        <v>-34.380000000000003</v>
      </c>
    </row>
    <row r="209" spans="11:22" x14ac:dyDescent="0.25">
      <c r="K209" s="51" t="s">
        <v>170</v>
      </c>
      <c r="L209" s="51" t="s">
        <v>52</v>
      </c>
      <c r="M209" s="51" t="s">
        <v>50</v>
      </c>
      <c r="N209" s="51">
        <v>2.73</v>
      </c>
      <c r="O209" s="51">
        <v>18805.717000000001</v>
      </c>
      <c r="P209" s="51">
        <v>419812</v>
      </c>
      <c r="Q209" s="51">
        <v>18805.717000000001</v>
      </c>
      <c r="T209" s="51">
        <v>0.01</v>
      </c>
      <c r="U209" s="51">
        <v>6.2700000000000004E-3</v>
      </c>
      <c r="V209" s="51">
        <v>-37.33</v>
      </c>
    </row>
    <row r="210" spans="11:22" x14ac:dyDescent="0.25">
      <c r="K210" s="51" t="s">
        <v>177</v>
      </c>
      <c r="L210" s="51" t="s">
        <v>52</v>
      </c>
      <c r="M210" s="51" t="s">
        <v>50</v>
      </c>
      <c r="N210" s="51">
        <v>2.73</v>
      </c>
      <c r="O210" s="51">
        <v>18623.403999999999</v>
      </c>
      <c r="P210" s="51">
        <v>426201</v>
      </c>
      <c r="Q210" s="51">
        <v>18623.403999999999</v>
      </c>
      <c r="T210" s="51">
        <v>0.01</v>
      </c>
      <c r="U210" s="51">
        <v>6.2100000000000002E-3</v>
      </c>
      <c r="V210" s="51">
        <v>-37.94</v>
      </c>
    </row>
    <row r="211" spans="11:22" x14ac:dyDescent="0.25">
      <c r="K211" s="51" t="s">
        <v>192</v>
      </c>
      <c r="L211" s="51" t="s">
        <v>52</v>
      </c>
      <c r="M211" s="51" t="s">
        <v>50</v>
      </c>
      <c r="N211" s="51">
        <v>2.73</v>
      </c>
      <c r="O211" s="51">
        <v>18079.953000000001</v>
      </c>
      <c r="P211" s="51">
        <v>411470</v>
      </c>
      <c r="Q211" s="51">
        <v>18079.953000000001</v>
      </c>
      <c r="T211" s="51">
        <v>0.01</v>
      </c>
      <c r="U211" s="51">
        <v>6.0299999999999998E-3</v>
      </c>
      <c r="V211" s="51">
        <v>-39.75</v>
      </c>
    </row>
    <row r="212" spans="11:22" x14ac:dyDescent="0.25">
      <c r="K212" s="51" t="s">
        <v>204</v>
      </c>
      <c r="L212" s="51" t="s">
        <v>52</v>
      </c>
      <c r="M212" s="51" t="s">
        <v>50</v>
      </c>
      <c r="N212" s="51">
        <v>2.73</v>
      </c>
      <c r="O212" s="51">
        <v>16941.662</v>
      </c>
      <c r="P212" s="51">
        <v>381048</v>
      </c>
      <c r="Q212" s="51">
        <v>16941.662</v>
      </c>
      <c r="T212" s="51">
        <v>0.01</v>
      </c>
      <c r="U212" s="51">
        <v>5.6499999999999996E-3</v>
      </c>
      <c r="V212" s="51">
        <v>-43.54</v>
      </c>
    </row>
    <row r="213" spans="11:22" x14ac:dyDescent="0.25">
      <c r="K213" s="51" t="s">
        <v>211</v>
      </c>
      <c r="L213" s="51" t="s">
        <v>52</v>
      </c>
      <c r="M213" s="51" t="s">
        <v>50</v>
      </c>
      <c r="N213" s="51">
        <v>2.73</v>
      </c>
      <c r="O213" s="51">
        <v>6204.4610000000002</v>
      </c>
      <c r="P213" s="51">
        <v>143268</v>
      </c>
      <c r="Q213" s="51">
        <v>6204.4610000000002</v>
      </c>
      <c r="T213" s="51">
        <v>0.01</v>
      </c>
      <c r="U213" s="51">
        <v>2.0699999999999998E-3</v>
      </c>
      <c r="V213" s="51">
        <v>-79.319999999999993</v>
      </c>
    </row>
    <row r="214" spans="11:22" x14ac:dyDescent="0.25">
      <c r="K214" s="51" t="s">
        <v>95</v>
      </c>
      <c r="L214" s="51" t="s">
        <v>96</v>
      </c>
      <c r="M214" s="51" t="s">
        <v>97</v>
      </c>
      <c r="N214" s="51">
        <v>2.74</v>
      </c>
      <c r="O214" s="51">
        <v>20623.609</v>
      </c>
      <c r="P214" s="51">
        <v>472951</v>
      </c>
      <c r="Q214" s="51">
        <v>20623.609</v>
      </c>
      <c r="T214" s="51">
        <v>0.01</v>
      </c>
      <c r="U214" s="51">
        <v>6.8700000000000002E-3</v>
      </c>
      <c r="V214" s="51">
        <v>-31.27</v>
      </c>
    </row>
    <row r="215" spans="11:22" x14ac:dyDescent="0.25">
      <c r="K215" s="51" t="s">
        <v>199</v>
      </c>
      <c r="L215" s="51" t="s">
        <v>96</v>
      </c>
      <c r="M215" s="51" t="s">
        <v>97</v>
      </c>
      <c r="N215" s="51">
        <v>2.73</v>
      </c>
      <c r="O215" s="51">
        <v>20970.368999999999</v>
      </c>
      <c r="P215" s="51">
        <v>475747</v>
      </c>
      <c r="Q215" s="51">
        <v>20970.368999999999</v>
      </c>
      <c r="T215" s="51">
        <v>0.01</v>
      </c>
      <c r="U215" s="51">
        <v>6.9899999999999997E-3</v>
      </c>
      <c r="V215" s="51">
        <v>-30.12</v>
      </c>
    </row>
    <row r="216" spans="11:22" x14ac:dyDescent="0.25">
      <c r="K216" s="51" t="s">
        <v>98</v>
      </c>
      <c r="L216" s="51" t="s">
        <v>99</v>
      </c>
      <c r="M216" s="51" t="s">
        <v>97</v>
      </c>
      <c r="N216" s="51">
        <v>2.74</v>
      </c>
      <c r="O216" s="51">
        <v>21016.553</v>
      </c>
      <c r="P216" s="51">
        <v>477722</v>
      </c>
      <c r="Q216" s="51">
        <v>21016.553</v>
      </c>
      <c r="T216" s="51">
        <v>0.01</v>
      </c>
      <c r="U216" s="51">
        <v>7.0000000000000001E-3</v>
      </c>
      <c r="V216" s="51">
        <v>-29.96</v>
      </c>
    </row>
    <row r="217" spans="11:22" x14ac:dyDescent="0.25">
      <c r="K217" s="51" t="s">
        <v>200</v>
      </c>
      <c r="L217" s="51" t="s">
        <v>99</v>
      </c>
      <c r="M217" s="51" t="s">
        <v>97</v>
      </c>
      <c r="N217" s="51">
        <v>2.73</v>
      </c>
      <c r="O217" s="51">
        <v>24264.603999999999</v>
      </c>
      <c r="P217" s="51">
        <v>554438</v>
      </c>
      <c r="Q217" s="51">
        <v>24264.603999999999</v>
      </c>
      <c r="T217" s="51">
        <v>0.01</v>
      </c>
      <c r="U217" s="51">
        <v>8.09E-3</v>
      </c>
      <c r="V217" s="51">
        <v>-19.14</v>
      </c>
    </row>
    <row r="218" spans="11:22" x14ac:dyDescent="0.25">
      <c r="K218" s="51" t="s">
        <v>100</v>
      </c>
      <c r="L218" s="51" t="s">
        <v>101</v>
      </c>
      <c r="M218" s="51" t="s">
        <v>97</v>
      </c>
      <c r="N218" s="51">
        <v>2.74</v>
      </c>
      <c r="O218" s="51">
        <v>10892.54</v>
      </c>
      <c r="P218" s="51">
        <v>246113</v>
      </c>
      <c r="Q218" s="51">
        <v>10892.54</v>
      </c>
      <c r="T218" s="51">
        <v>0.01</v>
      </c>
      <c r="U218" s="51">
        <v>3.63E-3</v>
      </c>
      <c r="V218" s="51">
        <v>-63.7</v>
      </c>
    </row>
    <row r="219" spans="11:22" x14ac:dyDescent="0.25">
      <c r="K219" s="51" t="s">
        <v>201</v>
      </c>
      <c r="L219" s="51" t="s">
        <v>101</v>
      </c>
      <c r="M219" s="51" t="s">
        <v>97</v>
      </c>
      <c r="N219" s="51">
        <v>2.73</v>
      </c>
      <c r="O219" s="51">
        <v>14077.754000000001</v>
      </c>
      <c r="P219" s="51">
        <v>317924</v>
      </c>
      <c r="Q219" s="51">
        <v>14077.754000000001</v>
      </c>
      <c r="T219" s="51">
        <v>0.01</v>
      </c>
      <c r="U219" s="51">
        <v>4.6899999999999997E-3</v>
      </c>
      <c r="V219" s="51">
        <v>-53.09</v>
      </c>
    </row>
    <row r="220" spans="11:22" x14ac:dyDescent="0.25">
      <c r="K220" s="51" t="s">
        <v>102</v>
      </c>
      <c r="L220" s="51" t="s">
        <v>103</v>
      </c>
      <c r="M220" s="51" t="s">
        <v>97</v>
      </c>
      <c r="N220" s="51">
        <v>2.74</v>
      </c>
      <c r="O220" s="51">
        <v>34719.964999999997</v>
      </c>
      <c r="P220" s="51">
        <v>789419</v>
      </c>
      <c r="Q220" s="51">
        <v>34719.964999999997</v>
      </c>
      <c r="T220" s="51">
        <v>0.01</v>
      </c>
      <c r="U220" s="51">
        <v>1.157E-2</v>
      </c>
      <c r="V220" s="51">
        <v>15.7</v>
      </c>
    </row>
    <row r="221" spans="11:22" x14ac:dyDescent="0.25">
      <c r="K221" s="51" t="s">
        <v>202</v>
      </c>
      <c r="L221" s="51" t="s">
        <v>103</v>
      </c>
      <c r="M221" s="51" t="s">
        <v>97</v>
      </c>
      <c r="N221" s="51">
        <v>2.73</v>
      </c>
      <c r="O221" s="51">
        <v>35008.027000000002</v>
      </c>
      <c r="P221" s="51">
        <v>790879</v>
      </c>
      <c r="Q221" s="51">
        <v>35008.027000000002</v>
      </c>
      <c r="T221" s="51">
        <v>0.01</v>
      </c>
      <c r="U221" s="51">
        <v>1.167E-2</v>
      </c>
      <c r="V221" s="51">
        <v>16.66</v>
      </c>
    </row>
    <row r="222" spans="11:22" x14ac:dyDescent="0.25">
      <c r="K222" s="51" t="s">
        <v>43</v>
      </c>
      <c r="L222" s="51" t="s">
        <v>44</v>
      </c>
      <c r="M222" s="51" t="s">
        <v>45</v>
      </c>
      <c r="T222" s="51">
        <v>0.01</v>
      </c>
    </row>
    <row r="223" spans="11:22" x14ac:dyDescent="0.25">
      <c r="K223" s="51" t="s">
        <v>46</v>
      </c>
      <c r="L223" s="51" t="s">
        <v>44</v>
      </c>
      <c r="M223" s="51" t="s">
        <v>45</v>
      </c>
      <c r="T223" s="51">
        <v>0.01</v>
      </c>
    </row>
    <row r="224" spans="11:22" x14ac:dyDescent="0.25">
      <c r="K224" s="51" t="s">
        <v>47</v>
      </c>
      <c r="L224" s="51" t="s">
        <v>44</v>
      </c>
      <c r="M224" s="51" t="s">
        <v>45</v>
      </c>
      <c r="T224" s="51">
        <v>0.01</v>
      </c>
    </row>
    <row r="225" spans="11:20" x14ac:dyDescent="0.25">
      <c r="K225" s="51" t="s">
        <v>53</v>
      </c>
      <c r="L225" s="51" t="s">
        <v>44</v>
      </c>
      <c r="M225" s="51" t="s">
        <v>45</v>
      </c>
      <c r="T225" s="51">
        <v>0.01</v>
      </c>
    </row>
    <row r="226" spans="11:20" x14ac:dyDescent="0.25">
      <c r="K226" s="51" t="s">
        <v>93</v>
      </c>
      <c r="L226" s="51" t="s">
        <v>44</v>
      </c>
      <c r="M226" s="51" t="s">
        <v>45</v>
      </c>
      <c r="T226" s="51">
        <v>0.01</v>
      </c>
    </row>
    <row r="227" spans="11:20" x14ac:dyDescent="0.25">
      <c r="K227" s="51" t="s">
        <v>104</v>
      </c>
      <c r="L227" s="51" t="s">
        <v>44</v>
      </c>
      <c r="M227" s="51" t="s">
        <v>45</v>
      </c>
      <c r="T227" s="51">
        <v>0.01</v>
      </c>
    </row>
    <row r="228" spans="11:20" x14ac:dyDescent="0.25">
      <c r="K228" s="51" t="s">
        <v>118</v>
      </c>
      <c r="L228" s="51" t="s">
        <v>44</v>
      </c>
      <c r="M228" s="51" t="s">
        <v>45</v>
      </c>
      <c r="T228" s="51">
        <v>0.01</v>
      </c>
    </row>
    <row r="229" spans="11:20" x14ac:dyDescent="0.25">
      <c r="K229" s="51" t="s">
        <v>144</v>
      </c>
      <c r="L229" s="51" t="s">
        <v>44</v>
      </c>
      <c r="M229" s="51" t="s">
        <v>45</v>
      </c>
      <c r="T229" s="51">
        <v>0.01</v>
      </c>
    </row>
    <row r="230" spans="11:20" x14ac:dyDescent="0.25">
      <c r="K230" s="51" t="s">
        <v>178</v>
      </c>
      <c r="L230" s="51" t="s">
        <v>44</v>
      </c>
      <c r="M230" s="51" t="s">
        <v>45</v>
      </c>
      <c r="T230" s="51">
        <v>0.01</v>
      </c>
    </row>
    <row r="231" spans="11:20" x14ac:dyDescent="0.25">
      <c r="K231" s="51" t="s">
        <v>198</v>
      </c>
      <c r="L231" s="51" t="s">
        <v>44</v>
      </c>
      <c r="M231" s="51" t="s">
        <v>45</v>
      </c>
      <c r="T231" s="51">
        <v>0.01</v>
      </c>
    </row>
    <row r="232" spans="11:20" x14ac:dyDescent="0.25">
      <c r="K232" s="51" t="s">
        <v>203</v>
      </c>
      <c r="L232" s="51" t="s">
        <v>44</v>
      </c>
      <c r="M232" s="51" t="s">
        <v>45</v>
      </c>
      <c r="T232" s="51">
        <v>0.01</v>
      </c>
    </row>
    <row r="233" spans="11:20" x14ac:dyDescent="0.25">
      <c r="K233" s="51" t="s">
        <v>218</v>
      </c>
      <c r="L233" s="51" t="s">
        <v>44</v>
      </c>
      <c r="M233" s="51" t="s">
        <v>45</v>
      </c>
      <c r="T233" s="51">
        <v>0.01</v>
      </c>
    </row>
    <row r="234" spans="11:20" x14ac:dyDescent="0.25">
      <c r="K234" s="51" t="s">
        <v>225</v>
      </c>
      <c r="L234" s="51" t="s">
        <v>44</v>
      </c>
      <c r="M234" s="51" t="s">
        <v>45</v>
      </c>
      <c r="T234" s="51">
        <v>0.01</v>
      </c>
    </row>
    <row r="235" spans="11:20" x14ac:dyDescent="0.25">
      <c r="K235" s="51" t="s">
        <v>226</v>
      </c>
      <c r="L235" s="51" t="s">
        <v>44</v>
      </c>
      <c r="M235" s="51" t="s">
        <v>45</v>
      </c>
      <c r="T235" s="51">
        <v>0.01</v>
      </c>
    </row>
    <row r="236" spans="11:20" x14ac:dyDescent="0.25">
      <c r="K236" s="51" t="s">
        <v>227</v>
      </c>
      <c r="L236" s="51" t="s">
        <v>44</v>
      </c>
      <c r="M236" s="51" t="s">
        <v>45</v>
      </c>
      <c r="T236" s="51">
        <v>0.01</v>
      </c>
    </row>
    <row r="237" spans="11:20" x14ac:dyDescent="0.25">
      <c r="K237" s="51" t="s">
        <v>228</v>
      </c>
      <c r="L237" s="51" t="s">
        <v>44</v>
      </c>
      <c r="M237" s="51" t="s">
        <v>45</v>
      </c>
      <c r="T237" s="51">
        <v>0.01</v>
      </c>
    </row>
    <row r="238" spans="11:20" x14ac:dyDescent="0.25">
      <c r="K238" s="51" t="s">
        <v>229</v>
      </c>
      <c r="L238" s="51" t="s">
        <v>44</v>
      </c>
      <c r="M238" s="51" t="s">
        <v>45</v>
      </c>
      <c r="T238" s="51">
        <v>0.01</v>
      </c>
    </row>
    <row r="239" spans="11:20" x14ac:dyDescent="0.25">
      <c r="K239" s="51" t="s">
        <v>230</v>
      </c>
      <c r="L239" s="51" t="s">
        <v>44</v>
      </c>
      <c r="M239" s="51" t="s">
        <v>45</v>
      </c>
      <c r="T239" s="51">
        <v>0.01</v>
      </c>
    </row>
    <row r="240" spans="11:20" x14ac:dyDescent="0.25">
      <c r="K240" s="51" t="s">
        <v>231</v>
      </c>
      <c r="L240" s="51" t="s">
        <v>44</v>
      </c>
      <c r="M240" s="51" t="s">
        <v>45</v>
      </c>
      <c r="T240" s="51">
        <v>0.01</v>
      </c>
    </row>
    <row r="241" spans="11:22" x14ac:dyDescent="0.25">
      <c r="K241" s="51" t="s">
        <v>119</v>
      </c>
      <c r="L241" s="51" t="s">
        <v>120</v>
      </c>
      <c r="M241" s="51" t="s">
        <v>1</v>
      </c>
      <c r="N241" s="51">
        <v>2.74</v>
      </c>
      <c r="O241" s="51">
        <v>13387.596</v>
      </c>
      <c r="P241" s="51">
        <v>302963</v>
      </c>
      <c r="Q241" s="51">
        <v>13387.596</v>
      </c>
      <c r="T241" s="51">
        <v>0.01</v>
      </c>
      <c r="U241" s="51">
        <v>4.4600000000000004E-3</v>
      </c>
      <c r="V241" s="51">
        <v>-55.39</v>
      </c>
    </row>
    <row r="242" spans="11:22" x14ac:dyDescent="0.25">
      <c r="K242" s="51" t="s">
        <v>121</v>
      </c>
      <c r="L242" s="51" t="s">
        <v>122</v>
      </c>
      <c r="M242" s="51" t="s">
        <v>1</v>
      </c>
      <c r="N242" s="51">
        <v>2.74</v>
      </c>
      <c r="O242" s="51">
        <v>13722.675999999999</v>
      </c>
      <c r="P242" s="51">
        <v>307581</v>
      </c>
      <c r="Q242" s="51">
        <v>13722.675999999999</v>
      </c>
      <c r="T242" s="51">
        <v>0.01</v>
      </c>
      <c r="U242" s="51">
        <v>4.5700000000000003E-3</v>
      </c>
      <c r="V242" s="51">
        <v>-54.27</v>
      </c>
    </row>
    <row r="243" spans="11:22" x14ac:dyDescent="0.25">
      <c r="K243" s="51" t="s">
        <v>123</v>
      </c>
      <c r="L243" s="51" t="s">
        <v>124</v>
      </c>
      <c r="M243" s="51" t="s">
        <v>1</v>
      </c>
      <c r="N243" s="51">
        <v>2.74</v>
      </c>
      <c r="O243" s="51">
        <v>20780.219000000001</v>
      </c>
      <c r="P243" s="51">
        <v>470049</v>
      </c>
      <c r="Q243" s="51">
        <v>20780.219000000001</v>
      </c>
      <c r="T243" s="51">
        <v>0.01</v>
      </c>
      <c r="U243" s="51">
        <v>6.9199999999999999E-3</v>
      </c>
      <c r="V243" s="51">
        <v>-30.75</v>
      </c>
    </row>
    <row r="244" spans="11:22" x14ac:dyDescent="0.25">
      <c r="K244" s="51" t="s">
        <v>125</v>
      </c>
      <c r="L244" s="51" t="s">
        <v>126</v>
      </c>
      <c r="M244" s="51" t="s">
        <v>1</v>
      </c>
      <c r="N244" s="51">
        <v>2.73</v>
      </c>
      <c r="O244" s="51">
        <v>25773.623</v>
      </c>
      <c r="P244" s="51">
        <v>584951</v>
      </c>
      <c r="Q244" s="51">
        <v>25773.623</v>
      </c>
      <c r="T244" s="51">
        <v>0.01</v>
      </c>
      <c r="U244" s="51">
        <v>8.5900000000000004E-3</v>
      </c>
      <c r="V244" s="51">
        <v>-14.11</v>
      </c>
    </row>
    <row r="245" spans="11:22" x14ac:dyDescent="0.25">
      <c r="K245" s="51" t="s">
        <v>127</v>
      </c>
      <c r="L245" s="51" t="s">
        <v>128</v>
      </c>
      <c r="M245" s="51" t="s">
        <v>1</v>
      </c>
      <c r="N245" s="51">
        <v>2.74</v>
      </c>
      <c r="O245" s="51">
        <v>33944.644999999997</v>
      </c>
      <c r="P245" s="51">
        <v>777917</v>
      </c>
      <c r="Q245" s="51">
        <v>33944.644999999997</v>
      </c>
      <c r="T245" s="51">
        <v>0.01</v>
      </c>
      <c r="U245" s="51">
        <v>1.1310000000000001E-2</v>
      </c>
      <c r="V245" s="51">
        <v>13.12</v>
      </c>
    </row>
    <row r="246" spans="11:22" x14ac:dyDescent="0.25">
      <c r="K246" s="51" t="s">
        <v>129</v>
      </c>
      <c r="L246" s="51" t="s">
        <v>130</v>
      </c>
      <c r="M246" s="51" t="s">
        <v>1</v>
      </c>
      <c r="N246" s="51">
        <v>2.73</v>
      </c>
      <c r="O246" s="51">
        <v>39363.836000000003</v>
      </c>
      <c r="P246" s="51">
        <v>887127</v>
      </c>
      <c r="Q246" s="51">
        <v>39363.836000000003</v>
      </c>
      <c r="T246" s="51">
        <v>0.01</v>
      </c>
      <c r="U246" s="51">
        <v>1.312E-2</v>
      </c>
      <c r="V246" s="51">
        <v>31.18</v>
      </c>
    </row>
    <row r="247" spans="11:22" x14ac:dyDescent="0.25">
      <c r="K247" s="51" t="s">
        <v>132</v>
      </c>
      <c r="L247" s="51" t="s">
        <v>133</v>
      </c>
      <c r="M247" s="51" t="s">
        <v>1</v>
      </c>
      <c r="N247" s="51">
        <v>2.73</v>
      </c>
      <c r="O247" s="51">
        <v>48491.726999999999</v>
      </c>
      <c r="P247" s="51">
        <v>1088308</v>
      </c>
      <c r="Q247" s="51">
        <v>48491.726999999999</v>
      </c>
      <c r="T247" s="51">
        <v>0.01</v>
      </c>
      <c r="U247" s="51">
        <v>1.6160000000000001E-2</v>
      </c>
      <c r="V247" s="51">
        <v>61.6</v>
      </c>
    </row>
    <row r="248" spans="11:22" x14ac:dyDescent="0.25">
      <c r="K248" s="51" t="s">
        <v>134</v>
      </c>
      <c r="L248" s="51" t="s">
        <v>135</v>
      </c>
      <c r="M248" s="51" t="s">
        <v>1</v>
      </c>
      <c r="N248" s="51">
        <v>2.73</v>
      </c>
      <c r="O248" s="51">
        <v>9258.7710000000006</v>
      </c>
      <c r="P248" s="51">
        <v>210160</v>
      </c>
      <c r="Q248" s="51">
        <v>9258.7710000000006</v>
      </c>
      <c r="T248" s="51">
        <v>0.01</v>
      </c>
      <c r="U248" s="51">
        <v>3.0899999999999999E-3</v>
      </c>
      <c r="V248" s="51">
        <v>-69.150000000000006</v>
      </c>
    </row>
    <row r="249" spans="11:22" x14ac:dyDescent="0.25">
      <c r="K249" s="51" t="s">
        <v>136</v>
      </c>
      <c r="L249" s="51" t="s">
        <v>137</v>
      </c>
      <c r="M249" s="51" t="s">
        <v>1</v>
      </c>
      <c r="N249" s="51">
        <v>2.73</v>
      </c>
      <c r="O249" s="51">
        <v>45262.394999999997</v>
      </c>
      <c r="P249" s="51">
        <v>1032644</v>
      </c>
      <c r="Q249" s="51">
        <v>45262.394999999997</v>
      </c>
      <c r="T249" s="51">
        <v>0.01</v>
      </c>
      <c r="U249" s="51">
        <v>1.508E-2</v>
      </c>
      <c r="V249" s="51">
        <v>50.83</v>
      </c>
    </row>
    <row r="250" spans="11:22" x14ac:dyDescent="0.25">
      <c r="K250" s="51" t="s">
        <v>138</v>
      </c>
      <c r="L250" s="51" t="s">
        <v>139</v>
      </c>
      <c r="M250" s="51" t="s">
        <v>1</v>
      </c>
      <c r="N250" s="51">
        <v>2.73</v>
      </c>
      <c r="O250" s="51">
        <v>3069.88</v>
      </c>
      <c r="P250" s="51">
        <v>70312</v>
      </c>
      <c r="Q250" s="51">
        <v>3069.88</v>
      </c>
      <c r="T250" s="51">
        <v>0.01</v>
      </c>
      <c r="U250" s="51">
        <v>1.0200000000000001E-3</v>
      </c>
      <c r="V250" s="51">
        <v>-89.77</v>
      </c>
    </row>
    <row r="251" spans="11:22" x14ac:dyDescent="0.25">
      <c r="K251" s="51" t="s">
        <v>140</v>
      </c>
      <c r="L251" s="51" t="s">
        <v>141</v>
      </c>
      <c r="M251" s="51" t="s">
        <v>1</v>
      </c>
      <c r="N251" s="51">
        <v>2.73</v>
      </c>
      <c r="O251" s="51">
        <v>50378.09</v>
      </c>
      <c r="P251" s="51">
        <v>1130385</v>
      </c>
      <c r="Q251" s="51">
        <v>50378.09</v>
      </c>
      <c r="T251" s="51">
        <v>0.01</v>
      </c>
      <c r="U251" s="51">
        <v>1.6789999999999999E-2</v>
      </c>
      <c r="V251" s="51">
        <v>67.88</v>
      </c>
    </row>
    <row r="252" spans="11:22" x14ac:dyDescent="0.25">
      <c r="K252" s="51" t="s">
        <v>142</v>
      </c>
      <c r="L252" s="51" t="s">
        <v>143</v>
      </c>
      <c r="M252" s="51" t="s">
        <v>1</v>
      </c>
      <c r="N252" s="51">
        <v>2.73</v>
      </c>
      <c r="O252" s="51">
        <v>54432.188000000002</v>
      </c>
      <c r="P252" s="51">
        <v>1234404</v>
      </c>
      <c r="Q252" s="51">
        <v>54432.188000000002</v>
      </c>
      <c r="T252" s="51">
        <v>0.01</v>
      </c>
      <c r="U252" s="51">
        <v>1.814E-2</v>
      </c>
      <c r="V252" s="51">
        <v>81.39</v>
      </c>
    </row>
    <row r="253" spans="11:22" x14ac:dyDescent="0.25">
      <c r="K253" s="51" t="s">
        <v>145</v>
      </c>
      <c r="L253" s="51" t="s">
        <v>146</v>
      </c>
      <c r="M253" s="51" t="s">
        <v>1</v>
      </c>
      <c r="N253" s="51">
        <v>2.73</v>
      </c>
      <c r="O253" s="51">
        <v>19760.631000000001</v>
      </c>
      <c r="P253" s="51">
        <v>452298</v>
      </c>
      <c r="Q253" s="51">
        <v>19760.631000000001</v>
      </c>
      <c r="T253" s="51">
        <v>0.01</v>
      </c>
      <c r="U253" s="51">
        <v>6.5900000000000004E-3</v>
      </c>
      <c r="V253" s="51">
        <v>-34.15</v>
      </c>
    </row>
    <row r="254" spans="11:22" x14ac:dyDescent="0.25">
      <c r="K254" s="51" t="s">
        <v>147</v>
      </c>
      <c r="L254" s="51" t="s">
        <v>148</v>
      </c>
      <c r="M254" s="51" t="s">
        <v>1</v>
      </c>
      <c r="N254" s="51">
        <v>2.73</v>
      </c>
      <c r="O254" s="51">
        <v>33497.453000000001</v>
      </c>
      <c r="P254" s="51">
        <v>763515</v>
      </c>
      <c r="Q254" s="51">
        <v>33497.453000000001</v>
      </c>
      <c r="T254" s="51">
        <v>0.01</v>
      </c>
      <c r="U254" s="51">
        <v>1.116E-2</v>
      </c>
      <c r="V254" s="51">
        <v>11.63</v>
      </c>
    </row>
    <row r="255" spans="11:22" x14ac:dyDescent="0.25">
      <c r="K255" s="51" t="s">
        <v>149</v>
      </c>
      <c r="L255" s="51" t="s">
        <v>150</v>
      </c>
      <c r="M255" s="51" t="s">
        <v>1</v>
      </c>
      <c r="N255" s="51">
        <v>2.73</v>
      </c>
      <c r="O255" s="51">
        <v>6056.4070000000002</v>
      </c>
      <c r="P255" s="51">
        <v>137277</v>
      </c>
      <c r="Q255" s="51">
        <v>6056.4070000000002</v>
      </c>
      <c r="T255" s="51">
        <v>0.01</v>
      </c>
      <c r="U255" s="51">
        <v>2.0200000000000001E-3</v>
      </c>
      <c r="V255" s="51">
        <v>-79.819999999999993</v>
      </c>
    </row>
    <row r="256" spans="11:22" x14ac:dyDescent="0.25">
      <c r="K256" s="51" t="s">
        <v>151</v>
      </c>
      <c r="L256" s="51" t="s">
        <v>152</v>
      </c>
      <c r="M256" s="51" t="s">
        <v>1</v>
      </c>
      <c r="N256" s="51">
        <v>2.73</v>
      </c>
      <c r="O256" s="51">
        <v>1752.5940000000001</v>
      </c>
      <c r="P256" s="51">
        <v>39742</v>
      </c>
      <c r="Q256" s="51">
        <v>1752.5940000000001</v>
      </c>
      <c r="T256" s="51">
        <v>0.01</v>
      </c>
      <c r="U256" s="51">
        <v>5.8E-4</v>
      </c>
      <c r="V256" s="51">
        <v>-94.16</v>
      </c>
    </row>
    <row r="257" spans="11:22" x14ac:dyDescent="0.25">
      <c r="K257" s="51" t="s">
        <v>153</v>
      </c>
      <c r="L257" s="51" t="s">
        <v>154</v>
      </c>
      <c r="M257" s="51" t="s">
        <v>1</v>
      </c>
      <c r="N257" s="51">
        <v>2.73</v>
      </c>
      <c r="O257" s="51">
        <v>21909.884999999998</v>
      </c>
      <c r="P257" s="51">
        <v>503617</v>
      </c>
      <c r="Q257" s="51">
        <v>21909.884999999998</v>
      </c>
      <c r="T257" s="51">
        <v>0.01</v>
      </c>
      <c r="U257" s="51">
        <v>7.3000000000000001E-3</v>
      </c>
      <c r="V257" s="51">
        <v>-26.99</v>
      </c>
    </row>
    <row r="258" spans="11:22" x14ac:dyDescent="0.25">
      <c r="K258" s="51" t="s">
        <v>155</v>
      </c>
      <c r="L258" s="51" t="s">
        <v>156</v>
      </c>
      <c r="M258" s="51" t="s">
        <v>1</v>
      </c>
      <c r="N258" s="51">
        <v>2.73</v>
      </c>
      <c r="O258" s="51">
        <v>30136.754000000001</v>
      </c>
      <c r="P258" s="51">
        <v>682038</v>
      </c>
      <c r="Q258" s="51">
        <v>30136.754000000001</v>
      </c>
      <c r="T258" s="51">
        <v>0.01</v>
      </c>
      <c r="U258" s="51">
        <v>1.004E-2</v>
      </c>
      <c r="V258" s="51">
        <v>0.43</v>
      </c>
    </row>
    <row r="259" spans="11:22" x14ac:dyDescent="0.25">
      <c r="K259" s="51" t="s">
        <v>158</v>
      </c>
      <c r="L259" s="51" t="s">
        <v>159</v>
      </c>
      <c r="M259" s="51" t="s">
        <v>1</v>
      </c>
      <c r="N259" s="51">
        <v>2.73</v>
      </c>
      <c r="O259" s="51">
        <v>15084.49</v>
      </c>
      <c r="P259" s="51">
        <v>342743</v>
      </c>
      <c r="Q259" s="51">
        <v>15084.49</v>
      </c>
      <c r="T259" s="51">
        <v>0.01</v>
      </c>
      <c r="U259" s="51">
        <v>5.0299999999999997E-3</v>
      </c>
      <c r="V259" s="51">
        <v>-49.73</v>
      </c>
    </row>
    <row r="260" spans="11:22" x14ac:dyDescent="0.25">
      <c r="K260" s="51" t="s">
        <v>160</v>
      </c>
      <c r="L260" s="51" t="s">
        <v>161</v>
      </c>
      <c r="M260" s="51" t="s">
        <v>1</v>
      </c>
      <c r="N260" s="51">
        <v>2.73</v>
      </c>
      <c r="O260" s="51">
        <v>16496.383000000002</v>
      </c>
      <c r="P260" s="51">
        <v>377291</v>
      </c>
      <c r="Q260" s="51">
        <v>16496.383000000002</v>
      </c>
      <c r="T260" s="51">
        <v>0.01</v>
      </c>
      <c r="U260" s="51">
        <v>5.4999999999999997E-3</v>
      </c>
      <c r="V260" s="51">
        <v>-45.03</v>
      </c>
    </row>
    <row r="261" spans="11:22" x14ac:dyDescent="0.25">
      <c r="K261" s="51" t="s">
        <v>162</v>
      </c>
      <c r="L261" s="51" t="s">
        <v>163</v>
      </c>
      <c r="M261" s="51" t="s">
        <v>1</v>
      </c>
      <c r="N261" s="51">
        <v>2.73</v>
      </c>
      <c r="O261" s="51">
        <v>29354.771000000001</v>
      </c>
      <c r="P261" s="51">
        <v>673762</v>
      </c>
      <c r="Q261" s="51">
        <v>29354.771000000001</v>
      </c>
      <c r="T261" s="51">
        <v>0.01</v>
      </c>
      <c r="U261" s="51">
        <v>9.7800000000000005E-3</v>
      </c>
      <c r="V261" s="51">
        <v>-2.1800000000000002</v>
      </c>
    </row>
    <row r="262" spans="11:22" x14ac:dyDescent="0.25">
      <c r="K262" s="51" t="s">
        <v>164</v>
      </c>
      <c r="L262" s="51" t="s">
        <v>165</v>
      </c>
      <c r="M262" s="51" t="s">
        <v>1</v>
      </c>
      <c r="N262" s="51">
        <v>2.73</v>
      </c>
      <c r="O262" s="51">
        <v>6259.12</v>
      </c>
      <c r="P262" s="51">
        <v>139694</v>
      </c>
      <c r="Q262" s="51">
        <v>6259.12</v>
      </c>
      <c r="T262" s="51">
        <v>0.01</v>
      </c>
      <c r="U262" s="51">
        <v>2.0899999999999998E-3</v>
      </c>
      <c r="V262" s="51">
        <v>-79.14</v>
      </c>
    </row>
    <row r="263" spans="11:22" x14ac:dyDescent="0.25">
      <c r="K263" s="51" t="s">
        <v>166</v>
      </c>
      <c r="L263" s="51" t="s">
        <v>167</v>
      </c>
      <c r="M263" s="51" t="s">
        <v>1</v>
      </c>
      <c r="N263" s="51">
        <v>2.73</v>
      </c>
      <c r="O263" s="51">
        <v>20779.203000000001</v>
      </c>
      <c r="P263" s="51">
        <v>477001</v>
      </c>
      <c r="Q263" s="51">
        <v>20779.203000000001</v>
      </c>
      <c r="T263" s="51">
        <v>0.01</v>
      </c>
      <c r="U263" s="51">
        <v>6.9199999999999999E-3</v>
      </c>
      <c r="V263" s="51">
        <v>-30.75</v>
      </c>
    </row>
    <row r="264" spans="11:22" x14ac:dyDescent="0.25">
      <c r="K264" s="51" t="s">
        <v>168</v>
      </c>
      <c r="L264" s="51" t="s">
        <v>169</v>
      </c>
      <c r="M264" s="51" t="s">
        <v>1</v>
      </c>
      <c r="N264" s="51">
        <v>2.73</v>
      </c>
      <c r="O264" s="51">
        <v>27386.482</v>
      </c>
      <c r="P264" s="51">
        <v>621114</v>
      </c>
      <c r="Q264" s="51">
        <v>27386.482</v>
      </c>
      <c r="T264" s="51">
        <v>0.01</v>
      </c>
      <c r="U264" s="51">
        <v>9.1299999999999992E-3</v>
      </c>
      <c r="V264" s="51">
        <v>-8.74</v>
      </c>
    </row>
    <row r="265" spans="11:22" x14ac:dyDescent="0.25">
      <c r="K265" s="51" t="s">
        <v>171</v>
      </c>
      <c r="L265" s="51" t="s">
        <v>172</v>
      </c>
      <c r="M265" s="51" t="s">
        <v>1</v>
      </c>
      <c r="N265" s="51">
        <v>2.73</v>
      </c>
      <c r="O265" s="51">
        <v>27973.99</v>
      </c>
      <c r="P265" s="51">
        <v>637816</v>
      </c>
      <c r="Q265" s="51">
        <v>27973.99</v>
      </c>
      <c r="T265" s="51">
        <v>0.01</v>
      </c>
      <c r="U265" s="51">
        <v>9.3200000000000002E-3</v>
      </c>
      <c r="V265" s="51">
        <v>-6.78</v>
      </c>
    </row>
    <row r="266" spans="11:22" x14ac:dyDescent="0.25">
      <c r="K266" s="51" t="s">
        <v>173</v>
      </c>
      <c r="L266" s="51" t="s">
        <v>174</v>
      </c>
      <c r="M266" s="51" t="s">
        <v>1</v>
      </c>
      <c r="N266" s="51">
        <v>2.73</v>
      </c>
      <c r="O266" s="51">
        <v>40459.18</v>
      </c>
      <c r="P266" s="51">
        <v>924559</v>
      </c>
      <c r="Q266" s="51">
        <v>40459.18</v>
      </c>
      <c r="T266" s="51">
        <v>0.01</v>
      </c>
      <c r="U266" s="51">
        <v>1.3480000000000001E-2</v>
      </c>
      <c r="V266" s="51">
        <v>34.83</v>
      </c>
    </row>
    <row r="267" spans="11:22" x14ac:dyDescent="0.25">
      <c r="K267" s="51" t="s">
        <v>175</v>
      </c>
      <c r="L267" s="51" t="s">
        <v>176</v>
      </c>
      <c r="M267" s="51" t="s">
        <v>1</v>
      </c>
      <c r="N267" s="51">
        <v>2.73</v>
      </c>
      <c r="O267" s="51">
        <v>59639.093999999997</v>
      </c>
      <c r="P267" s="51">
        <v>1359975</v>
      </c>
      <c r="Q267" s="51">
        <v>59639.093999999997</v>
      </c>
      <c r="T267" s="51">
        <v>0.01</v>
      </c>
      <c r="U267" s="51">
        <v>1.9869999999999999E-2</v>
      </c>
      <c r="V267" s="51">
        <v>98.74</v>
      </c>
    </row>
  </sheetData>
  <sortState xmlns:xlrd2="http://schemas.microsoft.com/office/spreadsheetml/2017/richdata2" ref="K137:V267">
    <sortCondition ref="L137"/>
  </sortState>
  <mergeCells count="12">
    <mergeCell ref="H17:H23"/>
    <mergeCell ref="I17:I23"/>
    <mergeCell ref="K135:V135"/>
    <mergeCell ref="K1:V1"/>
    <mergeCell ref="A3:G3"/>
    <mergeCell ref="E5:E7"/>
    <mergeCell ref="F5:F7"/>
    <mergeCell ref="G5:G7"/>
    <mergeCell ref="D8:G13"/>
    <mergeCell ref="E17:E23"/>
    <mergeCell ref="F17:F23"/>
    <mergeCell ref="G17:G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Executive Summary</vt:lpstr>
      <vt:lpstr>Raw Data</vt:lpstr>
      <vt:lpstr>DTXSID80380256</vt:lpstr>
      <vt:lpstr>DTXSID90558000</vt:lpstr>
      <vt:lpstr>DTXSID50379814</vt:lpstr>
      <vt:lpstr>DTXSID50226894</vt:lpstr>
      <vt:lpstr>DTXSID40880025</vt:lpstr>
      <vt:lpstr>DTXSID50381073</vt:lpstr>
      <vt:lpstr>DTXSID5061954</vt:lpstr>
      <vt:lpstr>DTXSID3020209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Smeltz, Marci</dc:creator>
  <cp:lastModifiedBy>Smeltz, Marci</cp:lastModifiedBy>
  <dcterms:created xsi:type="dcterms:W3CDTF">2021-03-12T21:19:00Z</dcterms:created>
  <dcterms:modified xsi:type="dcterms:W3CDTF">2021-03-15T20:14:03Z</dcterms:modified>
</cp:coreProperties>
</file>