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https://usepa-my.sharepoint.com/personal/kreutz_anna_epa_gov/Documents/Profile/Documents/PFAS/PFAS_Data/"/>
    </mc:Choice>
  </mc:AlternateContent>
  <xr:revisionPtr revIDLastSave="26" documentId="8_{BB35773E-CA77-4580-88D9-92AB3A4EFDF4}" xr6:coauthVersionLast="45" xr6:coauthVersionMax="45" xr10:uidLastSave="{A928E0C8-6DFB-4D0D-B7CC-99A8A1DFA558}"/>
  <bookViews>
    <workbookView xWindow="240" yWindow="195" windowWidth="11505" windowHeight="10695" xr2:uid="{00000000-000D-0000-FFFF-FFFF00000000}"/>
  </bookViews>
  <sheets>
    <sheet name="Blanks" sheetId="1" r:id="rId1"/>
    <sheet name="Sample ID" sheetId="2" r:id="rId2"/>
    <sheet name="QC" sheetId="3" r:id="rId3"/>
  </sheets>
  <externalReferences>
    <externalReference r:id="rId4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1" i="2" l="1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1" i="2"/>
  <c r="F237" i="2"/>
  <c r="F231" i="2"/>
  <c r="F229" i="2"/>
  <c r="F228" i="2"/>
  <c r="F227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76" i="2"/>
  <c r="F175" i="2"/>
  <c r="F174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3" i="2"/>
  <c r="F121" i="2"/>
  <c r="F11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53" i="2"/>
  <c r="F45" i="2"/>
  <c r="F37" i="2"/>
  <c r="F36" i="2"/>
  <c r="F35" i="2"/>
  <c r="F34" i="2"/>
  <c r="F25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M2" i="2" l="1"/>
  <c r="M1" i="2"/>
</calcChain>
</file>

<file path=xl/sharedStrings.xml><?xml version="1.0" encoding="utf-8"?>
<sst xmlns="http://schemas.openxmlformats.org/spreadsheetml/2006/main" count="2757" uniqueCount="433">
  <si>
    <t>Name</t>
  </si>
  <si>
    <t>Comp</t>
  </si>
  <si>
    <t>Final Conc.</t>
  </si>
  <si>
    <t>Area</t>
  </si>
  <si>
    <t>ACN</t>
  </si>
  <si>
    <t>915 Results</t>
  </si>
  <si>
    <t>965 Results</t>
  </si>
  <si>
    <t>476 Results</t>
  </si>
  <si>
    <t>267 Results</t>
  </si>
  <si>
    <t>3125 Results</t>
  </si>
  <si>
    <t>906 Results</t>
  </si>
  <si>
    <t>273 Results</t>
  </si>
  <si>
    <t>913 Results</t>
  </si>
  <si>
    <t>4NT Results</t>
  </si>
  <si>
    <t>SpikeBlank</t>
  </si>
  <si>
    <t>899 Results</t>
  </si>
  <si>
    <t>900 Results</t>
  </si>
  <si>
    <t>Namearray</t>
  </si>
  <si>
    <t>Comment</t>
  </si>
  <si>
    <t>Data File</t>
  </si>
  <si>
    <t>Type</t>
  </si>
  <si>
    <t>Level</t>
  </si>
  <si>
    <t>Acq. Date-Time</t>
  </si>
  <si>
    <t>PFAS Group 2 UC</t>
  </si>
  <si>
    <t>7010_1_02042000.D</t>
  </si>
  <si>
    <t>Blank</t>
  </si>
  <si>
    <t>7010_1_02042001.D</t>
  </si>
  <si>
    <t>MatrixBlank</t>
  </si>
  <si>
    <t>7010_1_02042002.D</t>
  </si>
  <si>
    <t>UCGCAACC1_1/29/20_GC 2/3</t>
  </si>
  <si>
    <t>7010_1_02042003.D</t>
  </si>
  <si>
    <t>Cal</t>
  </si>
  <si>
    <t>1</t>
  </si>
  <si>
    <t>UCGCAACC2_1/29/20_GC 2/3</t>
  </si>
  <si>
    <t>7010_1_02042004.D</t>
  </si>
  <si>
    <t>2</t>
  </si>
  <si>
    <t>UCGCAACC3_1/29/20_GC 2/3</t>
  </si>
  <si>
    <t>7010_1_02042005.D</t>
  </si>
  <si>
    <t>3</t>
  </si>
  <si>
    <t>UCGCAACC4_1/29/20_GC 2/3</t>
  </si>
  <si>
    <t>7010_1_02042006.D</t>
  </si>
  <si>
    <t>4</t>
  </si>
  <si>
    <t>UCGCAACC5_1/29/20_GC 2/3</t>
  </si>
  <si>
    <t>7010_1_02042007.D</t>
  </si>
  <si>
    <t>5</t>
  </si>
  <si>
    <t>UCGCAACC6_1/29/20_GC 2/3</t>
  </si>
  <si>
    <t>7010_1_02042008.D</t>
  </si>
  <si>
    <t>6</t>
  </si>
  <si>
    <t>UCGCAACC7_1/29/20_GC 2/3</t>
  </si>
  <si>
    <t>7010_1_02042009.D</t>
  </si>
  <si>
    <t>7</t>
  </si>
  <si>
    <t>UCGCAACC8_1/29/20_GC 2/3</t>
  </si>
  <si>
    <t>7010_1_02042010.D</t>
  </si>
  <si>
    <t>8</t>
  </si>
  <si>
    <t>UCGCAACC9_1/29/20_GC 2/3</t>
  </si>
  <si>
    <t>7010_1_02042011.D</t>
  </si>
  <si>
    <t>9</t>
  </si>
  <si>
    <t>UCGCAACC10_1/29/20_GC 2/3</t>
  </si>
  <si>
    <t>7010_1_02042012.D</t>
  </si>
  <si>
    <t>10</t>
  </si>
  <si>
    <t>UCGCAACC11_1/29/20_GC 2/3</t>
  </si>
  <si>
    <t>7010_1_02042013.D</t>
  </si>
  <si>
    <t>11</t>
  </si>
  <si>
    <t>UCGCAACC12_1/29/20_GC 2/3</t>
  </si>
  <si>
    <t>7010_1_02042014.D</t>
  </si>
  <si>
    <t>12</t>
  </si>
  <si>
    <t>UCGCAACC13_1/29/20_GC 2/3</t>
  </si>
  <si>
    <t>7010_1_02042015.D</t>
  </si>
  <si>
    <t>13</t>
  </si>
  <si>
    <t>UCGCAACC14_1/29/20_GC 2/3</t>
  </si>
  <si>
    <t>7010_1_02042016.D</t>
  </si>
  <si>
    <t>14</t>
  </si>
  <si>
    <t>UCGCAACC15_1/29/20_GC 2/3</t>
  </si>
  <si>
    <t>7010_1_02042017.D</t>
  </si>
  <si>
    <t>15</t>
  </si>
  <si>
    <t>7010_1_02042018.D</t>
  </si>
  <si>
    <t>UCGCAAT1hS1A_GC 2/3</t>
  </si>
  <si>
    <t>7010_1_02042019.D</t>
  </si>
  <si>
    <t>Sample</t>
  </si>
  <si>
    <t>UCGCAAT1hS1B_GC 2/3</t>
  </si>
  <si>
    <t>7010_1_02042020.D</t>
  </si>
  <si>
    <t>UCGCAAT1hS2B_GC 2/3</t>
  </si>
  <si>
    <t>7010_1_02042021.D</t>
  </si>
  <si>
    <t>7010_1_02042022.D</t>
  </si>
  <si>
    <t>7010_1_02042023.D</t>
  </si>
  <si>
    <t>QC</t>
  </si>
  <si>
    <t>UCGCAAT1hS2C_GC 2/3</t>
  </si>
  <si>
    <t>7010_1_02042024.D</t>
  </si>
  <si>
    <t>UCGCAAT1hS3A_GC 2/3</t>
  </si>
  <si>
    <t>7010_1_02042025.D</t>
  </si>
  <si>
    <t>UCGCAAT1hS3A_GC 2/3_dup</t>
  </si>
  <si>
    <t>7010_1_02042026.D</t>
  </si>
  <si>
    <t>UCGCAAT1hS3B_GC 2/3</t>
  </si>
  <si>
    <t>7010_1_02042027.D</t>
  </si>
  <si>
    <t>UCGCAAT5hS1B_GC 2/3</t>
  </si>
  <si>
    <t>7010_1_02042028.D</t>
  </si>
  <si>
    <t>UCGCAAT5hS1C_GC 2/3</t>
  </si>
  <si>
    <t>7010_1_02042029.D</t>
  </si>
  <si>
    <t>UCGCAAT5hS3B_GC 2/3</t>
  </si>
  <si>
    <t>7010_1_02042030.D</t>
  </si>
  <si>
    <t>7010_1_02042031.D</t>
  </si>
  <si>
    <t>7010_1_02042032.D</t>
  </si>
  <si>
    <t>QCUCGCAACC4_1/30/20_GC 2/3</t>
  </si>
  <si>
    <t>7010_1_02042033.D</t>
  </si>
  <si>
    <t>QCUCGCAACC8_1/30/20_GC 2/3</t>
  </si>
  <si>
    <t>7010_1_02042034.D</t>
  </si>
  <si>
    <t>QCUCGCAACC11_1/30/20_GC 2/3</t>
  </si>
  <si>
    <t>7010_1_02042035.D</t>
  </si>
  <si>
    <t>UCGCAAT5hS3C_GC 2/3</t>
  </si>
  <si>
    <t>7010_1_02042036.D</t>
  </si>
  <si>
    <t>UCGCAAT5hS2A_GC 2/3</t>
  </si>
  <si>
    <t>7010_1_02042037.D</t>
  </si>
  <si>
    <t>UCGCAAAFS1A_GC 2/3</t>
  </si>
  <si>
    <t>7010_1_02042038.D</t>
  </si>
  <si>
    <t>UCGCAAAFS1B_GC 2/3</t>
  </si>
  <si>
    <t>7010_1_02042039.D</t>
  </si>
  <si>
    <t>UCGCAAAFS3A_GC 2/3</t>
  </si>
  <si>
    <t>7010_1_02042040.D</t>
  </si>
  <si>
    <t>UCGCAAAFS3B_GC 2/3</t>
  </si>
  <si>
    <t>7010_1_02042041.D</t>
  </si>
  <si>
    <t>7010_1_02042042.D</t>
  </si>
  <si>
    <t>7010_1_02042043.D</t>
  </si>
  <si>
    <t>UCGCAAT5hS2C_GC 2/3</t>
  </si>
  <si>
    <t>7010_1_02042044.D</t>
  </si>
  <si>
    <t>UCGCAAT5hS3A_GC 2/3</t>
  </si>
  <si>
    <t>7010_1_02042045.D</t>
  </si>
  <si>
    <t>UCGCAAT5hS3A_GC 2/3_dup</t>
  </si>
  <si>
    <t>7010_1_02042046.D</t>
  </si>
  <si>
    <t>UCGCAAAFS1C_GC 2/3</t>
  </si>
  <si>
    <t>7010_1_02042047.D</t>
  </si>
  <si>
    <t>UCGCAAT1hS3C_GC 2/3</t>
  </si>
  <si>
    <t>7010_1_02042048.D</t>
  </si>
  <si>
    <t>UCGCAAT5hS1A_GC 2/3</t>
  </si>
  <si>
    <t>7010_1_02042049.D</t>
  </si>
  <si>
    <t>7010_1_02042050.D</t>
  </si>
  <si>
    <t>7010_1_02042051.D</t>
  </si>
  <si>
    <t>UCGCAAAFS3C_GC 2/3</t>
  </si>
  <si>
    <t>7010_1_02042052.D</t>
  </si>
  <si>
    <t>UCGCAAT1hS1C_GC 2/3</t>
  </si>
  <si>
    <t>7010_1_02042053.D</t>
  </si>
  <si>
    <t>UCGCAAT1hS1C_GC 2/3_dup</t>
  </si>
  <si>
    <t>7010_1_02042054.D</t>
  </si>
  <si>
    <t>UCGCAAT1hS2A_GC 2/3</t>
  </si>
  <si>
    <t>7010_1_02042055.D</t>
  </si>
  <si>
    <t>UCGCAAAFS2B_GC 2/3</t>
  </si>
  <si>
    <t>7010_1_02042056.D</t>
  </si>
  <si>
    <t>UCGCAAAFS2C_GC 2/3</t>
  </si>
  <si>
    <t>7010_1_02042057.D</t>
  </si>
  <si>
    <t>UCGCAAT5hS2B_GC 2/3</t>
  </si>
  <si>
    <t>7010_1_02042058.D</t>
  </si>
  <si>
    <t>UCGCAAAFS2A_GC 2/3</t>
  </si>
  <si>
    <t>7010_1_02042059.D</t>
  </si>
  <si>
    <t>7010_1_02042060.D</t>
  </si>
  <si>
    <t>7010_1_02042064.D</t>
  </si>
  <si>
    <t>7010_1_02042065.D</t>
  </si>
  <si>
    <t>7010_1_02042066.D</t>
  </si>
  <si>
    <t>7010_1_02042067.D</t>
  </si>
  <si>
    <t>7010_1_02042068.D</t>
  </si>
  <si>
    <t>7010_1_02042069.D</t>
  </si>
  <si>
    <t>7010_1_02042070.D</t>
  </si>
  <si>
    <t>7010_1_02042071.D</t>
  </si>
  <si>
    <t>7010_1_02042072.D</t>
  </si>
  <si>
    <t>7010_1_02042073.D</t>
  </si>
  <si>
    <t>7010_1_02042074.D</t>
  </si>
  <si>
    <t>7010_1_02042075.D</t>
  </si>
  <si>
    <t>7010_1_02042076.D</t>
  </si>
  <si>
    <t>7010_1_02042077.D</t>
  </si>
  <si>
    <t>7010_1_02042078.D</t>
  </si>
  <si>
    <t>7010_1_02042079.D</t>
  </si>
  <si>
    <t>7010_2_03032000.D</t>
  </si>
  <si>
    <t>7010_2_03032001.D</t>
  </si>
  <si>
    <t>7010_2_03032002.D</t>
  </si>
  <si>
    <t>7010_2_03032003.D</t>
  </si>
  <si>
    <t>7010_2_03032004.D</t>
  </si>
  <si>
    <t>7010_2_03032005.D</t>
  </si>
  <si>
    <t>7010_2_03032006.D</t>
  </si>
  <si>
    <t>7010_2_03032007.D</t>
  </si>
  <si>
    <t>7010_2_03032008.D</t>
  </si>
  <si>
    <t>7010_2_03032009.D</t>
  </si>
  <si>
    <t>7010_2_03032010.D</t>
  </si>
  <si>
    <t>7010_2_03032011.D</t>
  </si>
  <si>
    <t>7010_2_03032012.D</t>
  </si>
  <si>
    <t>7010_2_03032013.D</t>
  </si>
  <si>
    <t>7010_2_03032014.D</t>
  </si>
  <si>
    <t>7010_2_03032015.D</t>
  </si>
  <si>
    <t>7010_2_03032016.D</t>
  </si>
  <si>
    <t>7010_2_03032017.D</t>
  </si>
  <si>
    <t>7010_2_03032018.D</t>
  </si>
  <si>
    <t>7010_2_03032019.D</t>
  </si>
  <si>
    <t>7010_2_03032020.D</t>
  </si>
  <si>
    <t>7010_2_03032021.D</t>
  </si>
  <si>
    <t>7010_2_03032022.D</t>
  </si>
  <si>
    <t>7010_2_03032023.D</t>
  </si>
  <si>
    <t>7010_2_03032024.D</t>
  </si>
  <si>
    <t>7010_2_03032025.D</t>
  </si>
  <si>
    <t>7010_2_03032026.D</t>
  </si>
  <si>
    <t>7010_2_03032027.D</t>
  </si>
  <si>
    <t>7010_2_03032028.D</t>
  </si>
  <si>
    <t>7010_2_03032029.D</t>
  </si>
  <si>
    <t>7010_2_03032030.D</t>
  </si>
  <si>
    <t>7010_2_03032031.D</t>
  </si>
  <si>
    <t>7010_2_03032032.D</t>
  </si>
  <si>
    <t>7010_2_03032033.D</t>
  </si>
  <si>
    <t>7010_2_03032034.D</t>
  </si>
  <si>
    <t>7010_2_03032035.D</t>
  </si>
  <si>
    <t>7010_2_03032036.D</t>
  </si>
  <si>
    <t>7010_2_03032037.D</t>
  </si>
  <si>
    <t>UCGCAAAFS1B_GC 2/3_Dup</t>
  </si>
  <si>
    <t>7010_2_03032038.D</t>
  </si>
  <si>
    <t>7010_2_03032039.D</t>
  </si>
  <si>
    <t>7010_2_03032040.D</t>
  </si>
  <si>
    <t>7010_2_03032041.D</t>
  </si>
  <si>
    <t>7010_2_03032042.D</t>
  </si>
  <si>
    <t>7010_2_03032043.D</t>
  </si>
  <si>
    <t>7010_2_03032044.D</t>
  </si>
  <si>
    <t>7010_2_03032045.D</t>
  </si>
  <si>
    <t>7010_2_03032046.D</t>
  </si>
  <si>
    <t>7010_2_03032047.D</t>
  </si>
  <si>
    <t>7010_2_03032048.D</t>
  </si>
  <si>
    <t>7010_2_03032049.D</t>
  </si>
  <si>
    <t>7010_2_03032050.D</t>
  </si>
  <si>
    <t>7010_2_03032051.D</t>
  </si>
  <si>
    <t>7010_2_03032052.D</t>
  </si>
  <si>
    <t>7010_2_03032053.D</t>
  </si>
  <si>
    <t>7010_2_03032054.D</t>
  </si>
  <si>
    <t>7010_2_03032055.D</t>
  </si>
  <si>
    <t>7010_2_03032056.D</t>
  </si>
  <si>
    <t>7010_2_03032057.D</t>
  </si>
  <si>
    <t>7010_2_03032058.D</t>
  </si>
  <si>
    <t>7010_2_03032059.D</t>
  </si>
  <si>
    <t>7010_2_03032060.D</t>
  </si>
  <si>
    <t>7010_2_03032061.D</t>
  </si>
  <si>
    <t>7010_2_03032062.D</t>
  </si>
  <si>
    <t>7010_2_03032063.D</t>
  </si>
  <si>
    <t>7010_2_03032064.D</t>
  </si>
  <si>
    <t>7010_2_03032065.D</t>
  </si>
  <si>
    <t>7010_2_03032066.D</t>
  </si>
  <si>
    <t>7010_2_03032067.D</t>
  </si>
  <si>
    <t>7010_2_03032068.D</t>
  </si>
  <si>
    <t>7010_2_03032069.D</t>
  </si>
  <si>
    <t>7010_2_03032070.D</t>
  </si>
  <si>
    <t>7010_2_03032071.D</t>
  </si>
  <si>
    <t>7010_2_03032072.D</t>
  </si>
  <si>
    <t>7010_2_03032073.D</t>
  </si>
  <si>
    <t>7010_2_03032074.D</t>
  </si>
  <si>
    <t>7010_2_03032075.D</t>
  </si>
  <si>
    <t>7010_2_020420000.D</t>
  </si>
  <si>
    <t>7010_2_020420001.D</t>
  </si>
  <si>
    <t>7010_2_020420002.D</t>
  </si>
  <si>
    <t>UCGC3CC1_1/17/20_GC 2/3</t>
  </si>
  <si>
    <t>7010_2_020420003.D</t>
  </si>
  <si>
    <t>UCGC3CC2_1/17/20_GC 2/3</t>
  </si>
  <si>
    <t>7010_2_020420004.D</t>
  </si>
  <si>
    <t>UCGC3CC3_1/17/20_GC 2/3</t>
  </si>
  <si>
    <t>7010_2_020420005.D</t>
  </si>
  <si>
    <t>UCGC3CC4_1/17/20_GC 2/3</t>
  </si>
  <si>
    <t>7010_2_020420006.D</t>
  </si>
  <si>
    <t>UCGC3CC5_1/17/20_GC 2/3</t>
  </si>
  <si>
    <t>7010_2_020420007.D</t>
  </si>
  <si>
    <t>UCGC3CC6_1/17/20_GC 2/3</t>
  </si>
  <si>
    <t>7010_2_020420008.D</t>
  </si>
  <si>
    <t>UCGC3CC7_1/17/20_GC 2/3</t>
  </si>
  <si>
    <t>7010_2_020420009.D</t>
  </si>
  <si>
    <t>UCGC3CC8_1/17/20_GC 2/3</t>
  </si>
  <si>
    <t>7010_2_020420010.D</t>
  </si>
  <si>
    <t>UCGC3CC9_1/17/20_GC 2/3</t>
  </si>
  <si>
    <t>7010_2_020420011.D</t>
  </si>
  <si>
    <t>UCGC3CC10_1/17/20_GC 2/3</t>
  </si>
  <si>
    <t>7010_2_020420012.D</t>
  </si>
  <si>
    <t>UCGC3CC11_1/17/20_GC 2/3</t>
  </si>
  <si>
    <t>7010_2_020420013.D</t>
  </si>
  <si>
    <t>UCGC3CC12_1/17/20_GC 2/3</t>
  </si>
  <si>
    <t>7010_2_020420014.D</t>
  </si>
  <si>
    <t>UCGC3CC13_1/17/20_GC 2/3</t>
  </si>
  <si>
    <t>7010_2_020420015.D</t>
  </si>
  <si>
    <t>UCGC3CC14_1/17/20_GC 2/3</t>
  </si>
  <si>
    <t>7010_2_020420016.D</t>
  </si>
  <si>
    <t>UCGC3CC15_1/17/20_GC 2/3</t>
  </si>
  <si>
    <t>7010_2_020420017.D</t>
  </si>
  <si>
    <t>7010_2_020420018.D</t>
  </si>
  <si>
    <t>QCUCGC3CC4_1/17/20_GC 2/3</t>
  </si>
  <si>
    <t>7010_2_020420019.D</t>
  </si>
  <si>
    <t>QCUCGC3CC8_1/17/20_GC 2/3</t>
  </si>
  <si>
    <t>7010_2_020420020.D</t>
  </si>
  <si>
    <t>QCUCGC3CC11_1/17/20_GC 2/3</t>
  </si>
  <si>
    <t>7010_2_020420021.D</t>
  </si>
  <si>
    <t>7010_2_020420022.D</t>
  </si>
  <si>
    <t>7010_2_020420027.D</t>
  </si>
  <si>
    <t>7010_2_020420054.D</t>
  </si>
  <si>
    <t>7010_2_020420032.D</t>
  </si>
  <si>
    <t>7010_2_020420037.D</t>
  </si>
  <si>
    <t>7010_2_020420053.D</t>
  </si>
  <si>
    <t>UCGC3AFS3A_GC 2/3</t>
  </si>
  <si>
    <t>7010_2_020420030.D</t>
  </si>
  <si>
    <t>UCGC3AFS3B_GC 2/3</t>
  </si>
  <si>
    <t>7010_2_020420031.D</t>
  </si>
  <si>
    <t>UCGC3AFS3C_GC 2/3</t>
  </si>
  <si>
    <t>7010_2_020420036.D</t>
  </si>
  <si>
    <t>7010_2_020420038.D</t>
  </si>
  <si>
    <t>7010_2_020420047.D</t>
  </si>
  <si>
    <t>7010_2_020420048.D</t>
  </si>
  <si>
    <t>7010_2_020420049.D</t>
  </si>
  <si>
    <t>7010_2_020420033.D</t>
  </si>
  <si>
    <t>7010_2_020420050.D</t>
  </si>
  <si>
    <t>7010_2_020420051.D</t>
  </si>
  <si>
    <t>7010_2_020420039.D</t>
  </si>
  <si>
    <t>7010_2_020420040.D</t>
  </si>
  <si>
    <t>7010_2_020420041.D</t>
  </si>
  <si>
    <t>7010_2_020420042.D</t>
  </si>
  <si>
    <t>7010_2_020420043.D</t>
  </si>
  <si>
    <t>7010_2_020420044.D</t>
  </si>
  <si>
    <t>7010_2_020420045.D</t>
  </si>
  <si>
    <t>7010_2_020420028.D</t>
  </si>
  <si>
    <t>7010_2_020420046.D</t>
  </si>
  <si>
    <t>UCGC3T1hS3A_GC 2/3</t>
  </si>
  <si>
    <t>7010_2_020420055.D</t>
  </si>
  <si>
    <t>UCGC3T1hS3B_GC 2/3</t>
  </si>
  <si>
    <t>7010_2_020420024.D</t>
  </si>
  <si>
    <t>UCGC3T1hS3B_GC 2/3_dup</t>
  </si>
  <si>
    <t>7010_2_020420025.D</t>
  </si>
  <si>
    <t>UCGC3T1hS3C_GC 2/3</t>
  </si>
  <si>
    <t>7010_2_020420035.D</t>
  </si>
  <si>
    <t>UCGC3T5hS3A_GC 2/3</t>
  </si>
  <si>
    <t>7010_2_020420034.D</t>
  </si>
  <si>
    <t>UCGC3T5hS3B_GC 2/3</t>
  </si>
  <si>
    <t>7010_2_020420026.D</t>
  </si>
  <si>
    <t>7010_1_020242000.D</t>
  </si>
  <si>
    <t>7010_1_020242001.D</t>
  </si>
  <si>
    <t>7010_1_020242002.D</t>
  </si>
  <si>
    <t>UCGCAACC1_2/19/20_GC 2/19</t>
  </si>
  <si>
    <t>7010_1_020242003.D</t>
  </si>
  <si>
    <t>UCGCAACC2_2/19/20_GC 2/19</t>
  </si>
  <si>
    <t>7010_1_020242004.D</t>
  </si>
  <si>
    <t>UCGCAACC3_2/19/20_GC 2/19</t>
  </si>
  <si>
    <t>7010_1_020242005.D</t>
  </si>
  <si>
    <t>UCGCAACC4_2/19/20_GC 2/19</t>
  </si>
  <si>
    <t>7010_1_020242006.D</t>
  </si>
  <si>
    <t>UCGCAACC5_2/19/20_GC 2/19</t>
  </si>
  <si>
    <t>7010_1_020242007.D</t>
  </si>
  <si>
    <t>UCGCAACC6_2/19/20_GC 2/19</t>
  </si>
  <si>
    <t>7010_1_020242008.D</t>
  </si>
  <si>
    <t>UCGCAACC7_2/19/20_GC 2/19</t>
  </si>
  <si>
    <t>7010_1_020242009.D</t>
  </si>
  <si>
    <t>UCGCAACC8_2/19/20_GC 2/19</t>
  </si>
  <si>
    <t>7010_1_020242010.D</t>
  </si>
  <si>
    <t>UCGCAACC9_2/19/20_GC 2/19</t>
  </si>
  <si>
    <t>7010_1_020242011.D</t>
  </si>
  <si>
    <t>UCGCAACC10_2/19/20_GC 2/19</t>
  </si>
  <si>
    <t>7010_1_020242012.D</t>
  </si>
  <si>
    <t>UCGCAACC11_2/19/20_GC 2/19</t>
  </si>
  <si>
    <t>7010_1_020242013.D</t>
  </si>
  <si>
    <t>UCGCAACC12_2/19/20_GC 2/19</t>
  </si>
  <si>
    <t>7010_1_020242014.D</t>
  </si>
  <si>
    <t>UCGCAACC13_2/19/20_GC 2/19</t>
  </si>
  <si>
    <t>7010_1_020242015.D</t>
  </si>
  <si>
    <t>UCGCAACC14_2/19/20_GC 2/19</t>
  </si>
  <si>
    <t>7010_1_020242016.D</t>
  </si>
  <si>
    <t>UCGCAACC15_2/19/20_GC 2/19</t>
  </si>
  <si>
    <t>7010_1_020242017.D</t>
  </si>
  <si>
    <t>7010_1_020242018.D</t>
  </si>
  <si>
    <t>QCUCGCAACC4_1/30/20_GC 2/19</t>
  </si>
  <si>
    <t>7010_1_020242019.D</t>
  </si>
  <si>
    <t>QCUCGCAACC8_1/30/20_GC 2/19</t>
  </si>
  <si>
    <t>7010_1_020242020.D</t>
  </si>
  <si>
    <t>QCUCGCAACC11_1/30/20_GC 2/19</t>
  </si>
  <si>
    <t>7010_1_020242021.D</t>
  </si>
  <si>
    <t>7010_1_020242022.D</t>
  </si>
  <si>
    <t>7010_1_020242023.D</t>
  </si>
  <si>
    <t>UCGC0213T1hS3A_GC 2/19</t>
  </si>
  <si>
    <t>7010_1_020242024.D</t>
  </si>
  <si>
    <t>UCGC0213T1hS3B_GC 2/19</t>
  </si>
  <si>
    <t>7010_1_020242025.D</t>
  </si>
  <si>
    <t>UCGC0213T5hS3B_GC 2/19</t>
  </si>
  <si>
    <t>7010_1_020242026.D</t>
  </si>
  <si>
    <t>7010_1_020242027.D</t>
  </si>
  <si>
    <t>UCGC0213T5hS3C_GC 2/19</t>
  </si>
  <si>
    <t>7010_1_020242028.D</t>
  </si>
  <si>
    <t>7010_1_020242029.D</t>
  </si>
  <si>
    <t>UCGC0213AFS3A_GC 2/19</t>
  </si>
  <si>
    <t>7010_1_020242030.D</t>
  </si>
  <si>
    <t>UCGC0213AFS3B_GC 2/19</t>
  </si>
  <si>
    <t>7010_1_020242031.D</t>
  </si>
  <si>
    <t>7010_1_020242032.D</t>
  </si>
  <si>
    <t>7010_1_020242033.D</t>
  </si>
  <si>
    <t>UCGC0213T5hS3A_GC 2/19</t>
  </si>
  <si>
    <t>7010_1_020242034.D</t>
  </si>
  <si>
    <t>UCGC0213T1hS3C_GC 2/19</t>
  </si>
  <si>
    <t>7010_1_020242035.D</t>
  </si>
  <si>
    <t>7010_1_020242036.D</t>
  </si>
  <si>
    <t>UCGC0213AFS3C_GC 2/19</t>
  </si>
  <si>
    <t>7010_1_020242037.D</t>
  </si>
  <si>
    <t>7010_1_020242038.D</t>
  </si>
  <si>
    <t>7010_1_020242039.D</t>
  </si>
  <si>
    <t>7010_1_020242040.D</t>
  </si>
  <si>
    <t>7010_1_020242041.D</t>
  </si>
  <si>
    <t>7010_1_020242042.D</t>
  </si>
  <si>
    <t>7010_1_020242043.D</t>
  </si>
  <si>
    <t>7010_1_020242044.D</t>
  </si>
  <si>
    <t>7010_1_020242045.D</t>
  </si>
  <si>
    <t>7010_1_020242046.D</t>
  </si>
  <si>
    <t>7010_1_020242047.D</t>
  </si>
  <si>
    <t>7010_1_020242048.D</t>
  </si>
  <si>
    <t>7010_1_020242049.D</t>
  </si>
  <si>
    <t>7010_1_020242050.D</t>
  </si>
  <si>
    <t>7010_1_020242051.D</t>
  </si>
  <si>
    <t>7010_1_020242052.D</t>
  </si>
  <si>
    <t>7010_1_020242053.D</t>
  </si>
  <si>
    <t>7010_1_020242054.D</t>
  </si>
  <si>
    <t>Accuracy</t>
  </si>
  <si>
    <t>DTXSID</t>
  </si>
  <si>
    <t>Sample ID</t>
  </si>
  <si>
    <t>LOD (nM)</t>
  </si>
  <si>
    <t>DTXSID10379991</t>
  </si>
  <si>
    <t>3-(Perfluorooctyl)propanol</t>
  </si>
  <si>
    <t>DTXSID0059871</t>
  </si>
  <si>
    <t>Pentafluoropropionamide</t>
  </si>
  <si>
    <t>DTXSID40379666</t>
  </si>
  <si>
    <t>N-Methyl-N-trimethylsilylheptafluorobutyramide</t>
  </si>
  <si>
    <t>DTXSID9059832</t>
  </si>
  <si>
    <t>Dodecafluoroheptanol</t>
  </si>
  <si>
    <t>DTXSID10382147</t>
  </si>
  <si>
    <t>3-(Perfluoro-2-butyl)propane-1,2-diol</t>
  </si>
  <si>
    <t>DTXSID4059914</t>
  </si>
  <si>
    <t>Heptafluorobutanol</t>
  </si>
  <si>
    <t>DTXSID60379269</t>
  </si>
  <si>
    <t>3-(Perfluoropropyl)propanol</t>
  </si>
  <si>
    <t>DTXSID70381151</t>
  </si>
  <si>
    <t>Perfluorooctanamidine</t>
  </si>
  <si>
    <t>&gt;LOD</t>
  </si>
  <si>
    <t>Total # Samples:</t>
  </si>
  <si>
    <t>Actual # Samples:</t>
  </si>
  <si>
    <t>Conc. pre-Crash (nM)</t>
  </si>
  <si>
    <t>Conc. after Crash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</si>
</sst>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Microsoft Sans Serif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AppData\Local\Microsoft\Windows\INetCache\Content.Outlook\48Y8UW76\102919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ValueList_Helper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5"/>
  <sheetViews>
    <sheetView tabSelected="1" workbookViewId="0">
      <selection sqref="A1:XFD1048576"/>
    </sheetView>
  </sheetViews>
  <sheetFormatPr defaultRowHeight="15" x14ac:dyDescent="0.25"/>
  <cols>
    <col min="2" max="2" width="11.85546875" bestFit="1" customWidth="1"/>
    <col min="3" max="3" width="12" bestFit="1" customWidth="1"/>
    <col min="5" max="5" width="19.140625" bestFit="1" customWidth="1"/>
    <col min="7" max="7" width="15.42578125" bestFit="1" customWidth="1"/>
    <col min="8" max="8" width="46.28515625" bestFit="1" customWidth="1"/>
    <col min="9" max="9" width="9.85546875" bestFit="1" customWidth="1"/>
    <col min="10" max="10" width="9.42578125" bestFit="1" customWidth="1"/>
  </cols>
  <sheetData>
    <row r="1" spans="1:1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19</v>
      </c>
      <c r="G1" t="s">
        <v>428</v>
      </c>
    </row>
    <row r="2" spans="1:10" x14ac:dyDescent="0.25">
      <c r="A2" t="s">
        <v>4</v>
      </c>
      <c r="B2" t="s">
        <v>8</v>
      </c>
      <c r="C2">
        <v>0</v>
      </c>
      <c r="D2">
        <v>0</v>
      </c>
      <c r="E2" t="s">
        <v>24</v>
      </c>
    </row>
    <row r="3" spans="1:10" x14ac:dyDescent="0.25">
      <c r="A3" t="s">
        <v>4</v>
      </c>
      <c r="B3" t="s">
        <v>8</v>
      </c>
      <c r="C3">
        <v>0</v>
      </c>
      <c r="D3">
        <v>0</v>
      </c>
      <c r="E3" t="s">
        <v>100</v>
      </c>
      <c r="G3" s="2" t="s">
        <v>409</v>
      </c>
      <c r="H3" s="2" t="s">
        <v>0</v>
      </c>
      <c r="I3" s="2" t="s">
        <v>410</v>
      </c>
      <c r="J3" s="2" t="s">
        <v>411</v>
      </c>
    </row>
    <row r="4" spans="1:10" x14ac:dyDescent="0.25">
      <c r="A4" t="s">
        <v>4</v>
      </c>
      <c r="B4" t="s">
        <v>8</v>
      </c>
      <c r="C4">
        <v>0</v>
      </c>
      <c r="D4">
        <v>0</v>
      </c>
      <c r="E4" t="s">
        <v>152</v>
      </c>
      <c r="G4" s="3" t="s">
        <v>412</v>
      </c>
      <c r="H4" s="3" t="s">
        <v>413</v>
      </c>
      <c r="I4" s="3">
        <v>267</v>
      </c>
      <c r="J4" s="3">
        <v>0.72</v>
      </c>
    </row>
    <row r="5" spans="1:10" x14ac:dyDescent="0.25">
      <c r="A5" t="s">
        <v>14</v>
      </c>
      <c r="B5" t="s">
        <v>8</v>
      </c>
      <c r="C5">
        <v>2.7258969722024702</v>
      </c>
      <c r="D5">
        <v>1604.20792449843</v>
      </c>
      <c r="E5" t="s">
        <v>26</v>
      </c>
      <c r="G5" s="3" t="s">
        <v>414</v>
      </c>
      <c r="H5" s="3" t="s">
        <v>415</v>
      </c>
      <c r="I5" s="3">
        <v>273</v>
      </c>
      <c r="J5" s="3">
        <v>2.7</v>
      </c>
    </row>
    <row r="6" spans="1:10" x14ac:dyDescent="0.25">
      <c r="A6" t="s">
        <v>14</v>
      </c>
      <c r="B6" t="s">
        <v>8</v>
      </c>
      <c r="C6">
        <v>2.86371459495084</v>
      </c>
      <c r="D6">
        <v>1674.8842463800399</v>
      </c>
      <c r="E6" t="s">
        <v>28</v>
      </c>
      <c r="G6" s="3" t="s">
        <v>416</v>
      </c>
      <c r="H6" s="3" t="s">
        <v>417</v>
      </c>
      <c r="I6" s="3">
        <v>476</v>
      </c>
      <c r="J6" s="3">
        <v>0.56999999999999995</v>
      </c>
    </row>
    <row r="7" spans="1:10" x14ac:dyDescent="0.25">
      <c r="A7" t="s">
        <v>14</v>
      </c>
      <c r="B7" t="s">
        <v>8</v>
      </c>
      <c r="C7">
        <v>2.2658052568607601</v>
      </c>
      <c r="D7">
        <v>1379.8781305315799</v>
      </c>
      <c r="E7" t="s">
        <v>75</v>
      </c>
      <c r="G7" s="3" t="s">
        <v>418</v>
      </c>
      <c r="H7" s="3" t="s">
        <v>419</v>
      </c>
      <c r="I7" s="3">
        <v>906</v>
      </c>
      <c r="J7" s="3">
        <v>0.35</v>
      </c>
    </row>
    <row r="8" spans="1:10" x14ac:dyDescent="0.25">
      <c r="A8" t="s">
        <v>14</v>
      </c>
      <c r="B8" t="s">
        <v>8</v>
      </c>
      <c r="C8">
        <v>1.3060362936051799</v>
      </c>
      <c r="D8">
        <v>764.91521049037704</v>
      </c>
      <c r="E8" t="s">
        <v>83</v>
      </c>
      <c r="G8" s="3" t="s">
        <v>420</v>
      </c>
      <c r="H8" s="3" t="s">
        <v>421</v>
      </c>
      <c r="I8" s="3">
        <v>913</v>
      </c>
      <c r="J8" s="3">
        <v>2.14</v>
      </c>
    </row>
    <row r="9" spans="1:10" x14ac:dyDescent="0.25">
      <c r="A9" t="s">
        <v>14</v>
      </c>
      <c r="B9" t="s">
        <v>8</v>
      </c>
      <c r="C9">
        <v>0.86289277915851104</v>
      </c>
      <c r="D9">
        <v>535.62199299619499</v>
      </c>
      <c r="E9" t="s">
        <v>120</v>
      </c>
      <c r="G9" s="3" t="s">
        <v>422</v>
      </c>
      <c r="H9" s="3" t="s">
        <v>423</v>
      </c>
      <c r="I9" s="3">
        <v>915</v>
      </c>
      <c r="J9" s="3">
        <v>1.92</v>
      </c>
    </row>
    <row r="10" spans="1:10" x14ac:dyDescent="0.25">
      <c r="A10" t="s">
        <v>14</v>
      </c>
      <c r="B10" t="s">
        <v>8</v>
      </c>
      <c r="C10">
        <v>0.64673464344150711</v>
      </c>
      <c r="D10">
        <v>431.46479272893299</v>
      </c>
      <c r="E10" t="s">
        <v>134</v>
      </c>
      <c r="G10" s="3" t="s">
        <v>424</v>
      </c>
      <c r="H10" s="3" t="s">
        <v>425</v>
      </c>
      <c r="I10" s="3">
        <v>965</v>
      </c>
      <c r="J10" s="3">
        <v>1.73</v>
      </c>
    </row>
    <row r="11" spans="1:10" x14ac:dyDescent="0.25">
      <c r="A11" t="s">
        <v>14</v>
      </c>
      <c r="B11" t="s">
        <v>8</v>
      </c>
      <c r="C11">
        <v>1.29575450607302</v>
      </c>
      <c r="D11">
        <v>752.915630023414</v>
      </c>
      <c r="E11" t="s">
        <v>168</v>
      </c>
      <c r="G11" s="3" t="s">
        <v>426</v>
      </c>
      <c r="H11" s="3" t="s">
        <v>427</v>
      </c>
      <c r="I11" s="3">
        <v>3125</v>
      </c>
      <c r="J11" s="3">
        <v>0.53</v>
      </c>
    </row>
    <row r="12" spans="1:10" x14ac:dyDescent="0.25">
      <c r="A12" t="s">
        <v>4</v>
      </c>
      <c r="B12" t="s">
        <v>11</v>
      </c>
      <c r="C12">
        <v>0</v>
      </c>
      <c r="D12">
        <v>0</v>
      </c>
      <c r="E12" t="s">
        <v>24</v>
      </c>
      <c r="I12" s="4">
        <v>899</v>
      </c>
      <c r="J12" s="4">
        <v>1.29</v>
      </c>
    </row>
    <row r="13" spans="1:10" x14ac:dyDescent="0.25">
      <c r="A13" t="s">
        <v>4</v>
      </c>
      <c r="B13" t="s">
        <v>11</v>
      </c>
      <c r="C13">
        <v>0</v>
      </c>
      <c r="D13">
        <v>0</v>
      </c>
      <c r="E13" t="s">
        <v>100</v>
      </c>
      <c r="I13" s="4">
        <v>900</v>
      </c>
      <c r="J13" s="4">
        <v>0.53</v>
      </c>
    </row>
    <row r="14" spans="1:10" x14ac:dyDescent="0.25">
      <c r="A14" t="s">
        <v>4</v>
      </c>
      <c r="B14" t="s">
        <v>11</v>
      </c>
      <c r="C14">
        <v>0</v>
      </c>
      <c r="D14">
        <v>0</v>
      </c>
      <c r="E14" t="s">
        <v>152</v>
      </c>
    </row>
    <row r="15" spans="1:10" x14ac:dyDescent="0.25">
      <c r="A15" t="s">
        <v>14</v>
      </c>
      <c r="B15" t="s">
        <v>11</v>
      </c>
      <c r="C15">
        <v>0</v>
      </c>
      <c r="D15">
        <v>0</v>
      </c>
      <c r="E15" t="s">
        <v>26</v>
      </c>
    </row>
    <row r="16" spans="1:10" x14ac:dyDescent="0.25">
      <c r="A16" t="s">
        <v>14</v>
      </c>
      <c r="B16" t="s">
        <v>11</v>
      </c>
      <c r="C16">
        <v>0</v>
      </c>
      <c r="D16">
        <v>0</v>
      </c>
      <c r="E16" t="s">
        <v>28</v>
      </c>
    </row>
    <row r="17" spans="1:5" x14ac:dyDescent="0.25">
      <c r="A17" t="s">
        <v>14</v>
      </c>
      <c r="B17" t="s">
        <v>11</v>
      </c>
      <c r="C17">
        <v>0.72280641438265802</v>
      </c>
      <c r="D17">
        <v>324.00917231644002</v>
      </c>
      <c r="E17" t="s">
        <v>75</v>
      </c>
    </row>
    <row r="18" spans="1:5" x14ac:dyDescent="0.25">
      <c r="A18" t="s">
        <v>14</v>
      </c>
      <c r="B18" t="s">
        <v>11</v>
      </c>
      <c r="C18">
        <v>0</v>
      </c>
      <c r="D18">
        <v>0</v>
      </c>
      <c r="E18" t="s">
        <v>83</v>
      </c>
    </row>
    <row r="19" spans="1:5" x14ac:dyDescent="0.25">
      <c r="A19" t="s">
        <v>14</v>
      </c>
      <c r="B19" t="s">
        <v>11</v>
      </c>
      <c r="C19">
        <v>0</v>
      </c>
      <c r="D19">
        <v>0</v>
      </c>
      <c r="E19" t="s">
        <v>120</v>
      </c>
    </row>
    <row r="20" spans="1:5" x14ac:dyDescent="0.25">
      <c r="A20" t="s">
        <v>14</v>
      </c>
      <c r="B20" t="s">
        <v>11</v>
      </c>
      <c r="C20">
        <v>0</v>
      </c>
      <c r="D20">
        <v>0</v>
      </c>
      <c r="E20" t="s">
        <v>134</v>
      </c>
    </row>
    <row r="21" spans="1:5" x14ac:dyDescent="0.25">
      <c r="A21" t="s">
        <v>14</v>
      </c>
      <c r="B21" t="s">
        <v>11</v>
      </c>
      <c r="C21">
        <v>0</v>
      </c>
      <c r="D21">
        <v>0</v>
      </c>
      <c r="E21" t="s">
        <v>168</v>
      </c>
    </row>
    <row r="22" spans="1:5" x14ac:dyDescent="0.25">
      <c r="A22" t="s">
        <v>4</v>
      </c>
      <c r="B22" t="s">
        <v>9</v>
      </c>
      <c r="C22">
        <v>0</v>
      </c>
      <c r="D22">
        <v>0</v>
      </c>
      <c r="E22" t="s">
        <v>24</v>
      </c>
    </row>
    <row r="23" spans="1:5" x14ac:dyDescent="0.25">
      <c r="A23" t="s">
        <v>4</v>
      </c>
      <c r="B23" t="s">
        <v>9</v>
      </c>
      <c r="C23">
        <v>0</v>
      </c>
      <c r="D23">
        <v>0</v>
      </c>
      <c r="E23" t="s">
        <v>100</v>
      </c>
    </row>
    <row r="24" spans="1:5" x14ac:dyDescent="0.25">
      <c r="A24" t="s">
        <v>4</v>
      </c>
      <c r="B24" t="s">
        <v>9</v>
      </c>
      <c r="C24">
        <v>0</v>
      </c>
      <c r="D24">
        <v>0</v>
      </c>
      <c r="E24" t="s">
        <v>152</v>
      </c>
    </row>
    <row r="25" spans="1:5" x14ac:dyDescent="0.25">
      <c r="A25" t="s">
        <v>14</v>
      </c>
      <c r="B25" t="s">
        <v>9</v>
      </c>
      <c r="C25">
        <v>0</v>
      </c>
      <c r="D25">
        <v>1629.3365905303799</v>
      </c>
      <c r="E25" t="s">
        <v>26</v>
      </c>
    </row>
    <row r="26" spans="1:5" x14ac:dyDescent="0.25">
      <c r="A26" t="s">
        <v>14</v>
      </c>
      <c r="B26" t="s">
        <v>9</v>
      </c>
      <c r="C26">
        <v>0</v>
      </c>
      <c r="D26">
        <v>1201.8004919893999</v>
      </c>
      <c r="E26" t="s">
        <v>28</v>
      </c>
    </row>
    <row r="27" spans="1:5" x14ac:dyDescent="0.25">
      <c r="A27" t="s">
        <v>14</v>
      </c>
      <c r="B27" t="s">
        <v>9</v>
      </c>
      <c r="C27">
        <v>0</v>
      </c>
      <c r="D27">
        <v>749.91329786518907</v>
      </c>
      <c r="E27" t="s">
        <v>75</v>
      </c>
    </row>
    <row r="28" spans="1:5" x14ac:dyDescent="0.25">
      <c r="A28" t="s">
        <v>14</v>
      </c>
      <c r="B28" t="s">
        <v>9</v>
      </c>
      <c r="C28">
        <v>0</v>
      </c>
      <c r="D28">
        <v>595.05298289914901</v>
      </c>
      <c r="E28" t="s">
        <v>83</v>
      </c>
    </row>
    <row r="29" spans="1:5" x14ac:dyDescent="0.25">
      <c r="A29" t="s">
        <v>14</v>
      </c>
      <c r="B29" t="s">
        <v>9</v>
      </c>
      <c r="C29">
        <v>0</v>
      </c>
      <c r="D29">
        <v>292.89976558102097</v>
      </c>
      <c r="E29" t="s">
        <v>120</v>
      </c>
    </row>
    <row r="30" spans="1:5" x14ac:dyDescent="0.25">
      <c r="A30" t="s">
        <v>14</v>
      </c>
      <c r="B30" t="s">
        <v>9</v>
      </c>
      <c r="C30">
        <v>0</v>
      </c>
      <c r="D30">
        <v>451.86626224453897</v>
      </c>
      <c r="E30" t="s">
        <v>134</v>
      </c>
    </row>
    <row r="31" spans="1:5" x14ac:dyDescent="0.25">
      <c r="A31" t="s">
        <v>14</v>
      </c>
      <c r="B31" t="s">
        <v>9</v>
      </c>
      <c r="C31">
        <v>0</v>
      </c>
      <c r="D31">
        <v>533.70103025697404</v>
      </c>
      <c r="E31" t="s">
        <v>168</v>
      </c>
    </row>
    <row r="32" spans="1:5" x14ac:dyDescent="0.25">
      <c r="A32" t="s">
        <v>4</v>
      </c>
      <c r="B32" t="s">
        <v>9</v>
      </c>
      <c r="D32">
        <v>0</v>
      </c>
      <c r="E32" t="s">
        <v>169</v>
      </c>
    </row>
    <row r="33" spans="1:5" x14ac:dyDescent="0.25">
      <c r="A33" t="s">
        <v>4</v>
      </c>
      <c r="B33" t="s">
        <v>9</v>
      </c>
      <c r="D33">
        <v>0</v>
      </c>
      <c r="E33" t="s">
        <v>197</v>
      </c>
    </row>
    <row r="34" spans="1:5" x14ac:dyDescent="0.25">
      <c r="A34" t="s">
        <v>4</v>
      </c>
      <c r="B34" t="s">
        <v>9</v>
      </c>
      <c r="D34">
        <v>0</v>
      </c>
      <c r="E34" t="s">
        <v>214</v>
      </c>
    </row>
    <row r="35" spans="1:5" x14ac:dyDescent="0.25">
      <c r="A35" t="s">
        <v>14</v>
      </c>
      <c r="B35" t="s">
        <v>9</v>
      </c>
      <c r="C35">
        <v>0.98065411403343494</v>
      </c>
      <c r="D35">
        <v>198.932003440947</v>
      </c>
      <c r="E35" t="s">
        <v>170</v>
      </c>
    </row>
    <row r="36" spans="1:5" x14ac:dyDescent="0.25">
      <c r="A36" t="s">
        <v>14</v>
      </c>
      <c r="B36" t="s">
        <v>9</v>
      </c>
      <c r="C36">
        <v>1.2233605993585901</v>
      </c>
      <c r="D36">
        <v>220.57947628023399</v>
      </c>
      <c r="E36" t="s">
        <v>171</v>
      </c>
    </row>
    <row r="37" spans="1:5" x14ac:dyDescent="0.25">
      <c r="A37" t="s">
        <v>14</v>
      </c>
      <c r="B37" t="s">
        <v>9</v>
      </c>
      <c r="C37">
        <v>1.3144281764516601</v>
      </c>
      <c r="D37">
        <v>220.65207545879099</v>
      </c>
      <c r="E37" t="s">
        <v>190</v>
      </c>
    </row>
    <row r="38" spans="1:5" x14ac:dyDescent="0.25">
      <c r="A38" t="s">
        <v>14</v>
      </c>
      <c r="B38" t="s">
        <v>9</v>
      </c>
      <c r="C38">
        <v>1.1991332401994199</v>
      </c>
      <c r="D38">
        <v>260.71454017098398</v>
      </c>
      <c r="E38" t="s">
        <v>204</v>
      </c>
    </row>
    <row r="39" spans="1:5" x14ac:dyDescent="0.25">
      <c r="A39" t="s">
        <v>14</v>
      </c>
      <c r="B39" t="s">
        <v>9</v>
      </c>
      <c r="C39">
        <v>0.60846115575216897</v>
      </c>
      <c r="D39">
        <v>145.759917405717</v>
      </c>
      <c r="E39" t="s">
        <v>210</v>
      </c>
    </row>
    <row r="40" spans="1:5" x14ac:dyDescent="0.25">
      <c r="A40" t="s">
        <v>14</v>
      </c>
      <c r="B40" t="s">
        <v>9</v>
      </c>
      <c r="C40">
        <v>0.35351008200417899</v>
      </c>
      <c r="D40">
        <v>94.390512772518903</v>
      </c>
      <c r="E40" t="s">
        <v>218</v>
      </c>
    </row>
    <row r="41" spans="1:5" x14ac:dyDescent="0.25">
      <c r="A41" t="s">
        <v>14</v>
      </c>
      <c r="B41" t="s">
        <v>9</v>
      </c>
      <c r="C41">
        <v>1.20210169905886</v>
      </c>
      <c r="D41">
        <v>233.24096199226099</v>
      </c>
      <c r="E41" t="s">
        <v>225</v>
      </c>
    </row>
    <row r="42" spans="1:5" x14ac:dyDescent="0.25">
      <c r="A42" t="s">
        <v>14</v>
      </c>
      <c r="B42" t="s">
        <v>9</v>
      </c>
      <c r="C42">
        <v>0.75699641560718001</v>
      </c>
      <c r="D42">
        <v>145.65896194255501</v>
      </c>
      <c r="E42" t="s">
        <v>229</v>
      </c>
    </row>
    <row r="43" spans="1:5" x14ac:dyDescent="0.25">
      <c r="A43" t="s">
        <v>14</v>
      </c>
      <c r="B43" t="s">
        <v>9</v>
      </c>
      <c r="C43">
        <v>3.7027564764468499</v>
      </c>
      <c r="D43">
        <v>523.78855628422605</v>
      </c>
      <c r="E43" t="s">
        <v>245</v>
      </c>
    </row>
    <row r="44" spans="1:5" x14ac:dyDescent="0.25">
      <c r="A44" t="s">
        <v>4</v>
      </c>
      <c r="B44" t="s">
        <v>7</v>
      </c>
      <c r="C44">
        <v>0</v>
      </c>
      <c r="D44">
        <v>0</v>
      </c>
      <c r="E44" t="s">
        <v>24</v>
      </c>
    </row>
    <row r="45" spans="1:5" x14ac:dyDescent="0.25">
      <c r="A45" t="s">
        <v>4</v>
      </c>
      <c r="B45" t="s">
        <v>7</v>
      </c>
      <c r="C45">
        <v>0</v>
      </c>
      <c r="D45">
        <v>0</v>
      </c>
      <c r="E45" t="s">
        <v>100</v>
      </c>
    </row>
    <row r="46" spans="1:5" x14ac:dyDescent="0.25">
      <c r="A46" t="s">
        <v>4</v>
      </c>
      <c r="B46" t="s">
        <v>7</v>
      </c>
      <c r="C46">
        <v>0</v>
      </c>
      <c r="D46">
        <v>0</v>
      </c>
      <c r="E46" t="s">
        <v>152</v>
      </c>
    </row>
    <row r="47" spans="1:5" x14ac:dyDescent="0.25">
      <c r="A47" t="s">
        <v>14</v>
      </c>
      <c r="B47" t="s">
        <v>7</v>
      </c>
      <c r="C47">
        <v>0</v>
      </c>
      <c r="D47">
        <v>0</v>
      </c>
      <c r="E47" t="s">
        <v>26</v>
      </c>
    </row>
    <row r="48" spans="1:5" x14ac:dyDescent="0.25">
      <c r="A48" t="s">
        <v>14</v>
      </c>
      <c r="B48" t="s">
        <v>7</v>
      </c>
      <c r="C48">
        <v>0</v>
      </c>
      <c r="D48">
        <v>0</v>
      </c>
      <c r="E48" t="s">
        <v>28</v>
      </c>
    </row>
    <row r="49" spans="1:5" x14ac:dyDescent="0.25">
      <c r="A49" t="s">
        <v>14</v>
      </c>
      <c r="B49" t="s">
        <v>7</v>
      </c>
      <c r="C49">
        <v>0</v>
      </c>
      <c r="D49">
        <v>0</v>
      </c>
      <c r="E49" t="s">
        <v>75</v>
      </c>
    </row>
    <row r="50" spans="1:5" x14ac:dyDescent="0.25">
      <c r="A50" t="s">
        <v>14</v>
      </c>
      <c r="B50" t="s">
        <v>7</v>
      </c>
      <c r="C50">
        <v>0</v>
      </c>
      <c r="D50">
        <v>0</v>
      </c>
      <c r="E50" t="s">
        <v>83</v>
      </c>
    </row>
    <row r="51" spans="1:5" x14ac:dyDescent="0.25">
      <c r="A51" t="s">
        <v>14</v>
      </c>
      <c r="B51" t="s">
        <v>7</v>
      </c>
      <c r="C51">
        <v>0</v>
      </c>
      <c r="D51">
        <v>0</v>
      </c>
      <c r="E51" t="s">
        <v>120</v>
      </c>
    </row>
    <row r="52" spans="1:5" x14ac:dyDescent="0.25">
      <c r="A52" t="s">
        <v>14</v>
      </c>
      <c r="B52" t="s">
        <v>7</v>
      </c>
      <c r="C52">
        <v>0</v>
      </c>
      <c r="D52">
        <v>0</v>
      </c>
      <c r="E52" t="s">
        <v>134</v>
      </c>
    </row>
    <row r="53" spans="1:5" x14ac:dyDescent="0.25">
      <c r="A53" t="s">
        <v>14</v>
      </c>
      <c r="B53" t="s">
        <v>7</v>
      </c>
      <c r="C53">
        <v>0</v>
      </c>
      <c r="D53">
        <v>0</v>
      </c>
      <c r="E53" t="s">
        <v>168</v>
      </c>
    </row>
    <row r="54" spans="1:5" x14ac:dyDescent="0.25">
      <c r="A54" t="s">
        <v>4</v>
      </c>
      <c r="B54" t="s">
        <v>13</v>
      </c>
      <c r="C54">
        <v>0</v>
      </c>
      <c r="D54">
        <v>0</v>
      </c>
      <c r="E54" t="s">
        <v>24</v>
      </c>
    </row>
    <row r="55" spans="1:5" x14ac:dyDescent="0.25">
      <c r="A55" t="s">
        <v>4</v>
      </c>
      <c r="B55" t="s">
        <v>13</v>
      </c>
      <c r="C55">
        <v>0</v>
      </c>
      <c r="D55">
        <v>0</v>
      </c>
      <c r="E55" t="s">
        <v>100</v>
      </c>
    </row>
    <row r="56" spans="1:5" x14ac:dyDescent="0.25">
      <c r="A56" t="s">
        <v>4</v>
      </c>
      <c r="B56" t="s">
        <v>13</v>
      </c>
      <c r="C56">
        <v>0</v>
      </c>
      <c r="D56">
        <v>0</v>
      </c>
      <c r="E56" t="s">
        <v>152</v>
      </c>
    </row>
    <row r="57" spans="1:5" x14ac:dyDescent="0.25">
      <c r="A57" t="s">
        <v>14</v>
      </c>
      <c r="B57" t="s">
        <v>13</v>
      </c>
      <c r="C57">
        <v>1.0375411723063499</v>
      </c>
      <c r="D57">
        <v>5827.2768079878506</v>
      </c>
      <c r="E57" t="s">
        <v>26</v>
      </c>
    </row>
    <row r="58" spans="1:5" x14ac:dyDescent="0.25">
      <c r="A58" t="s">
        <v>14</v>
      </c>
      <c r="B58" t="s">
        <v>13</v>
      </c>
      <c r="C58">
        <v>1.27612122815364</v>
      </c>
      <c r="D58">
        <v>7577.7469679548203</v>
      </c>
      <c r="E58" t="s">
        <v>28</v>
      </c>
    </row>
    <row r="59" spans="1:5" x14ac:dyDescent="0.25">
      <c r="A59" t="s">
        <v>14</v>
      </c>
      <c r="B59" t="s">
        <v>13</v>
      </c>
      <c r="C59">
        <v>2.0338825927656301</v>
      </c>
      <c r="D59">
        <v>12127.271147113801</v>
      </c>
      <c r="E59" t="s">
        <v>75</v>
      </c>
    </row>
    <row r="60" spans="1:5" x14ac:dyDescent="0.25">
      <c r="A60" t="s">
        <v>14</v>
      </c>
      <c r="B60" t="s">
        <v>13</v>
      </c>
      <c r="C60">
        <v>1.5462028076179499</v>
      </c>
      <c r="D60">
        <v>8529.4496350996797</v>
      </c>
      <c r="E60" t="s">
        <v>83</v>
      </c>
    </row>
    <row r="61" spans="1:5" x14ac:dyDescent="0.25">
      <c r="A61" t="s">
        <v>14</v>
      </c>
      <c r="B61" t="s">
        <v>13</v>
      </c>
      <c r="C61">
        <v>1.7165917215772899</v>
      </c>
      <c r="D61">
        <v>10873.658608436799</v>
      </c>
      <c r="E61" t="s">
        <v>120</v>
      </c>
    </row>
    <row r="62" spans="1:5" x14ac:dyDescent="0.25">
      <c r="A62" t="s">
        <v>14</v>
      </c>
      <c r="B62" t="s">
        <v>13</v>
      </c>
      <c r="C62">
        <v>1.6474568817251201</v>
      </c>
      <c r="D62">
        <v>10450.2784942615</v>
      </c>
      <c r="E62" t="s">
        <v>134</v>
      </c>
    </row>
    <row r="63" spans="1:5" x14ac:dyDescent="0.25">
      <c r="A63" t="s">
        <v>14</v>
      </c>
      <c r="B63" t="s">
        <v>13</v>
      </c>
      <c r="C63">
        <v>2.16161380407013</v>
      </c>
      <c r="D63">
        <v>13128.197768408199</v>
      </c>
      <c r="E63" t="s">
        <v>168</v>
      </c>
    </row>
    <row r="64" spans="1:5" x14ac:dyDescent="0.25">
      <c r="A64" t="s">
        <v>4</v>
      </c>
      <c r="B64" t="s">
        <v>13</v>
      </c>
      <c r="E64" t="s">
        <v>169</v>
      </c>
    </row>
    <row r="65" spans="1:5" x14ac:dyDescent="0.25">
      <c r="A65" t="s">
        <v>4</v>
      </c>
      <c r="B65" t="s">
        <v>13</v>
      </c>
      <c r="E65" t="s">
        <v>197</v>
      </c>
    </row>
    <row r="66" spans="1:5" x14ac:dyDescent="0.25">
      <c r="A66" t="s">
        <v>4</v>
      </c>
      <c r="B66" t="s">
        <v>13</v>
      </c>
      <c r="E66" t="s">
        <v>214</v>
      </c>
    </row>
    <row r="67" spans="1:5" x14ac:dyDescent="0.25">
      <c r="A67" t="s">
        <v>14</v>
      </c>
      <c r="B67" t="s">
        <v>13</v>
      </c>
      <c r="C67">
        <v>1.3619981112694599</v>
      </c>
      <c r="D67">
        <v>1742.9440370581001</v>
      </c>
      <c r="E67" t="s">
        <v>170</v>
      </c>
    </row>
    <row r="68" spans="1:5" x14ac:dyDescent="0.25">
      <c r="A68" t="s">
        <v>14</v>
      </c>
      <c r="B68" t="s">
        <v>13</v>
      </c>
      <c r="C68">
        <v>1.4830212506890901</v>
      </c>
      <c r="D68">
        <v>1845.7348710937399</v>
      </c>
      <c r="E68" t="s">
        <v>171</v>
      </c>
    </row>
    <row r="69" spans="1:5" x14ac:dyDescent="0.25">
      <c r="A69" t="s">
        <v>14</v>
      </c>
      <c r="B69" t="s">
        <v>13</v>
      </c>
      <c r="C69">
        <v>1.3063169890469599</v>
      </c>
      <c r="D69">
        <v>1698.3706731709001</v>
      </c>
      <c r="E69" t="s">
        <v>190</v>
      </c>
    </row>
    <row r="70" spans="1:5" x14ac:dyDescent="0.25">
      <c r="A70" t="s">
        <v>14</v>
      </c>
      <c r="B70" t="s">
        <v>13</v>
      </c>
      <c r="C70">
        <v>2.4888892667210998</v>
      </c>
      <c r="D70">
        <v>2867.21986610674</v>
      </c>
      <c r="E70" t="s">
        <v>204</v>
      </c>
    </row>
    <row r="71" spans="1:5" x14ac:dyDescent="0.25">
      <c r="A71" t="s">
        <v>14</v>
      </c>
      <c r="B71" t="s">
        <v>13</v>
      </c>
      <c r="C71">
        <v>1.95984089292608</v>
      </c>
      <c r="D71">
        <v>2381.89334932154</v>
      </c>
      <c r="E71" t="s">
        <v>210</v>
      </c>
    </row>
    <row r="72" spans="1:5" x14ac:dyDescent="0.25">
      <c r="A72" t="s">
        <v>14</v>
      </c>
      <c r="B72" t="s">
        <v>13</v>
      </c>
      <c r="C72">
        <v>3.067444104722</v>
      </c>
      <c r="D72">
        <v>3487.6365412084601</v>
      </c>
      <c r="E72" t="s">
        <v>218</v>
      </c>
    </row>
    <row r="73" spans="1:5" x14ac:dyDescent="0.25">
      <c r="A73" t="s">
        <v>14</v>
      </c>
      <c r="B73" t="s">
        <v>13</v>
      </c>
      <c r="C73">
        <v>2.0302090239191899</v>
      </c>
      <c r="D73">
        <v>2407.7011457585199</v>
      </c>
      <c r="E73" t="s">
        <v>225</v>
      </c>
    </row>
    <row r="74" spans="1:5" x14ac:dyDescent="0.25">
      <c r="A74" t="s">
        <v>14</v>
      </c>
      <c r="B74" t="s">
        <v>13</v>
      </c>
      <c r="C74">
        <v>2.2373270898815898</v>
      </c>
      <c r="D74">
        <v>2591.8191775287701</v>
      </c>
      <c r="E74" t="s">
        <v>229</v>
      </c>
    </row>
    <row r="75" spans="1:5" x14ac:dyDescent="0.25">
      <c r="A75" t="s">
        <v>14</v>
      </c>
      <c r="B75" t="s">
        <v>13</v>
      </c>
      <c r="C75">
        <v>2.8420549042827399</v>
      </c>
      <c r="D75">
        <v>3117.94077795151</v>
      </c>
      <c r="E75" t="s">
        <v>245</v>
      </c>
    </row>
    <row r="76" spans="1:5" x14ac:dyDescent="0.25">
      <c r="A76" t="s">
        <v>4</v>
      </c>
      <c r="B76" t="s">
        <v>13</v>
      </c>
      <c r="D76">
        <v>0</v>
      </c>
      <c r="E76" t="s">
        <v>246</v>
      </c>
    </row>
    <row r="77" spans="1:5" x14ac:dyDescent="0.25">
      <c r="A77" t="s">
        <v>4</v>
      </c>
      <c r="B77" t="s">
        <v>13</v>
      </c>
      <c r="D77">
        <v>0</v>
      </c>
      <c r="E77" t="s">
        <v>287</v>
      </c>
    </row>
    <row r="78" spans="1:5" x14ac:dyDescent="0.25">
      <c r="A78" t="s">
        <v>4</v>
      </c>
      <c r="B78" t="s">
        <v>13</v>
      </c>
      <c r="D78">
        <v>0</v>
      </c>
      <c r="E78" t="s">
        <v>288</v>
      </c>
    </row>
    <row r="79" spans="1:5" x14ac:dyDescent="0.25">
      <c r="A79" t="s">
        <v>14</v>
      </c>
      <c r="B79" t="s">
        <v>13</v>
      </c>
      <c r="D79">
        <v>0</v>
      </c>
      <c r="E79" t="s">
        <v>247</v>
      </c>
    </row>
    <row r="80" spans="1:5" x14ac:dyDescent="0.25">
      <c r="A80" t="s">
        <v>14</v>
      </c>
      <c r="B80" t="s">
        <v>13</v>
      </c>
      <c r="D80">
        <v>0</v>
      </c>
      <c r="E80" t="s">
        <v>248</v>
      </c>
    </row>
    <row r="81" spans="1:5" x14ac:dyDescent="0.25">
      <c r="A81" t="s">
        <v>14</v>
      </c>
      <c r="B81" t="s">
        <v>13</v>
      </c>
      <c r="D81">
        <v>0</v>
      </c>
      <c r="E81" t="s">
        <v>279</v>
      </c>
    </row>
    <row r="82" spans="1:5" x14ac:dyDescent="0.25">
      <c r="A82" t="s">
        <v>14</v>
      </c>
      <c r="B82" t="s">
        <v>13</v>
      </c>
      <c r="D82">
        <v>0</v>
      </c>
      <c r="E82" t="s">
        <v>286</v>
      </c>
    </row>
    <row r="83" spans="1:5" x14ac:dyDescent="0.25">
      <c r="A83" t="s">
        <v>14</v>
      </c>
      <c r="B83" t="s">
        <v>13</v>
      </c>
      <c r="D83">
        <v>0</v>
      </c>
      <c r="E83" t="s">
        <v>289</v>
      </c>
    </row>
    <row r="84" spans="1:5" x14ac:dyDescent="0.25">
      <c r="A84" t="s">
        <v>14</v>
      </c>
      <c r="B84" t="s">
        <v>13</v>
      </c>
      <c r="D84">
        <v>0</v>
      </c>
      <c r="E84" t="s">
        <v>290</v>
      </c>
    </row>
    <row r="85" spans="1:5" x14ac:dyDescent="0.25">
      <c r="A85" t="s">
        <v>14</v>
      </c>
      <c r="B85" t="s">
        <v>13</v>
      </c>
      <c r="D85">
        <v>0</v>
      </c>
      <c r="E85" t="s">
        <v>291</v>
      </c>
    </row>
    <row r="86" spans="1:5" x14ac:dyDescent="0.25">
      <c r="A86" t="s">
        <v>4</v>
      </c>
      <c r="B86" t="s">
        <v>13</v>
      </c>
      <c r="C86">
        <v>0</v>
      </c>
      <c r="D86">
        <v>0</v>
      </c>
      <c r="E86" t="s">
        <v>326</v>
      </c>
    </row>
    <row r="87" spans="1:5" x14ac:dyDescent="0.25">
      <c r="A87" t="s">
        <v>4</v>
      </c>
      <c r="B87" t="s">
        <v>13</v>
      </c>
      <c r="C87">
        <v>0</v>
      </c>
      <c r="D87">
        <v>0</v>
      </c>
      <c r="E87" t="s">
        <v>374</v>
      </c>
    </row>
    <row r="88" spans="1:5" x14ac:dyDescent="0.25">
      <c r="A88" t="s">
        <v>4</v>
      </c>
      <c r="B88" t="s">
        <v>13</v>
      </c>
      <c r="C88">
        <v>0</v>
      </c>
      <c r="D88">
        <v>0</v>
      </c>
      <c r="E88" t="s">
        <v>391</v>
      </c>
    </row>
    <row r="89" spans="1:5" x14ac:dyDescent="0.25">
      <c r="A89" t="s">
        <v>14</v>
      </c>
      <c r="B89" t="s">
        <v>13</v>
      </c>
      <c r="C89">
        <v>0</v>
      </c>
      <c r="D89">
        <v>16744.062418400299</v>
      </c>
      <c r="E89" t="s">
        <v>327</v>
      </c>
    </row>
    <row r="90" spans="1:5" x14ac:dyDescent="0.25">
      <c r="A90" t="s">
        <v>14</v>
      </c>
      <c r="B90" t="s">
        <v>13</v>
      </c>
      <c r="C90">
        <v>0</v>
      </c>
      <c r="D90">
        <v>15229.2335437168</v>
      </c>
      <c r="E90" t="s">
        <v>328</v>
      </c>
    </row>
    <row r="91" spans="1:5" x14ac:dyDescent="0.25">
      <c r="A91" t="s">
        <v>14</v>
      </c>
      <c r="B91" t="s">
        <v>13</v>
      </c>
      <c r="C91">
        <v>1.6211455586732999</v>
      </c>
      <c r="D91">
        <v>30359.549270741602</v>
      </c>
      <c r="E91" t="s">
        <v>359</v>
      </c>
    </row>
    <row r="92" spans="1:5" x14ac:dyDescent="0.25">
      <c r="A92" t="s">
        <v>14</v>
      </c>
      <c r="B92" t="s">
        <v>13</v>
      </c>
      <c r="C92">
        <v>0.82748810996379707</v>
      </c>
      <c r="D92">
        <v>25343.165719538702</v>
      </c>
      <c r="E92" t="s">
        <v>366</v>
      </c>
    </row>
    <row r="93" spans="1:5" x14ac:dyDescent="0.25">
      <c r="A93" t="s">
        <v>14</v>
      </c>
      <c r="B93" t="s">
        <v>13</v>
      </c>
      <c r="C93">
        <v>0.7613998174279959</v>
      </c>
      <c r="D93">
        <v>24847.965260194698</v>
      </c>
      <c r="E93" t="s">
        <v>382</v>
      </c>
    </row>
    <row r="94" spans="1:5" x14ac:dyDescent="0.25">
      <c r="A94" t="s">
        <v>14</v>
      </c>
      <c r="B94" t="s">
        <v>13</v>
      </c>
      <c r="C94">
        <v>1.2598515910427801</v>
      </c>
      <c r="D94">
        <v>26705.4648441303</v>
      </c>
      <c r="E94" t="s">
        <v>388</v>
      </c>
    </row>
    <row r="95" spans="1:5" x14ac:dyDescent="0.25">
      <c r="A95" t="s">
        <v>14</v>
      </c>
      <c r="B95" t="s">
        <v>13</v>
      </c>
      <c r="C95">
        <v>1.4431982387317599</v>
      </c>
      <c r="D95">
        <v>26097.6891661585</v>
      </c>
      <c r="E95" t="s">
        <v>407</v>
      </c>
    </row>
    <row r="96" spans="1:5" x14ac:dyDescent="0.25">
      <c r="A96" t="s">
        <v>4</v>
      </c>
      <c r="B96" t="s">
        <v>15</v>
      </c>
      <c r="D96">
        <v>0</v>
      </c>
      <c r="E96" t="s">
        <v>246</v>
      </c>
    </row>
    <row r="97" spans="1:5" x14ac:dyDescent="0.25">
      <c r="A97" t="s">
        <v>4</v>
      </c>
      <c r="B97" t="s">
        <v>15</v>
      </c>
      <c r="D97">
        <v>0</v>
      </c>
      <c r="E97" t="s">
        <v>287</v>
      </c>
    </row>
    <row r="98" spans="1:5" x14ac:dyDescent="0.25">
      <c r="A98" t="s">
        <v>4</v>
      </c>
      <c r="B98" t="s">
        <v>15</v>
      </c>
      <c r="D98">
        <v>0</v>
      </c>
      <c r="E98" t="s">
        <v>288</v>
      </c>
    </row>
    <row r="99" spans="1:5" x14ac:dyDescent="0.25">
      <c r="A99" t="s">
        <v>14</v>
      </c>
      <c r="B99" t="s">
        <v>15</v>
      </c>
      <c r="D99">
        <v>0</v>
      </c>
      <c r="E99" t="s">
        <v>247</v>
      </c>
    </row>
    <row r="100" spans="1:5" x14ac:dyDescent="0.25">
      <c r="A100" t="s">
        <v>14</v>
      </c>
      <c r="B100" t="s">
        <v>15</v>
      </c>
      <c r="D100">
        <v>0</v>
      </c>
      <c r="E100" t="s">
        <v>248</v>
      </c>
    </row>
    <row r="101" spans="1:5" x14ac:dyDescent="0.25">
      <c r="A101" t="s">
        <v>14</v>
      </c>
      <c r="B101" t="s">
        <v>15</v>
      </c>
      <c r="D101">
        <v>0</v>
      </c>
      <c r="E101" t="s">
        <v>279</v>
      </c>
    </row>
    <row r="102" spans="1:5" x14ac:dyDescent="0.25">
      <c r="A102" t="s">
        <v>14</v>
      </c>
      <c r="B102" t="s">
        <v>15</v>
      </c>
      <c r="D102">
        <v>0</v>
      </c>
      <c r="E102" t="s">
        <v>286</v>
      </c>
    </row>
    <row r="103" spans="1:5" x14ac:dyDescent="0.25">
      <c r="A103" t="s">
        <v>14</v>
      </c>
      <c r="B103" t="s">
        <v>15</v>
      </c>
      <c r="D103">
        <v>0</v>
      </c>
      <c r="E103" t="s">
        <v>289</v>
      </c>
    </row>
    <row r="104" spans="1:5" x14ac:dyDescent="0.25">
      <c r="A104" t="s">
        <v>14</v>
      </c>
      <c r="B104" t="s">
        <v>15</v>
      </c>
      <c r="D104">
        <v>0</v>
      </c>
      <c r="E104" t="s">
        <v>290</v>
      </c>
    </row>
    <row r="105" spans="1:5" x14ac:dyDescent="0.25">
      <c r="A105" t="s">
        <v>14</v>
      </c>
      <c r="B105" t="s">
        <v>15</v>
      </c>
      <c r="D105">
        <v>0</v>
      </c>
      <c r="E105" t="s">
        <v>291</v>
      </c>
    </row>
    <row r="106" spans="1:5" x14ac:dyDescent="0.25">
      <c r="A106" t="s">
        <v>4</v>
      </c>
      <c r="B106" t="s">
        <v>15</v>
      </c>
      <c r="C106">
        <v>0</v>
      </c>
      <c r="D106">
        <v>0</v>
      </c>
      <c r="E106" t="s">
        <v>326</v>
      </c>
    </row>
    <row r="107" spans="1:5" x14ac:dyDescent="0.25">
      <c r="A107" t="s">
        <v>4</v>
      </c>
      <c r="B107" t="s">
        <v>15</v>
      </c>
      <c r="C107">
        <v>0</v>
      </c>
      <c r="D107">
        <v>0</v>
      </c>
      <c r="E107" t="s">
        <v>374</v>
      </c>
    </row>
    <row r="108" spans="1:5" x14ac:dyDescent="0.25">
      <c r="A108" t="s">
        <v>4</v>
      </c>
      <c r="B108" t="s">
        <v>15</v>
      </c>
      <c r="C108">
        <v>0</v>
      </c>
      <c r="D108">
        <v>0</v>
      </c>
      <c r="E108" t="s">
        <v>391</v>
      </c>
    </row>
    <row r="109" spans="1:5" x14ac:dyDescent="0.25">
      <c r="A109" t="s">
        <v>14</v>
      </c>
      <c r="B109" t="s">
        <v>15</v>
      </c>
      <c r="C109">
        <v>0</v>
      </c>
      <c r="D109">
        <v>0</v>
      </c>
      <c r="E109" t="s">
        <v>327</v>
      </c>
    </row>
    <row r="110" spans="1:5" x14ac:dyDescent="0.25">
      <c r="A110" t="s">
        <v>14</v>
      </c>
      <c r="B110" t="s">
        <v>15</v>
      </c>
      <c r="C110">
        <v>0</v>
      </c>
      <c r="D110">
        <v>0</v>
      </c>
      <c r="E110" t="s">
        <v>328</v>
      </c>
    </row>
    <row r="111" spans="1:5" x14ac:dyDescent="0.25">
      <c r="A111" t="s">
        <v>14</v>
      </c>
      <c r="B111" t="s">
        <v>15</v>
      </c>
      <c r="C111">
        <v>0</v>
      </c>
      <c r="D111">
        <v>0</v>
      </c>
      <c r="E111" t="s">
        <v>359</v>
      </c>
    </row>
    <row r="112" spans="1:5" x14ac:dyDescent="0.25">
      <c r="A112" t="s">
        <v>14</v>
      </c>
      <c r="B112" t="s">
        <v>15</v>
      </c>
      <c r="C112">
        <v>0</v>
      </c>
      <c r="D112">
        <v>0</v>
      </c>
      <c r="E112" t="s">
        <v>366</v>
      </c>
    </row>
    <row r="113" spans="1:5" x14ac:dyDescent="0.25">
      <c r="A113" t="s">
        <v>14</v>
      </c>
      <c r="B113" t="s">
        <v>15</v>
      </c>
      <c r="C113">
        <v>0</v>
      </c>
      <c r="D113">
        <v>0</v>
      </c>
      <c r="E113" t="s">
        <v>382</v>
      </c>
    </row>
    <row r="114" spans="1:5" x14ac:dyDescent="0.25">
      <c r="A114" t="s">
        <v>14</v>
      </c>
      <c r="B114" t="s">
        <v>15</v>
      </c>
      <c r="C114">
        <v>0</v>
      </c>
      <c r="D114">
        <v>0</v>
      </c>
      <c r="E114" t="s">
        <v>388</v>
      </c>
    </row>
    <row r="115" spans="1:5" x14ac:dyDescent="0.25">
      <c r="A115" t="s">
        <v>14</v>
      </c>
      <c r="B115" t="s">
        <v>15</v>
      </c>
      <c r="C115">
        <v>0</v>
      </c>
      <c r="D115">
        <v>0</v>
      </c>
      <c r="E115" t="s">
        <v>407</v>
      </c>
    </row>
    <row r="116" spans="1:5" x14ac:dyDescent="0.25">
      <c r="A116" t="s">
        <v>4</v>
      </c>
      <c r="B116" t="s">
        <v>16</v>
      </c>
      <c r="D116">
        <v>0</v>
      </c>
      <c r="E116" t="s">
        <v>246</v>
      </c>
    </row>
    <row r="117" spans="1:5" x14ac:dyDescent="0.25">
      <c r="A117" t="s">
        <v>4</v>
      </c>
      <c r="B117" t="s">
        <v>16</v>
      </c>
      <c r="D117">
        <v>0</v>
      </c>
      <c r="E117" t="s">
        <v>287</v>
      </c>
    </row>
    <row r="118" spans="1:5" x14ac:dyDescent="0.25">
      <c r="A118" t="s">
        <v>4</v>
      </c>
      <c r="B118" t="s">
        <v>16</v>
      </c>
      <c r="D118">
        <v>0</v>
      </c>
      <c r="E118" t="s">
        <v>288</v>
      </c>
    </row>
    <row r="119" spans="1:5" x14ac:dyDescent="0.25">
      <c r="A119" t="s">
        <v>14</v>
      </c>
      <c r="B119" t="s">
        <v>16</v>
      </c>
      <c r="C119">
        <v>24.672124020451601</v>
      </c>
      <c r="D119">
        <v>15839.364878352701</v>
      </c>
      <c r="E119" t="s">
        <v>247</v>
      </c>
    </row>
    <row r="120" spans="1:5" x14ac:dyDescent="0.25">
      <c r="A120" t="s">
        <v>14</v>
      </c>
      <c r="B120" t="s">
        <v>16</v>
      </c>
      <c r="C120">
        <v>26.103141630957701</v>
      </c>
      <c r="D120">
        <v>15390.4769018597</v>
      </c>
      <c r="E120" t="s">
        <v>248</v>
      </c>
    </row>
    <row r="121" spans="1:5" x14ac:dyDescent="0.25">
      <c r="A121" t="s">
        <v>14</v>
      </c>
      <c r="B121" t="s">
        <v>16</v>
      </c>
      <c r="C121">
        <v>24.989945151897299</v>
      </c>
      <c r="D121">
        <v>16258.8540263744</v>
      </c>
      <c r="E121" t="s">
        <v>279</v>
      </c>
    </row>
    <row r="122" spans="1:5" x14ac:dyDescent="0.25">
      <c r="A122" t="s">
        <v>14</v>
      </c>
      <c r="B122" t="s">
        <v>16</v>
      </c>
      <c r="C122">
        <v>21.1725910866496</v>
      </c>
      <c r="D122">
        <v>15416.774055514899</v>
      </c>
      <c r="E122" t="s">
        <v>286</v>
      </c>
    </row>
    <row r="123" spans="1:5" x14ac:dyDescent="0.25">
      <c r="A123" t="s">
        <v>14</v>
      </c>
      <c r="B123" t="s">
        <v>16</v>
      </c>
      <c r="C123">
        <v>25.273832326597098</v>
      </c>
      <c r="D123">
        <v>14097.940766631</v>
      </c>
      <c r="E123" t="s">
        <v>289</v>
      </c>
    </row>
    <row r="124" spans="1:5" x14ac:dyDescent="0.25">
      <c r="A124" t="s">
        <v>14</v>
      </c>
      <c r="B124" t="s">
        <v>16</v>
      </c>
      <c r="C124">
        <v>25.4512071733838</v>
      </c>
      <c r="D124">
        <v>14696.7613590071</v>
      </c>
      <c r="E124" t="s">
        <v>290</v>
      </c>
    </row>
    <row r="125" spans="1:5" x14ac:dyDescent="0.25">
      <c r="A125" t="s">
        <v>14</v>
      </c>
      <c r="B125" t="s">
        <v>16</v>
      </c>
      <c r="C125">
        <v>22.792425213018898</v>
      </c>
      <c r="D125">
        <v>14552.7397177812</v>
      </c>
      <c r="E125" t="s">
        <v>291</v>
      </c>
    </row>
    <row r="126" spans="1:5" x14ac:dyDescent="0.25">
      <c r="A126" t="s">
        <v>4</v>
      </c>
      <c r="B126" t="s">
        <v>10</v>
      </c>
      <c r="C126">
        <v>0</v>
      </c>
      <c r="D126">
        <v>0</v>
      </c>
      <c r="E126" t="s">
        <v>24</v>
      </c>
    </row>
    <row r="127" spans="1:5" x14ac:dyDescent="0.25">
      <c r="A127" t="s">
        <v>4</v>
      </c>
      <c r="B127" t="s">
        <v>10</v>
      </c>
      <c r="C127">
        <v>0</v>
      </c>
      <c r="D127">
        <v>0</v>
      </c>
      <c r="E127" t="s">
        <v>100</v>
      </c>
    </row>
    <row r="128" spans="1:5" x14ac:dyDescent="0.25">
      <c r="A128" t="s">
        <v>4</v>
      </c>
      <c r="B128" t="s">
        <v>10</v>
      </c>
      <c r="C128">
        <v>0</v>
      </c>
      <c r="D128">
        <v>0</v>
      </c>
      <c r="E128" t="s">
        <v>152</v>
      </c>
    </row>
    <row r="129" spans="1:5" x14ac:dyDescent="0.25">
      <c r="A129" t="s">
        <v>14</v>
      </c>
      <c r="B129" t="s">
        <v>10</v>
      </c>
      <c r="C129">
        <v>0</v>
      </c>
      <c r="D129">
        <v>6089.3436321081899</v>
      </c>
      <c r="E129" t="s">
        <v>26</v>
      </c>
    </row>
    <row r="130" spans="1:5" x14ac:dyDescent="0.25">
      <c r="A130" t="s">
        <v>14</v>
      </c>
      <c r="B130" t="s">
        <v>10</v>
      </c>
      <c r="C130">
        <v>0</v>
      </c>
      <c r="D130">
        <v>4544.4565306841496</v>
      </c>
      <c r="E130" t="s">
        <v>28</v>
      </c>
    </row>
    <row r="131" spans="1:5" x14ac:dyDescent="0.25">
      <c r="A131" t="s">
        <v>14</v>
      </c>
      <c r="B131" t="s">
        <v>10</v>
      </c>
      <c r="C131">
        <v>0</v>
      </c>
      <c r="D131">
        <v>4244.9425833525002</v>
      </c>
      <c r="E131" t="s">
        <v>75</v>
      </c>
    </row>
    <row r="132" spans="1:5" x14ac:dyDescent="0.25">
      <c r="A132" t="s">
        <v>14</v>
      </c>
      <c r="B132" t="s">
        <v>10</v>
      </c>
      <c r="C132">
        <v>0</v>
      </c>
      <c r="D132">
        <v>2890.9211914221701</v>
      </c>
      <c r="E132" t="s">
        <v>83</v>
      </c>
    </row>
    <row r="133" spans="1:5" x14ac:dyDescent="0.25">
      <c r="A133" t="s">
        <v>14</v>
      </c>
      <c r="B133" t="s">
        <v>10</v>
      </c>
      <c r="C133">
        <v>0</v>
      </c>
      <c r="D133">
        <v>1403.38440242046</v>
      </c>
      <c r="E133" t="s">
        <v>120</v>
      </c>
    </row>
    <row r="134" spans="1:5" x14ac:dyDescent="0.25">
      <c r="A134" t="s">
        <v>14</v>
      </c>
      <c r="B134" t="s">
        <v>10</v>
      </c>
      <c r="C134">
        <v>0</v>
      </c>
      <c r="D134">
        <v>1439.05207700191</v>
      </c>
      <c r="E134" t="s">
        <v>134</v>
      </c>
    </row>
    <row r="135" spans="1:5" x14ac:dyDescent="0.25">
      <c r="A135" t="s">
        <v>14</v>
      </c>
      <c r="B135" t="s">
        <v>10</v>
      </c>
      <c r="C135">
        <v>0</v>
      </c>
      <c r="D135">
        <v>7614.0453207919991</v>
      </c>
      <c r="E135" t="s">
        <v>168</v>
      </c>
    </row>
    <row r="136" spans="1:5" x14ac:dyDescent="0.25">
      <c r="A136" t="s">
        <v>4</v>
      </c>
      <c r="B136" t="s">
        <v>12</v>
      </c>
      <c r="C136">
        <v>0</v>
      </c>
      <c r="D136">
        <v>0</v>
      </c>
      <c r="E136" t="s">
        <v>24</v>
      </c>
    </row>
    <row r="137" spans="1:5" x14ac:dyDescent="0.25">
      <c r="A137" t="s">
        <v>4</v>
      </c>
      <c r="B137" t="s">
        <v>12</v>
      </c>
      <c r="C137">
        <v>0</v>
      </c>
      <c r="D137">
        <v>0</v>
      </c>
      <c r="E137" t="s">
        <v>100</v>
      </c>
    </row>
    <row r="138" spans="1:5" x14ac:dyDescent="0.25">
      <c r="A138" t="s">
        <v>4</v>
      </c>
      <c r="B138" t="s">
        <v>12</v>
      </c>
      <c r="C138">
        <v>0</v>
      </c>
      <c r="D138">
        <v>0</v>
      </c>
      <c r="E138" t="s">
        <v>152</v>
      </c>
    </row>
    <row r="139" spans="1:5" x14ac:dyDescent="0.25">
      <c r="A139" t="s">
        <v>14</v>
      </c>
      <c r="B139" t="s">
        <v>12</v>
      </c>
      <c r="C139">
        <v>3.5231647333204799</v>
      </c>
      <c r="D139">
        <v>21220.668456973901</v>
      </c>
      <c r="E139" t="s">
        <v>26</v>
      </c>
    </row>
    <row r="140" spans="1:5" x14ac:dyDescent="0.25">
      <c r="A140" t="s">
        <v>14</v>
      </c>
      <c r="B140" t="s">
        <v>12</v>
      </c>
      <c r="C140">
        <v>0</v>
      </c>
      <c r="D140">
        <v>0</v>
      </c>
      <c r="E140" t="s">
        <v>28</v>
      </c>
    </row>
    <row r="141" spans="1:5" x14ac:dyDescent="0.25">
      <c r="A141" t="s">
        <v>14</v>
      </c>
      <c r="B141" t="s">
        <v>12</v>
      </c>
      <c r="C141">
        <v>3.36482897730941</v>
      </c>
      <c r="D141">
        <v>20972.781729501399</v>
      </c>
      <c r="E141" t="s">
        <v>75</v>
      </c>
    </row>
    <row r="142" spans="1:5" x14ac:dyDescent="0.25">
      <c r="A142" t="s">
        <v>14</v>
      </c>
      <c r="B142" t="s">
        <v>12</v>
      </c>
      <c r="C142">
        <v>0</v>
      </c>
      <c r="D142">
        <v>0</v>
      </c>
      <c r="E142" t="s">
        <v>83</v>
      </c>
    </row>
    <row r="143" spans="1:5" x14ac:dyDescent="0.25">
      <c r="A143" t="s">
        <v>14</v>
      </c>
      <c r="B143" t="s">
        <v>12</v>
      </c>
      <c r="C143">
        <v>2.3771002796767799</v>
      </c>
      <c r="D143">
        <v>15101.634659068601</v>
      </c>
      <c r="E143" t="s">
        <v>120</v>
      </c>
    </row>
    <row r="144" spans="1:5" x14ac:dyDescent="0.25">
      <c r="A144" t="s">
        <v>14</v>
      </c>
      <c r="B144" t="s">
        <v>12</v>
      </c>
      <c r="C144">
        <v>0</v>
      </c>
      <c r="D144">
        <v>0</v>
      </c>
      <c r="E144" t="s">
        <v>134</v>
      </c>
    </row>
    <row r="145" spans="1:5" x14ac:dyDescent="0.25">
      <c r="A145" t="s">
        <v>14</v>
      </c>
      <c r="B145" t="s">
        <v>12</v>
      </c>
      <c r="C145">
        <v>5.2748910637622597</v>
      </c>
      <c r="D145">
        <v>31369.815917407101</v>
      </c>
      <c r="E145" t="s">
        <v>168</v>
      </c>
    </row>
    <row r="146" spans="1:5" x14ac:dyDescent="0.25">
      <c r="A146" t="s">
        <v>4</v>
      </c>
      <c r="B146" t="s">
        <v>5</v>
      </c>
      <c r="D146">
        <v>40366.6486337889</v>
      </c>
      <c r="E146" t="s">
        <v>24</v>
      </c>
    </row>
    <row r="147" spans="1:5" x14ac:dyDescent="0.25">
      <c r="A147" t="s">
        <v>4</v>
      </c>
      <c r="B147" t="s">
        <v>5</v>
      </c>
      <c r="C147">
        <v>0</v>
      </c>
      <c r="D147">
        <v>0</v>
      </c>
      <c r="E147" t="s">
        <v>100</v>
      </c>
    </row>
    <row r="148" spans="1:5" x14ac:dyDescent="0.25">
      <c r="A148" t="s">
        <v>4</v>
      </c>
      <c r="B148" t="s">
        <v>5</v>
      </c>
      <c r="C148">
        <v>0</v>
      </c>
      <c r="D148">
        <v>0</v>
      </c>
      <c r="E148" t="s">
        <v>152</v>
      </c>
    </row>
    <row r="149" spans="1:5" x14ac:dyDescent="0.25">
      <c r="A149" t="s">
        <v>14</v>
      </c>
      <c r="B149" t="s">
        <v>5</v>
      </c>
      <c r="C149">
        <v>95.955003238233701</v>
      </c>
      <c r="D149">
        <v>131536.09586564</v>
      </c>
      <c r="E149" t="s">
        <v>26</v>
      </c>
    </row>
    <row r="150" spans="1:5" x14ac:dyDescent="0.25">
      <c r="A150" t="s">
        <v>14</v>
      </c>
      <c r="B150" t="s">
        <v>5</v>
      </c>
      <c r="C150">
        <v>100.101732223787</v>
      </c>
      <c r="D150">
        <v>136141.634357868</v>
      </c>
      <c r="E150" t="s">
        <v>28</v>
      </c>
    </row>
    <row r="151" spans="1:5" x14ac:dyDescent="0.25">
      <c r="A151" t="s">
        <v>14</v>
      </c>
      <c r="B151" t="s">
        <v>5</v>
      </c>
      <c r="C151">
        <v>0</v>
      </c>
      <c r="D151">
        <v>0</v>
      </c>
      <c r="E151" t="s">
        <v>75</v>
      </c>
    </row>
    <row r="152" spans="1:5" x14ac:dyDescent="0.25">
      <c r="A152" t="s">
        <v>14</v>
      </c>
      <c r="B152" t="s">
        <v>5</v>
      </c>
      <c r="C152">
        <v>0</v>
      </c>
      <c r="D152">
        <v>0</v>
      </c>
      <c r="E152" t="s">
        <v>83</v>
      </c>
    </row>
    <row r="153" spans="1:5" x14ac:dyDescent="0.25">
      <c r="A153" t="s">
        <v>14</v>
      </c>
      <c r="B153" t="s">
        <v>5</v>
      </c>
      <c r="C153">
        <v>0</v>
      </c>
      <c r="D153">
        <v>0</v>
      </c>
      <c r="E153" t="s">
        <v>120</v>
      </c>
    </row>
    <row r="154" spans="1:5" x14ac:dyDescent="0.25">
      <c r="A154" t="s">
        <v>14</v>
      </c>
      <c r="B154" t="s">
        <v>5</v>
      </c>
      <c r="C154">
        <v>0</v>
      </c>
      <c r="D154">
        <v>0</v>
      </c>
      <c r="E154" t="s">
        <v>134</v>
      </c>
    </row>
    <row r="155" spans="1:5" x14ac:dyDescent="0.25">
      <c r="A155" t="s">
        <v>14</v>
      </c>
      <c r="B155" t="s">
        <v>5</v>
      </c>
      <c r="C155">
        <v>0</v>
      </c>
      <c r="D155">
        <v>0</v>
      </c>
      <c r="E155" t="s">
        <v>168</v>
      </c>
    </row>
    <row r="156" spans="1:5" x14ac:dyDescent="0.25">
      <c r="A156" t="s">
        <v>4</v>
      </c>
      <c r="B156" t="s">
        <v>6</v>
      </c>
      <c r="C156">
        <v>0</v>
      </c>
      <c r="D156">
        <v>0</v>
      </c>
      <c r="E156" t="s">
        <v>24</v>
      </c>
    </row>
    <row r="157" spans="1:5" x14ac:dyDescent="0.25">
      <c r="A157" t="s">
        <v>4</v>
      </c>
      <c r="B157" t="s">
        <v>6</v>
      </c>
      <c r="C157">
        <v>0</v>
      </c>
      <c r="D157">
        <v>0</v>
      </c>
      <c r="E157" t="s">
        <v>100</v>
      </c>
    </row>
    <row r="158" spans="1:5" x14ac:dyDescent="0.25">
      <c r="A158" t="s">
        <v>4</v>
      </c>
      <c r="B158" t="s">
        <v>6</v>
      </c>
      <c r="C158">
        <v>0</v>
      </c>
      <c r="D158">
        <v>0</v>
      </c>
      <c r="E158" t="s">
        <v>152</v>
      </c>
    </row>
    <row r="159" spans="1:5" x14ac:dyDescent="0.25">
      <c r="A159" t="s">
        <v>14</v>
      </c>
      <c r="B159" t="s">
        <v>6</v>
      </c>
      <c r="C159">
        <v>0</v>
      </c>
      <c r="D159">
        <v>0</v>
      </c>
      <c r="E159" t="s">
        <v>26</v>
      </c>
    </row>
    <row r="160" spans="1:5" x14ac:dyDescent="0.25">
      <c r="A160" t="s">
        <v>14</v>
      </c>
      <c r="B160" t="s">
        <v>6</v>
      </c>
      <c r="C160">
        <v>0</v>
      </c>
      <c r="D160">
        <v>0</v>
      </c>
      <c r="E160" t="s">
        <v>28</v>
      </c>
    </row>
    <row r="161" spans="1:5" x14ac:dyDescent="0.25">
      <c r="A161" t="s">
        <v>14</v>
      </c>
      <c r="B161" t="s">
        <v>6</v>
      </c>
      <c r="C161">
        <v>0</v>
      </c>
      <c r="D161">
        <v>0</v>
      </c>
      <c r="E161" t="s">
        <v>75</v>
      </c>
    </row>
    <row r="162" spans="1:5" x14ac:dyDescent="0.25">
      <c r="A162" t="s">
        <v>14</v>
      </c>
      <c r="B162" t="s">
        <v>6</v>
      </c>
      <c r="C162">
        <v>0</v>
      </c>
      <c r="D162">
        <v>0</v>
      </c>
      <c r="E162" t="s">
        <v>83</v>
      </c>
    </row>
    <row r="163" spans="1:5" x14ac:dyDescent="0.25">
      <c r="A163" t="s">
        <v>14</v>
      </c>
      <c r="B163" t="s">
        <v>6</v>
      </c>
      <c r="C163">
        <v>0</v>
      </c>
      <c r="D163">
        <v>0</v>
      </c>
      <c r="E163" t="s">
        <v>120</v>
      </c>
    </row>
    <row r="164" spans="1:5" x14ac:dyDescent="0.25">
      <c r="A164" t="s">
        <v>14</v>
      </c>
      <c r="B164" t="s">
        <v>6</v>
      </c>
      <c r="C164">
        <v>0</v>
      </c>
      <c r="D164">
        <v>0</v>
      </c>
      <c r="E164" t="s">
        <v>134</v>
      </c>
    </row>
    <row r="165" spans="1:5" x14ac:dyDescent="0.25">
      <c r="A165" t="s">
        <v>14</v>
      </c>
      <c r="B165" t="s">
        <v>6</v>
      </c>
      <c r="C165">
        <v>0</v>
      </c>
      <c r="D165">
        <v>0</v>
      </c>
      <c r="E165" t="s">
        <v>168</v>
      </c>
    </row>
  </sheetData>
  <sortState xmlns:xlrd2="http://schemas.microsoft.com/office/spreadsheetml/2017/richdata2" ref="A2:E165">
    <sortCondition ref="B1"/>
  </sortState>
  <conditionalFormatting sqref="C54:C95">
    <cfRule type="cellIs" dxfId="6" priority="7" operator="greaterThan">
      <formula>0.19</formula>
    </cfRule>
  </conditionalFormatting>
  <conditionalFormatting sqref="C119:C125">
    <cfRule type="cellIs" dxfId="5" priority="6" operator="greaterThan">
      <formula>0.53</formula>
    </cfRule>
  </conditionalFormatting>
  <conditionalFormatting sqref="C136:C145">
    <cfRule type="cellIs" dxfId="4" priority="5" operator="greaterThan">
      <formula>2.13</formula>
    </cfRule>
  </conditionalFormatting>
  <conditionalFormatting sqref="C146:C155">
    <cfRule type="cellIs" dxfId="3" priority="4" operator="greaterThan">
      <formula>1.92</formula>
    </cfRule>
  </conditionalFormatting>
  <conditionalFormatting sqref="C22:C43">
    <cfRule type="cellIs" dxfId="2" priority="3" operator="greaterThan">
      <formula>0.53</formula>
    </cfRule>
  </conditionalFormatting>
  <conditionalFormatting sqref="C2:C11">
    <cfRule type="cellIs" dxfId="1" priority="2" operator="greaterThan">
      <formula>0.72</formula>
    </cfRule>
  </conditionalFormatting>
  <conditionalFormatting sqref="G1">
    <cfRule type="cellIs" dxfId="0" priority="1" operator="greaterThan">
      <formula>0.72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62"/>
  <sheetViews>
    <sheetView zoomScaleNormal="100" workbookViewId="0">
      <selection sqref="A1:XFD1048576"/>
    </sheetView>
  </sheetViews>
  <sheetFormatPr defaultRowHeight="15" x14ac:dyDescent="0.25"/>
  <cols>
    <col min="6" max="6" width="20" bestFit="1" customWidth="1"/>
    <col min="7" max="7" width="21" bestFit="1" customWidth="1"/>
    <col min="8" max="8" width="18.28515625" bestFit="1" customWidth="1"/>
    <col min="12" max="12" width="16.5703125" bestFit="1" customWidth="1"/>
  </cols>
  <sheetData>
    <row r="1" spans="1:13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s="5" t="s">
        <v>431</v>
      </c>
      <c r="G1" s="5" t="s">
        <v>432</v>
      </c>
      <c r="H1" s="5" t="s">
        <v>22</v>
      </c>
      <c r="L1" s="5" t="s">
        <v>429</v>
      </c>
      <c r="M1">
        <f>COUNTA(A5:A19,A21:A23,A25:A32,A34:A43,A45:A51,A53:A61,A63:A77,A82:A99,A101:A106,A108:A113,A115:A118,A120:A122,A124:A126,A128:A133,A135:A137,A139:A153,A158:A172,A174:A176,A183:A207,A211:A225,A227:A229,A231:A234,A236:A239,A241:A243,A245,A247:A261)</f>
        <v>219</v>
      </c>
    </row>
    <row r="2" spans="1:13" x14ac:dyDescent="0.25">
      <c r="A2" t="s">
        <v>4</v>
      </c>
      <c r="B2" t="s">
        <v>23</v>
      </c>
      <c r="C2" t="s">
        <v>24</v>
      </c>
      <c r="D2" t="s">
        <v>25</v>
      </c>
      <c r="H2" s="1">
        <v>43865.658263888901</v>
      </c>
      <c r="L2" s="5" t="s">
        <v>430</v>
      </c>
      <c r="M2">
        <f>COUNTA(A5:A19,A21:A23,A25:A27,A29:A32,A34:A43,A45:A47,A49:A51,A53:A55,A57:A61,A63:A77,A82:A99,A101:A106,A108:A113,A115:A116,A118,A120:A122,A124:A126,A128:A133,A135:A137,A139:A153,A158:A172,A174:A176,A183:A203,A205:A207,A211:A225,A227:A229,A231:A234,A236:A239,A241:A243,A245,A247:A261)</f>
        <v>214</v>
      </c>
    </row>
    <row r="3" spans="1:13" x14ac:dyDescent="0.25">
      <c r="A3" t="s">
        <v>14</v>
      </c>
      <c r="B3" t="s">
        <v>23</v>
      </c>
      <c r="C3" t="s">
        <v>26</v>
      </c>
      <c r="D3" t="s">
        <v>27</v>
      </c>
      <c r="H3" s="1">
        <v>43865.672824074099</v>
      </c>
    </row>
    <row r="4" spans="1:13" x14ac:dyDescent="0.25">
      <c r="A4" t="s">
        <v>14</v>
      </c>
      <c r="B4" t="s">
        <v>23</v>
      </c>
      <c r="C4" t="s">
        <v>28</v>
      </c>
      <c r="D4" t="s">
        <v>27</v>
      </c>
      <c r="H4" s="1">
        <v>43865.687511574099</v>
      </c>
    </row>
    <row r="5" spans="1:13" x14ac:dyDescent="0.25">
      <c r="A5" t="s">
        <v>29</v>
      </c>
      <c r="B5" t="s">
        <v>23</v>
      </c>
      <c r="C5" t="s">
        <v>30</v>
      </c>
      <c r="D5" t="s">
        <v>31</v>
      </c>
      <c r="E5" t="s">
        <v>32</v>
      </c>
      <c r="F5" s="6">
        <f t="shared" ref="F5:F19" si="0">G5*4</f>
        <v>7</v>
      </c>
      <c r="G5" s="6">
        <v>1.75</v>
      </c>
      <c r="H5" s="1">
        <v>43865.702291666697</v>
      </c>
    </row>
    <row r="6" spans="1:13" x14ac:dyDescent="0.25">
      <c r="A6" t="s">
        <v>33</v>
      </c>
      <c r="B6" t="s">
        <v>23</v>
      </c>
      <c r="C6" t="s">
        <v>34</v>
      </c>
      <c r="D6" t="s">
        <v>31</v>
      </c>
      <c r="E6" t="s">
        <v>35</v>
      </c>
      <c r="F6" s="6">
        <f t="shared" si="0"/>
        <v>12</v>
      </c>
      <c r="G6" s="6">
        <v>3</v>
      </c>
      <c r="H6" s="1">
        <v>43865.717199074097</v>
      </c>
    </row>
    <row r="7" spans="1:13" x14ac:dyDescent="0.25">
      <c r="A7" t="s">
        <v>36</v>
      </c>
      <c r="B7" t="s">
        <v>23</v>
      </c>
      <c r="C7" t="s">
        <v>37</v>
      </c>
      <c r="D7" t="s">
        <v>31</v>
      </c>
      <c r="E7" t="s">
        <v>38</v>
      </c>
      <c r="F7" s="6">
        <f t="shared" si="0"/>
        <v>20</v>
      </c>
      <c r="G7" s="6">
        <v>5</v>
      </c>
      <c r="H7" s="1">
        <v>43865.731979166703</v>
      </c>
    </row>
    <row r="8" spans="1:13" x14ac:dyDescent="0.25">
      <c r="A8" t="s">
        <v>39</v>
      </c>
      <c r="B8" t="s">
        <v>23</v>
      </c>
      <c r="C8" t="s">
        <v>40</v>
      </c>
      <c r="D8" t="s">
        <v>31</v>
      </c>
      <c r="E8" t="s">
        <v>41</v>
      </c>
      <c r="F8" s="6">
        <f t="shared" si="0"/>
        <v>30</v>
      </c>
      <c r="G8" s="6">
        <v>7.5</v>
      </c>
      <c r="H8" s="1">
        <v>43865.746782407397</v>
      </c>
    </row>
    <row r="9" spans="1:13" x14ac:dyDescent="0.25">
      <c r="A9" t="s">
        <v>42</v>
      </c>
      <c r="B9" t="s">
        <v>23</v>
      </c>
      <c r="C9" t="s">
        <v>43</v>
      </c>
      <c r="D9" t="s">
        <v>31</v>
      </c>
      <c r="E9" t="s">
        <v>44</v>
      </c>
      <c r="F9" s="6">
        <f t="shared" si="0"/>
        <v>50</v>
      </c>
      <c r="G9" s="6">
        <v>12.5</v>
      </c>
      <c r="H9" s="1">
        <v>43865.761550925898</v>
      </c>
    </row>
    <row r="10" spans="1:13" x14ac:dyDescent="0.25">
      <c r="A10" t="s">
        <v>45</v>
      </c>
      <c r="B10" t="s">
        <v>23</v>
      </c>
      <c r="C10" t="s">
        <v>46</v>
      </c>
      <c r="D10" t="s">
        <v>31</v>
      </c>
      <c r="E10" t="s">
        <v>47</v>
      </c>
      <c r="F10" s="6">
        <f t="shared" si="0"/>
        <v>80</v>
      </c>
      <c r="G10" s="6">
        <v>20</v>
      </c>
      <c r="H10" s="1">
        <v>43865.77629629631</v>
      </c>
    </row>
    <row r="11" spans="1:13" x14ac:dyDescent="0.25">
      <c r="A11" t="s">
        <v>48</v>
      </c>
      <c r="B11" t="s">
        <v>23</v>
      </c>
      <c r="C11" t="s">
        <v>49</v>
      </c>
      <c r="D11" t="s">
        <v>31</v>
      </c>
      <c r="E11" t="s">
        <v>50</v>
      </c>
      <c r="F11" s="6">
        <f t="shared" si="0"/>
        <v>125</v>
      </c>
      <c r="G11" s="6">
        <v>31.25</v>
      </c>
      <c r="H11" s="1">
        <v>43865.791099536997</v>
      </c>
    </row>
    <row r="12" spans="1:13" x14ac:dyDescent="0.25">
      <c r="A12" t="s">
        <v>51</v>
      </c>
      <c r="B12" t="s">
        <v>23</v>
      </c>
      <c r="C12" t="s">
        <v>52</v>
      </c>
      <c r="D12" t="s">
        <v>31</v>
      </c>
      <c r="E12" t="s">
        <v>53</v>
      </c>
      <c r="F12" s="6">
        <f t="shared" si="0"/>
        <v>200</v>
      </c>
      <c r="G12" s="6">
        <v>50</v>
      </c>
      <c r="H12" s="1">
        <v>43865.805856481507</v>
      </c>
    </row>
    <row r="13" spans="1:13" x14ac:dyDescent="0.25">
      <c r="A13" t="s">
        <v>54</v>
      </c>
      <c r="B13" t="s">
        <v>23</v>
      </c>
      <c r="C13" t="s">
        <v>55</v>
      </c>
      <c r="D13" t="s">
        <v>31</v>
      </c>
      <c r="E13" t="s">
        <v>56</v>
      </c>
      <c r="F13" s="6">
        <f t="shared" si="0"/>
        <v>350</v>
      </c>
      <c r="G13" s="6">
        <v>87.5</v>
      </c>
      <c r="H13" s="1">
        <v>43865.820648148103</v>
      </c>
    </row>
    <row r="14" spans="1:13" x14ac:dyDescent="0.25">
      <c r="A14" t="s">
        <v>57</v>
      </c>
      <c r="B14" t="s">
        <v>23</v>
      </c>
      <c r="C14" t="s">
        <v>58</v>
      </c>
      <c r="D14" t="s">
        <v>31</v>
      </c>
      <c r="E14" t="s">
        <v>59</v>
      </c>
      <c r="F14" s="6">
        <f t="shared" si="0"/>
        <v>500</v>
      </c>
      <c r="G14" s="6">
        <v>125</v>
      </c>
      <c r="H14" s="1">
        <v>43865.835474537002</v>
      </c>
    </row>
    <row r="15" spans="1:13" x14ac:dyDescent="0.25">
      <c r="A15" t="s">
        <v>60</v>
      </c>
      <c r="B15" t="s">
        <v>23</v>
      </c>
      <c r="C15" t="s">
        <v>61</v>
      </c>
      <c r="D15" t="s">
        <v>31</v>
      </c>
      <c r="E15" t="s">
        <v>62</v>
      </c>
      <c r="F15" s="6">
        <f t="shared" si="0"/>
        <v>800</v>
      </c>
      <c r="G15" s="6">
        <v>200</v>
      </c>
      <c r="H15" s="1">
        <v>43865.850219907399</v>
      </c>
    </row>
    <row r="16" spans="1:13" x14ac:dyDescent="0.25">
      <c r="A16" t="s">
        <v>63</v>
      </c>
      <c r="B16" t="s">
        <v>23</v>
      </c>
      <c r="C16" t="s">
        <v>64</v>
      </c>
      <c r="D16" t="s">
        <v>31</v>
      </c>
      <c r="E16" t="s">
        <v>65</v>
      </c>
      <c r="F16" s="6">
        <f t="shared" si="0"/>
        <v>1500</v>
      </c>
      <c r="G16" s="6">
        <v>375</v>
      </c>
      <c r="H16" s="1">
        <v>43865.865011574097</v>
      </c>
    </row>
    <row r="17" spans="1:8" x14ac:dyDescent="0.25">
      <c r="A17" t="s">
        <v>66</v>
      </c>
      <c r="B17" t="s">
        <v>23</v>
      </c>
      <c r="C17" t="s">
        <v>67</v>
      </c>
      <c r="D17" t="s">
        <v>31</v>
      </c>
      <c r="E17" t="s">
        <v>68</v>
      </c>
      <c r="F17" s="6">
        <f t="shared" si="0"/>
        <v>2500</v>
      </c>
      <c r="G17" s="6">
        <v>625</v>
      </c>
      <c r="H17" s="1">
        <v>43865.879826388897</v>
      </c>
    </row>
    <row r="18" spans="1:8" x14ac:dyDescent="0.25">
      <c r="A18" t="s">
        <v>69</v>
      </c>
      <c r="B18" t="s">
        <v>23</v>
      </c>
      <c r="C18" t="s">
        <v>70</v>
      </c>
      <c r="D18" t="s">
        <v>31</v>
      </c>
      <c r="E18" t="s">
        <v>71</v>
      </c>
      <c r="F18" s="6">
        <f t="shared" si="0"/>
        <v>3500</v>
      </c>
      <c r="G18" s="6">
        <v>875</v>
      </c>
      <c r="H18" s="1">
        <v>43865.894583333298</v>
      </c>
    </row>
    <row r="19" spans="1:8" x14ac:dyDescent="0.25">
      <c r="A19" t="s">
        <v>72</v>
      </c>
      <c r="B19" t="s">
        <v>23</v>
      </c>
      <c r="C19" t="s">
        <v>73</v>
      </c>
      <c r="D19" t="s">
        <v>31</v>
      </c>
      <c r="E19" t="s">
        <v>74</v>
      </c>
      <c r="F19" s="6">
        <f t="shared" si="0"/>
        <v>5000</v>
      </c>
      <c r="G19" s="6">
        <v>1250</v>
      </c>
      <c r="H19" s="1">
        <v>43865.909363425897</v>
      </c>
    </row>
    <row r="20" spans="1:8" x14ac:dyDescent="0.25">
      <c r="A20" t="s">
        <v>14</v>
      </c>
      <c r="B20" t="s">
        <v>23</v>
      </c>
      <c r="C20" t="s">
        <v>75</v>
      </c>
      <c r="D20" t="s">
        <v>27</v>
      </c>
      <c r="H20" s="1">
        <v>43865.924224536997</v>
      </c>
    </row>
    <row r="21" spans="1:8" x14ac:dyDescent="0.25">
      <c r="A21" t="s">
        <v>76</v>
      </c>
      <c r="B21" t="s">
        <v>23</v>
      </c>
      <c r="C21" t="s">
        <v>77</v>
      </c>
      <c r="D21" t="s">
        <v>78</v>
      </c>
      <c r="H21" s="1">
        <v>43865.939004629603</v>
      </c>
    </row>
    <row r="22" spans="1:8" x14ac:dyDescent="0.25">
      <c r="A22" t="s">
        <v>79</v>
      </c>
      <c r="B22" t="s">
        <v>23</v>
      </c>
      <c r="C22" t="s">
        <v>80</v>
      </c>
      <c r="D22" t="s">
        <v>78</v>
      </c>
      <c r="H22" s="1">
        <v>43865.953784722202</v>
      </c>
    </row>
    <row r="23" spans="1:8" x14ac:dyDescent="0.25">
      <c r="A23" t="s">
        <v>81</v>
      </c>
      <c r="B23" t="s">
        <v>23</v>
      </c>
      <c r="C23" t="s">
        <v>82</v>
      </c>
      <c r="D23" t="s">
        <v>78</v>
      </c>
      <c r="H23" s="1">
        <v>43865.968622685199</v>
      </c>
    </row>
    <row r="24" spans="1:8" x14ac:dyDescent="0.25">
      <c r="A24" t="s">
        <v>14</v>
      </c>
      <c r="B24" t="s">
        <v>23</v>
      </c>
      <c r="C24" t="s">
        <v>83</v>
      </c>
      <c r="D24" t="s">
        <v>27</v>
      </c>
      <c r="H24" s="1">
        <v>43865.983414351896</v>
      </c>
    </row>
    <row r="25" spans="1:8" x14ac:dyDescent="0.25">
      <c r="A25" t="s">
        <v>36</v>
      </c>
      <c r="B25" t="s">
        <v>23</v>
      </c>
      <c r="C25" t="s">
        <v>84</v>
      </c>
      <c r="D25" t="s">
        <v>85</v>
      </c>
      <c r="E25" t="s">
        <v>38</v>
      </c>
      <c r="F25" s="6">
        <f>G25*4</f>
        <v>20</v>
      </c>
      <c r="G25" s="6">
        <v>5</v>
      </c>
      <c r="H25" s="1">
        <v>43865.998182870397</v>
      </c>
    </row>
    <row r="26" spans="1:8" x14ac:dyDescent="0.25">
      <c r="A26" t="s">
        <v>86</v>
      </c>
      <c r="B26" t="s">
        <v>23</v>
      </c>
      <c r="C26" t="s">
        <v>87</v>
      </c>
      <c r="D26" t="s">
        <v>78</v>
      </c>
      <c r="H26" s="1">
        <v>43866.013043981497</v>
      </c>
    </row>
    <row r="27" spans="1:8" x14ac:dyDescent="0.25">
      <c r="A27" t="s">
        <v>88</v>
      </c>
      <c r="B27" t="s">
        <v>23</v>
      </c>
      <c r="C27" t="s">
        <v>89</v>
      </c>
      <c r="D27" t="s">
        <v>78</v>
      </c>
      <c r="H27" s="1">
        <v>43866.027800925913</v>
      </c>
    </row>
    <row r="28" spans="1:8" x14ac:dyDescent="0.25">
      <c r="A28" t="s">
        <v>90</v>
      </c>
      <c r="B28" t="s">
        <v>23</v>
      </c>
      <c r="C28" t="s">
        <v>91</v>
      </c>
      <c r="D28" t="s">
        <v>78</v>
      </c>
      <c r="H28" s="1">
        <v>43866.042581018497</v>
      </c>
    </row>
    <row r="29" spans="1:8" x14ac:dyDescent="0.25">
      <c r="A29" t="s">
        <v>92</v>
      </c>
      <c r="B29" t="s">
        <v>23</v>
      </c>
      <c r="C29" t="s">
        <v>93</v>
      </c>
      <c r="D29" t="s">
        <v>78</v>
      </c>
      <c r="H29" s="1">
        <v>43866.05740740741</v>
      </c>
    </row>
    <row r="30" spans="1:8" x14ac:dyDescent="0.25">
      <c r="A30" t="s">
        <v>94</v>
      </c>
      <c r="B30" t="s">
        <v>23</v>
      </c>
      <c r="C30" t="s">
        <v>95</v>
      </c>
      <c r="D30" t="s">
        <v>78</v>
      </c>
      <c r="H30" s="1">
        <v>43866.072175925903</v>
      </c>
    </row>
    <row r="31" spans="1:8" x14ac:dyDescent="0.25">
      <c r="A31" t="s">
        <v>96</v>
      </c>
      <c r="B31" t="s">
        <v>23</v>
      </c>
      <c r="C31" t="s">
        <v>97</v>
      </c>
      <c r="D31" t="s">
        <v>78</v>
      </c>
      <c r="H31" s="1">
        <v>43866.087002314802</v>
      </c>
    </row>
    <row r="32" spans="1:8" x14ac:dyDescent="0.25">
      <c r="A32" t="s">
        <v>98</v>
      </c>
      <c r="B32" t="s">
        <v>23</v>
      </c>
      <c r="C32" t="s">
        <v>99</v>
      </c>
      <c r="D32" t="s">
        <v>78</v>
      </c>
      <c r="H32" s="1">
        <v>43866.101817129609</v>
      </c>
    </row>
    <row r="33" spans="1:8" x14ac:dyDescent="0.25">
      <c r="A33" t="s">
        <v>4</v>
      </c>
      <c r="B33" t="s">
        <v>23</v>
      </c>
      <c r="C33" t="s">
        <v>100</v>
      </c>
      <c r="D33" t="s">
        <v>25</v>
      </c>
      <c r="H33" s="1">
        <v>43866.116574074098</v>
      </c>
    </row>
    <row r="34" spans="1:8" x14ac:dyDescent="0.25">
      <c r="A34" t="s">
        <v>54</v>
      </c>
      <c r="B34" t="s">
        <v>23</v>
      </c>
      <c r="C34" t="s">
        <v>101</v>
      </c>
      <c r="D34" t="s">
        <v>85</v>
      </c>
      <c r="E34" t="s">
        <v>56</v>
      </c>
      <c r="F34" s="6">
        <f>G34*4</f>
        <v>350</v>
      </c>
      <c r="G34" s="6">
        <v>87.5</v>
      </c>
      <c r="H34" s="1">
        <v>43866.131342592591</v>
      </c>
    </row>
    <row r="35" spans="1:8" x14ac:dyDescent="0.25">
      <c r="A35" t="s">
        <v>102</v>
      </c>
      <c r="B35" t="s">
        <v>23</v>
      </c>
      <c r="C35" t="s">
        <v>103</v>
      </c>
      <c r="D35" t="s">
        <v>85</v>
      </c>
      <c r="E35" t="s">
        <v>41</v>
      </c>
      <c r="F35" s="6">
        <f>G35*4</f>
        <v>30</v>
      </c>
      <c r="G35" s="6">
        <v>7.5</v>
      </c>
      <c r="H35" s="1">
        <v>43866.1461458333</v>
      </c>
    </row>
    <row r="36" spans="1:8" x14ac:dyDescent="0.25">
      <c r="A36" t="s">
        <v>104</v>
      </c>
      <c r="B36" t="s">
        <v>23</v>
      </c>
      <c r="C36" t="s">
        <v>105</v>
      </c>
      <c r="D36" t="s">
        <v>85</v>
      </c>
      <c r="E36" t="s">
        <v>53</v>
      </c>
      <c r="F36" s="6">
        <f>G36*4</f>
        <v>200</v>
      </c>
      <c r="G36" s="6">
        <v>50</v>
      </c>
      <c r="H36" s="1">
        <v>43866.161030092589</v>
      </c>
    </row>
    <row r="37" spans="1:8" x14ac:dyDescent="0.25">
      <c r="A37" t="s">
        <v>106</v>
      </c>
      <c r="B37" t="s">
        <v>23</v>
      </c>
      <c r="C37" t="s">
        <v>107</v>
      </c>
      <c r="D37" t="s">
        <v>85</v>
      </c>
      <c r="E37" t="s">
        <v>62</v>
      </c>
      <c r="F37" s="6">
        <f>G37*4</f>
        <v>800</v>
      </c>
      <c r="G37" s="6">
        <v>200</v>
      </c>
      <c r="H37" s="1">
        <v>43866.17581018521</v>
      </c>
    </row>
    <row r="38" spans="1:8" x14ac:dyDescent="0.25">
      <c r="A38" t="s">
        <v>108</v>
      </c>
      <c r="B38" t="s">
        <v>23</v>
      </c>
      <c r="C38" t="s">
        <v>109</v>
      </c>
      <c r="D38" t="s">
        <v>78</v>
      </c>
      <c r="H38" s="1">
        <v>43866.190636574087</v>
      </c>
    </row>
    <row r="39" spans="1:8" x14ac:dyDescent="0.25">
      <c r="A39" t="s">
        <v>110</v>
      </c>
      <c r="B39" t="s">
        <v>23</v>
      </c>
      <c r="C39" t="s">
        <v>111</v>
      </c>
      <c r="D39" t="s">
        <v>78</v>
      </c>
      <c r="H39" s="1">
        <v>43866.2054166667</v>
      </c>
    </row>
    <row r="40" spans="1:8" x14ac:dyDescent="0.25">
      <c r="A40" t="s">
        <v>112</v>
      </c>
      <c r="B40" t="s">
        <v>23</v>
      </c>
      <c r="C40" t="s">
        <v>113</v>
      </c>
      <c r="D40" t="s">
        <v>78</v>
      </c>
      <c r="H40" s="1">
        <v>43866.220208333303</v>
      </c>
    </row>
    <row r="41" spans="1:8" x14ac:dyDescent="0.25">
      <c r="A41" t="s">
        <v>114</v>
      </c>
      <c r="B41" t="s">
        <v>23</v>
      </c>
      <c r="C41" t="s">
        <v>115</v>
      </c>
      <c r="D41" t="s">
        <v>78</v>
      </c>
      <c r="H41" s="1">
        <v>43866.235081018509</v>
      </c>
    </row>
    <row r="42" spans="1:8" x14ac:dyDescent="0.25">
      <c r="A42" t="s">
        <v>116</v>
      </c>
      <c r="B42" t="s">
        <v>23</v>
      </c>
      <c r="C42" t="s">
        <v>117</v>
      </c>
      <c r="D42" t="s">
        <v>78</v>
      </c>
      <c r="H42" s="1">
        <v>43866.249849537002</v>
      </c>
    </row>
    <row r="43" spans="1:8" x14ac:dyDescent="0.25">
      <c r="A43" t="s">
        <v>118</v>
      </c>
      <c r="B43" t="s">
        <v>23</v>
      </c>
      <c r="C43" t="s">
        <v>119</v>
      </c>
      <c r="D43" t="s">
        <v>78</v>
      </c>
      <c r="H43" s="1">
        <v>43866.264675925901</v>
      </c>
    </row>
    <row r="44" spans="1:8" x14ac:dyDescent="0.25">
      <c r="A44" t="s">
        <v>14</v>
      </c>
      <c r="B44" t="s">
        <v>23</v>
      </c>
      <c r="C44" t="s">
        <v>120</v>
      </c>
      <c r="D44" t="s">
        <v>27</v>
      </c>
      <c r="H44" s="1">
        <v>43866.279502314806</v>
      </c>
    </row>
    <row r="45" spans="1:8" x14ac:dyDescent="0.25">
      <c r="A45" t="s">
        <v>66</v>
      </c>
      <c r="B45" t="s">
        <v>23</v>
      </c>
      <c r="C45" t="s">
        <v>121</v>
      </c>
      <c r="D45" t="s">
        <v>85</v>
      </c>
      <c r="E45" t="s">
        <v>68</v>
      </c>
      <c r="F45" s="6">
        <f>G45*4</f>
        <v>2500</v>
      </c>
      <c r="G45" s="6">
        <v>625</v>
      </c>
      <c r="H45" s="1">
        <v>43866.294328703691</v>
      </c>
    </row>
    <row r="46" spans="1:8" x14ac:dyDescent="0.25">
      <c r="A46" t="s">
        <v>122</v>
      </c>
      <c r="B46" t="s">
        <v>23</v>
      </c>
      <c r="C46" t="s">
        <v>123</v>
      </c>
      <c r="D46" t="s">
        <v>78</v>
      </c>
      <c r="H46" s="1">
        <v>43866.309131944399</v>
      </c>
    </row>
    <row r="47" spans="1:8" x14ac:dyDescent="0.25">
      <c r="A47" t="s">
        <v>124</v>
      </c>
      <c r="B47" t="s">
        <v>23</v>
      </c>
      <c r="C47" t="s">
        <v>125</v>
      </c>
      <c r="D47" t="s">
        <v>78</v>
      </c>
      <c r="H47" s="1">
        <v>43866.323969907397</v>
      </c>
    </row>
    <row r="48" spans="1:8" x14ac:dyDescent="0.25">
      <c r="A48" t="s">
        <v>126</v>
      </c>
      <c r="B48" t="s">
        <v>23</v>
      </c>
      <c r="C48" t="s">
        <v>127</v>
      </c>
      <c r="D48" t="s">
        <v>78</v>
      </c>
      <c r="H48" s="1">
        <v>43866.338807870408</v>
      </c>
    </row>
    <row r="49" spans="1:8" x14ac:dyDescent="0.25">
      <c r="A49" t="s">
        <v>128</v>
      </c>
      <c r="B49" t="s">
        <v>23</v>
      </c>
      <c r="C49" t="s">
        <v>129</v>
      </c>
      <c r="D49" t="s">
        <v>78</v>
      </c>
      <c r="H49" s="1">
        <v>43866.353634259292</v>
      </c>
    </row>
    <row r="50" spans="1:8" x14ac:dyDescent="0.25">
      <c r="A50" t="s">
        <v>130</v>
      </c>
      <c r="B50" t="s">
        <v>23</v>
      </c>
      <c r="C50" t="s">
        <v>131</v>
      </c>
      <c r="D50" t="s">
        <v>78</v>
      </c>
      <c r="H50" s="1">
        <v>43866.368483796286</v>
      </c>
    </row>
    <row r="51" spans="1:8" x14ac:dyDescent="0.25">
      <c r="A51" t="s">
        <v>132</v>
      </c>
      <c r="B51" t="s">
        <v>23</v>
      </c>
      <c r="C51" t="s">
        <v>133</v>
      </c>
      <c r="D51" t="s">
        <v>78</v>
      </c>
      <c r="H51" s="1">
        <v>43866.383298611101</v>
      </c>
    </row>
    <row r="52" spans="1:8" x14ac:dyDescent="0.25">
      <c r="A52" t="s">
        <v>14</v>
      </c>
      <c r="B52" t="s">
        <v>23</v>
      </c>
      <c r="C52" t="s">
        <v>134</v>
      </c>
      <c r="D52" t="s">
        <v>27</v>
      </c>
      <c r="H52" s="1">
        <v>43866.398078703707</v>
      </c>
    </row>
    <row r="53" spans="1:8" x14ac:dyDescent="0.25">
      <c r="A53" t="s">
        <v>45</v>
      </c>
      <c r="B53" t="s">
        <v>23</v>
      </c>
      <c r="C53" t="s">
        <v>135</v>
      </c>
      <c r="D53" t="s">
        <v>85</v>
      </c>
      <c r="E53" t="s">
        <v>47</v>
      </c>
      <c r="F53" s="6">
        <f>G53*4</f>
        <v>80</v>
      </c>
      <c r="G53" s="6">
        <v>20</v>
      </c>
      <c r="H53" s="1">
        <v>43866.412928240708</v>
      </c>
    </row>
    <row r="54" spans="1:8" x14ac:dyDescent="0.25">
      <c r="A54" t="s">
        <v>136</v>
      </c>
      <c r="B54" t="s">
        <v>23</v>
      </c>
      <c r="C54" t="s">
        <v>137</v>
      </c>
      <c r="D54" t="s">
        <v>78</v>
      </c>
      <c r="H54" s="1">
        <v>43866.427719907399</v>
      </c>
    </row>
    <row r="55" spans="1:8" x14ac:dyDescent="0.25">
      <c r="A55" t="s">
        <v>138</v>
      </c>
      <c r="B55" t="s">
        <v>23</v>
      </c>
      <c r="C55" t="s">
        <v>139</v>
      </c>
      <c r="D55" t="s">
        <v>78</v>
      </c>
      <c r="H55" s="1">
        <v>43866.442523148209</v>
      </c>
    </row>
    <row r="56" spans="1:8" x14ac:dyDescent="0.25">
      <c r="A56" t="s">
        <v>140</v>
      </c>
      <c r="B56" t="s">
        <v>23</v>
      </c>
      <c r="C56" t="s">
        <v>141</v>
      </c>
      <c r="D56" t="s">
        <v>78</v>
      </c>
      <c r="H56" s="1">
        <v>43866.457418981503</v>
      </c>
    </row>
    <row r="57" spans="1:8" x14ac:dyDescent="0.25">
      <c r="A57" t="s">
        <v>142</v>
      </c>
      <c r="B57" t="s">
        <v>23</v>
      </c>
      <c r="C57" t="s">
        <v>143</v>
      </c>
      <c r="D57" t="s">
        <v>78</v>
      </c>
      <c r="H57" s="1">
        <v>43866.472175925897</v>
      </c>
    </row>
    <row r="58" spans="1:8" x14ac:dyDescent="0.25">
      <c r="A58" t="s">
        <v>144</v>
      </c>
      <c r="B58" t="s">
        <v>23</v>
      </c>
      <c r="C58" t="s">
        <v>145</v>
      </c>
      <c r="D58" t="s">
        <v>78</v>
      </c>
      <c r="H58" s="1">
        <v>43866.486979166701</v>
      </c>
    </row>
    <row r="59" spans="1:8" x14ac:dyDescent="0.25">
      <c r="A59" t="s">
        <v>146</v>
      </c>
      <c r="B59" t="s">
        <v>23</v>
      </c>
      <c r="C59" t="s">
        <v>147</v>
      </c>
      <c r="D59" t="s">
        <v>78</v>
      </c>
      <c r="H59" s="1">
        <v>43866.501805555599</v>
      </c>
    </row>
    <row r="60" spans="1:8" x14ac:dyDescent="0.25">
      <c r="A60" t="s">
        <v>148</v>
      </c>
      <c r="B60" t="s">
        <v>23</v>
      </c>
      <c r="C60" t="s">
        <v>149</v>
      </c>
      <c r="D60" t="s">
        <v>78</v>
      </c>
      <c r="H60" s="1">
        <v>43866.516585648104</v>
      </c>
    </row>
    <row r="61" spans="1:8" x14ac:dyDescent="0.25">
      <c r="A61" t="s">
        <v>150</v>
      </c>
      <c r="B61" t="s">
        <v>23</v>
      </c>
      <c r="C61" t="s">
        <v>151</v>
      </c>
      <c r="D61" t="s">
        <v>78</v>
      </c>
      <c r="H61" s="1">
        <v>43866.531377314801</v>
      </c>
    </row>
    <row r="62" spans="1:8" x14ac:dyDescent="0.25">
      <c r="A62" t="s">
        <v>4</v>
      </c>
      <c r="B62" t="s">
        <v>23</v>
      </c>
      <c r="C62" t="s">
        <v>152</v>
      </c>
      <c r="D62" t="s">
        <v>25</v>
      </c>
      <c r="H62" s="1">
        <v>43866.546192129608</v>
      </c>
    </row>
    <row r="63" spans="1:8" x14ac:dyDescent="0.25">
      <c r="A63" t="s">
        <v>29</v>
      </c>
      <c r="B63" t="s">
        <v>23</v>
      </c>
      <c r="C63" t="s">
        <v>153</v>
      </c>
      <c r="D63" t="s">
        <v>85</v>
      </c>
      <c r="E63" t="s">
        <v>32</v>
      </c>
      <c r="F63" s="6">
        <f t="shared" ref="F63:F77" si="1">G63*4</f>
        <v>7</v>
      </c>
      <c r="G63" s="6">
        <v>1.75</v>
      </c>
      <c r="H63" s="1">
        <v>43866.605555555601</v>
      </c>
    </row>
    <row r="64" spans="1:8" x14ac:dyDescent="0.25">
      <c r="A64" t="s">
        <v>33</v>
      </c>
      <c r="B64" t="s">
        <v>23</v>
      </c>
      <c r="C64" t="s">
        <v>154</v>
      </c>
      <c r="D64" t="s">
        <v>85</v>
      </c>
      <c r="E64" t="s">
        <v>35</v>
      </c>
      <c r="F64" s="6">
        <f t="shared" si="1"/>
        <v>12</v>
      </c>
      <c r="G64" s="6">
        <v>3</v>
      </c>
      <c r="H64" s="1">
        <v>43866.620381944398</v>
      </c>
    </row>
    <row r="65" spans="1:8" x14ac:dyDescent="0.25">
      <c r="A65" t="s">
        <v>36</v>
      </c>
      <c r="B65" t="s">
        <v>23</v>
      </c>
      <c r="C65" t="s">
        <v>155</v>
      </c>
      <c r="D65" t="s">
        <v>85</v>
      </c>
      <c r="E65" t="s">
        <v>38</v>
      </c>
      <c r="F65" s="6">
        <f t="shared" si="1"/>
        <v>20</v>
      </c>
      <c r="G65" s="6">
        <v>5</v>
      </c>
      <c r="H65" s="1">
        <v>43866.635196759307</v>
      </c>
    </row>
    <row r="66" spans="1:8" x14ac:dyDescent="0.25">
      <c r="A66" t="s">
        <v>39</v>
      </c>
      <c r="B66" t="s">
        <v>23</v>
      </c>
      <c r="C66" t="s">
        <v>156</v>
      </c>
      <c r="D66" t="s">
        <v>85</v>
      </c>
      <c r="E66" t="s">
        <v>41</v>
      </c>
      <c r="F66" s="6">
        <f t="shared" si="1"/>
        <v>30</v>
      </c>
      <c r="G66" s="6">
        <v>7.5</v>
      </c>
      <c r="H66" s="1">
        <v>43866.650069444397</v>
      </c>
    </row>
    <row r="67" spans="1:8" x14ac:dyDescent="0.25">
      <c r="A67" t="s">
        <v>42</v>
      </c>
      <c r="B67" t="s">
        <v>23</v>
      </c>
      <c r="C67" t="s">
        <v>157</v>
      </c>
      <c r="D67" t="s">
        <v>85</v>
      </c>
      <c r="E67" t="s">
        <v>44</v>
      </c>
      <c r="F67" s="6">
        <f t="shared" si="1"/>
        <v>50</v>
      </c>
      <c r="G67" s="6">
        <v>12.5</v>
      </c>
      <c r="H67" s="1">
        <v>43866.665011574099</v>
      </c>
    </row>
    <row r="68" spans="1:8" x14ac:dyDescent="0.25">
      <c r="A68" t="s">
        <v>45</v>
      </c>
      <c r="B68" t="s">
        <v>23</v>
      </c>
      <c r="C68" t="s">
        <v>158</v>
      </c>
      <c r="D68" t="s">
        <v>85</v>
      </c>
      <c r="E68" t="s">
        <v>47</v>
      </c>
      <c r="F68" s="6">
        <f t="shared" si="1"/>
        <v>80</v>
      </c>
      <c r="G68" s="6">
        <v>20</v>
      </c>
      <c r="H68" s="1">
        <v>43866.6798263889</v>
      </c>
    </row>
    <row r="69" spans="1:8" x14ac:dyDescent="0.25">
      <c r="A69" t="s">
        <v>48</v>
      </c>
      <c r="B69" t="s">
        <v>23</v>
      </c>
      <c r="C69" t="s">
        <v>159</v>
      </c>
      <c r="D69" t="s">
        <v>85</v>
      </c>
      <c r="E69" t="s">
        <v>50</v>
      </c>
      <c r="F69" s="6">
        <f t="shared" si="1"/>
        <v>125</v>
      </c>
      <c r="G69" s="6">
        <v>31.25</v>
      </c>
      <c r="H69" s="1">
        <v>43866.694722222201</v>
      </c>
    </row>
    <row r="70" spans="1:8" x14ac:dyDescent="0.25">
      <c r="A70" t="s">
        <v>51</v>
      </c>
      <c r="B70" t="s">
        <v>23</v>
      </c>
      <c r="C70" t="s">
        <v>160</v>
      </c>
      <c r="D70" t="s">
        <v>85</v>
      </c>
      <c r="E70" t="s">
        <v>53</v>
      </c>
      <c r="F70" s="6">
        <f t="shared" si="1"/>
        <v>200</v>
      </c>
      <c r="G70" s="6">
        <v>50</v>
      </c>
      <c r="H70" s="1">
        <v>43866.709571759297</v>
      </c>
    </row>
    <row r="71" spans="1:8" x14ac:dyDescent="0.25">
      <c r="A71" t="s">
        <v>54</v>
      </c>
      <c r="B71" t="s">
        <v>23</v>
      </c>
      <c r="C71" t="s">
        <v>161</v>
      </c>
      <c r="D71" t="s">
        <v>85</v>
      </c>
      <c r="E71" t="s">
        <v>56</v>
      </c>
      <c r="F71" s="6">
        <f t="shared" si="1"/>
        <v>350</v>
      </c>
      <c r="G71" s="6">
        <v>87.5</v>
      </c>
      <c r="H71" s="1">
        <v>43866.724398148202</v>
      </c>
    </row>
    <row r="72" spans="1:8" x14ac:dyDescent="0.25">
      <c r="A72" t="s">
        <v>57</v>
      </c>
      <c r="B72" t="s">
        <v>23</v>
      </c>
      <c r="C72" t="s">
        <v>162</v>
      </c>
      <c r="D72" t="s">
        <v>85</v>
      </c>
      <c r="E72" t="s">
        <v>59</v>
      </c>
      <c r="F72" s="6">
        <f t="shared" si="1"/>
        <v>500</v>
      </c>
      <c r="G72" s="6">
        <v>125</v>
      </c>
      <c r="H72" s="1">
        <v>43866.739270833299</v>
      </c>
    </row>
    <row r="73" spans="1:8" x14ac:dyDescent="0.25">
      <c r="A73" t="s">
        <v>60</v>
      </c>
      <c r="B73" t="s">
        <v>23</v>
      </c>
      <c r="C73" t="s">
        <v>163</v>
      </c>
      <c r="D73" t="s">
        <v>85</v>
      </c>
      <c r="E73" t="s">
        <v>62</v>
      </c>
      <c r="F73" s="6">
        <f t="shared" si="1"/>
        <v>800</v>
      </c>
      <c r="G73" s="6">
        <v>200</v>
      </c>
      <c r="H73" s="1">
        <v>43866.754293981503</v>
      </c>
    </row>
    <row r="74" spans="1:8" x14ac:dyDescent="0.25">
      <c r="A74" t="s">
        <v>63</v>
      </c>
      <c r="B74" t="s">
        <v>23</v>
      </c>
      <c r="C74" t="s">
        <v>164</v>
      </c>
      <c r="D74" t="s">
        <v>85</v>
      </c>
      <c r="E74" t="s">
        <v>65</v>
      </c>
      <c r="F74" s="6">
        <f t="shared" si="1"/>
        <v>1500</v>
      </c>
      <c r="G74" s="6">
        <v>375</v>
      </c>
      <c r="H74" s="1">
        <v>43866.769085648099</v>
      </c>
    </row>
    <row r="75" spans="1:8" x14ac:dyDescent="0.25">
      <c r="A75" t="s">
        <v>66</v>
      </c>
      <c r="B75" t="s">
        <v>23</v>
      </c>
      <c r="C75" t="s">
        <v>165</v>
      </c>
      <c r="D75" t="s">
        <v>85</v>
      </c>
      <c r="E75" t="s">
        <v>68</v>
      </c>
      <c r="F75" s="6">
        <f t="shared" si="1"/>
        <v>2500</v>
      </c>
      <c r="G75" s="6">
        <v>625</v>
      </c>
      <c r="H75" s="1">
        <v>43866.783912036997</v>
      </c>
    </row>
    <row r="76" spans="1:8" x14ac:dyDescent="0.25">
      <c r="A76" t="s">
        <v>69</v>
      </c>
      <c r="B76" t="s">
        <v>23</v>
      </c>
      <c r="C76" t="s">
        <v>166</v>
      </c>
      <c r="D76" t="s">
        <v>85</v>
      </c>
      <c r="E76" t="s">
        <v>71</v>
      </c>
      <c r="F76" s="6">
        <f t="shared" si="1"/>
        <v>3500</v>
      </c>
      <c r="G76" s="6">
        <v>875</v>
      </c>
      <c r="H76" s="1">
        <v>43866.798703703702</v>
      </c>
    </row>
    <row r="77" spans="1:8" x14ac:dyDescent="0.25">
      <c r="A77" t="s">
        <v>72</v>
      </c>
      <c r="B77" t="s">
        <v>23</v>
      </c>
      <c r="C77" t="s">
        <v>167</v>
      </c>
      <c r="D77" t="s">
        <v>85</v>
      </c>
      <c r="E77" t="s">
        <v>74</v>
      </c>
      <c r="F77" s="6">
        <f t="shared" si="1"/>
        <v>5000</v>
      </c>
      <c r="G77" s="6">
        <v>1250</v>
      </c>
      <c r="H77" s="1">
        <v>43866.813495370407</v>
      </c>
    </row>
    <row r="78" spans="1:8" x14ac:dyDescent="0.25">
      <c r="A78" t="s">
        <v>14</v>
      </c>
      <c r="B78" t="s">
        <v>23</v>
      </c>
      <c r="C78" t="s">
        <v>168</v>
      </c>
      <c r="D78" t="s">
        <v>27</v>
      </c>
      <c r="H78" s="1">
        <v>43866.828321759291</v>
      </c>
    </row>
    <row r="79" spans="1:8" x14ac:dyDescent="0.25">
      <c r="A79" t="s">
        <v>4</v>
      </c>
      <c r="B79" t="s">
        <v>4</v>
      </c>
      <c r="C79" t="s">
        <v>169</v>
      </c>
      <c r="D79" t="s">
        <v>25</v>
      </c>
      <c r="H79" s="1">
        <v>43893.417525057892</v>
      </c>
    </row>
    <row r="80" spans="1:8" x14ac:dyDescent="0.25">
      <c r="A80" t="s">
        <v>14</v>
      </c>
      <c r="B80" t="s">
        <v>14</v>
      </c>
      <c r="C80" t="s">
        <v>170</v>
      </c>
      <c r="D80" t="s">
        <v>27</v>
      </c>
      <c r="H80" s="1">
        <v>43893.43181974539</v>
      </c>
    </row>
    <row r="81" spans="1:8" x14ac:dyDescent="0.25">
      <c r="A81" t="s">
        <v>14</v>
      </c>
      <c r="B81" t="s">
        <v>14</v>
      </c>
      <c r="C81" t="s">
        <v>171</v>
      </c>
      <c r="D81" t="s">
        <v>27</v>
      </c>
      <c r="H81" s="1">
        <v>43893.44609502321</v>
      </c>
    </row>
    <row r="82" spans="1:8" x14ac:dyDescent="0.25">
      <c r="A82" t="s">
        <v>29</v>
      </c>
      <c r="B82" t="s">
        <v>29</v>
      </c>
      <c r="C82" t="s">
        <v>172</v>
      </c>
      <c r="D82" t="s">
        <v>31</v>
      </c>
      <c r="E82" t="s">
        <v>32</v>
      </c>
      <c r="F82" s="6">
        <f t="shared" ref="F82:F99" si="2">G82*4</f>
        <v>7</v>
      </c>
      <c r="G82" s="6">
        <v>1.75</v>
      </c>
      <c r="H82" s="1">
        <v>43893.460398044008</v>
      </c>
    </row>
    <row r="83" spans="1:8" x14ac:dyDescent="0.25">
      <c r="A83" t="s">
        <v>33</v>
      </c>
      <c r="B83" t="s">
        <v>33</v>
      </c>
      <c r="C83" t="s">
        <v>173</v>
      </c>
      <c r="D83" t="s">
        <v>31</v>
      </c>
      <c r="E83" t="s">
        <v>35</v>
      </c>
      <c r="F83" s="6">
        <f t="shared" si="2"/>
        <v>12</v>
      </c>
      <c r="G83" s="6">
        <v>3</v>
      </c>
      <c r="H83" s="1">
        <v>43893.474930474513</v>
      </c>
    </row>
    <row r="84" spans="1:8" x14ac:dyDescent="0.25">
      <c r="A84" t="s">
        <v>36</v>
      </c>
      <c r="B84" t="s">
        <v>36</v>
      </c>
      <c r="C84" t="s">
        <v>174</v>
      </c>
      <c r="D84" t="s">
        <v>31</v>
      </c>
      <c r="E84" t="s">
        <v>38</v>
      </c>
      <c r="F84" s="6">
        <f t="shared" si="2"/>
        <v>20</v>
      </c>
      <c r="G84" s="6">
        <v>5</v>
      </c>
      <c r="H84" s="1">
        <v>43893.489197199087</v>
      </c>
    </row>
    <row r="85" spans="1:8" x14ac:dyDescent="0.25">
      <c r="A85" t="s">
        <v>39</v>
      </c>
      <c r="B85" t="s">
        <v>39</v>
      </c>
      <c r="C85" t="s">
        <v>175</v>
      </c>
      <c r="D85" t="s">
        <v>31</v>
      </c>
      <c r="E85" t="s">
        <v>41</v>
      </c>
      <c r="F85" s="6">
        <f t="shared" si="2"/>
        <v>30</v>
      </c>
      <c r="G85" s="6">
        <v>7.5</v>
      </c>
      <c r="H85" s="1">
        <v>43893.503491157397</v>
      </c>
    </row>
    <row r="86" spans="1:8" x14ac:dyDescent="0.25">
      <c r="A86" t="s">
        <v>42</v>
      </c>
      <c r="B86" t="s">
        <v>42</v>
      </c>
      <c r="C86" t="s">
        <v>176</v>
      </c>
      <c r="D86" t="s">
        <v>31</v>
      </c>
      <c r="E86" t="s">
        <v>44</v>
      </c>
      <c r="F86" s="6">
        <f t="shared" si="2"/>
        <v>50</v>
      </c>
      <c r="G86" s="6">
        <v>12.5</v>
      </c>
      <c r="H86" s="1">
        <v>43893.517741354197</v>
      </c>
    </row>
    <row r="87" spans="1:8" x14ac:dyDescent="0.25">
      <c r="A87" t="s">
        <v>45</v>
      </c>
      <c r="B87" t="s">
        <v>45</v>
      </c>
      <c r="C87" t="s">
        <v>177</v>
      </c>
      <c r="D87" t="s">
        <v>31</v>
      </c>
      <c r="E87" t="s">
        <v>47</v>
      </c>
      <c r="F87" s="6">
        <f t="shared" si="2"/>
        <v>80</v>
      </c>
      <c r="G87" s="6">
        <v>20</v>
      </c>
      <c r="H87" s="1">
        <v>43893.532001724503</v>
      </c>
    </row>
    <row r="88" spans="1:8" x14ac:dyDescent="0.25">
      <c r="A88" t="s">
        <v>48</v>
      </c>
      <c r="B88" t="s">
        <v>48</v>
      </c>
      <c r="C88" t="s">
        <v>178</v>
      </c>
      <c r="D88" t="s">
        <v>31</v>
      </c>
      <c r="E88" t="s">
        <v>50</v>
      </c>
      <c r="F88" s="6">
        <f t="shared" si="2"/>
        <v>125</v>
      </c>
      <c r="G88" s="6">
        <v>31.25</v>
      </c>
      <c r="H88" s="1">
        <v>43893.546309004603</v>
      </c>
    </row>
    <row r="89" spans="1:8" x14ac:dyDescent="0.25">
      <c r="A89" t="s">
        <v>51</v>
      </c>
      <c r="B89" t="s">
        <v>51</v>
      </c>
      <c r="C89" t="s">
        <v>179</v>
      </c>
      <c r="D89" t="s">
        <v>31</v>
      </c>
      <c r="E89" t="s">
        <v>53</v>
      </c>
      <c r="F89" s="6">
        <f t="shared" si="2"/>
        <v>200</v>
      </c>
      <c r="G89" s="6">
        <v>50</v>
      </c>
      <c r="H89" s="1">
        <v>43893.560567835702</v>
      </c>
    </row>
    <row r="90" spans="1:8" x14ac:dyDescent="0.25">
      <c r="A90" t="s">
        <v>54</v>
      </c>
      <c r="B90" t="s">
        <v>54</v>
      </c>
      <c r="C90" t="s">
        <v>180</v>
      </c>
      <c r="D90" t="s">
        <v>31</v>
      </c>
      <c r="E90" t="s">
        <v>56</v>
      </c>
      <c r="F90" s="6">
        <f t="shared" si="2"/>
        <v>350</v>
      </c>
      <c r="G90" s="6">
        <v>87.5</v>
      </c>
      <c r="H90" s="1">
        <v>43893.574816631903</v>
      </c>
    </row>
    <row r="91" spans="1:8" x14ac:dyDescent="0.25">
      <c r="A91" t="s">
        <v>57</v>
      </c>
      <c r="B91" t="s">
        <v>57</v>
      </c>
      <c r="C91" t="s">
        <v>181</v>
      </c>
      <c r="D91" t="s">
        <v>31</v>
      </c>
      <c r="E91" t="s">
        <v>59</v>
      </c>
      <c r="F91" s="6">
        <f t="shared" si="2"/>
        <v>500</v>
      </c>
      <c r="G91" s="6">
        <v>125</v>
      </c>
      <c r="H91" s="1">
        <v>43893.589138830997</v>
      </c>
    </row>
    <row r="92" spans="1:8" x14ac:dyDescent="0.25">
      <c r="A92" t="s">
        <v>60</v>
      </c>
      <c r="B92" t="s">
        <v>60</v>
      </c>
      <c r="C92" t="s">
        <v>182</v>
      </c>
      <c r="D92" t="s">
        <v>31</v>
      </c>
      <c r="E92" t="s">
        <v>62</v>
      </c>
      <c r="F92" s="6">
        <f t="shared" si="2"/>
        <v>800</v>
      </c>
      <c r="G92" s="6">
        <v>200</v>
      </c>
      <c r="H92" s="1">
        <v>43893.60340660881</v>
      </c>
    </row>
    <row r="93" spans="1:8" x14ac:dyDescent="0.25">
      <c r="A93" t="s">
        <v>63</v>
      </c>
      <c r="B93" t="s">
        <v>63</v>
      </c>
      <c r="C93" t="s">
        <v>183</v>
      </c>
      <c r="D93" t="s">
        <v>31</v>
      </c>
      <c r="E93" t="s">
        <v>65</v>
      </c>
      <c r="F93" s="6">
        <f t="shared" si="2"/>
        <v>1500</v>
      </c>
      <c r="G93" s="6">
        <v>375</v>
      </c>
      <c r="H93" s="1">
        <v>43893.617658599513</v>
      </c>
    </row>
    <row r="94" spans="1:8" x14ac:dyDescent="0.25">
      <c r="A94" t="s">
        <v>66</v>
      </c>
      <c r="B94" t="s">
        <v>66</v>
      </c>
      <c r="C94" t="s">
        <v>184</v>
      </c>
      <c r="D94" t="s">
        <v>31</v>
      </c>
      <c r="E94" t="s">
        <v>68</v>
      </c>
      <c r="F94" s="6">
        <f t="shared" si="2"/>
        <v>2500</v>
      </c>
      <c r="G94" s="6">
        <v>625</v>
      </c>
      <c r="H94" s="1">
        <v>43893.631984537002</v>
      </c>
    </row>
    <row r="95" spans="1:8" x14ac:dyDescent="0.25">
      <c r="A95" t="s">
        <v>69</v>
      </c>
      <c r="B95" t="s">
        <v>69</v>
      </c>
      <c r="C95" t="s">
        <v>185</v>
      </c>
      <c r="D95" t="s">
        <v>31</v>
      </c>
      <c r="E95" t="s">
        <v>71</v>
      </c>
      <c r="F95" s="6">
        <f t="shared" si="2"/>
        <v>3500</v>
      </c>
      <c r="G95" s="6">
        <v>875</v>
      </c>
      <c r="H95" s="1">
        <v>43893.646255995402</v>
      </c>
    </row>
    <row r="96" spans="1:8" x14ac:dyDescent="0.25">
      <c r="A96" t="s">
        <v>72</v>
      </c>
      <c r="B96" t="s">
        <v>72</v>
      </c>
      <c r="C96" t="s">
        <v>186</v>
      </c>
      <c r="D96" t="s">
        <v>31</v>
      </c>
      <c r="E96" t="s">
        <v>74</v>
      </c>
      <c r="F96" s="6">
        <f t="shared" si="2"/>
        <v>5000</v>
      </c>
      <c r="G96" s="6">
        <v>1250</v>
      </c>
      <c r="H96" s="1">
        <v>43893.660539606492</v>
      </c>
    </row>
    <row r="97" spans="1:8" x14ac:dyDescent="0.25">
      <c r="A97" t="s">
        <v>102</v>
      </c>
      <c r="B97" t="s">
        <v>102</v>
      </c>
      <c r="C97" t="s">
        <v>187</v>
      </c>
      <c r="D97" t="s">
        <v>85</v>
      </c>
      <c r="E97" t="s">
        <v>41</v>
      </c>
      <c r="F97" s="6">
        <f t="shared" si="2"/>
        <v>30</v>
      </c>
      <c r="G97" s="6">
        <v>7.5</v>
      </c>
      <c r="H97" s="1">
        <v>43893.6748330556</v>
      </c>
    </row>
    <row r="98" spans="1:8" x14ac:dyDescent="0.25">
      <c r="A98" t="s">
        <v>104</v>
      </c>
      <c r="B98" t="s">
        <v>104</v>
      </c>
      <c r="C98" t="s">
        <v>188</v>
      </c>
      <c r="D98" t="s">
        <v>85</v>
      </c>
      <c r="E98" t="s">
        <v>53</v>
      </c>
      <c r="F98" s="6">
        <f t="shared" si="2"/>
        <v>200</v>
      </c>
      <c r="G98" s="6">
        <v>50</v>
      </c>
      <c r="H98" s="1">
        <v>43893.689081469893</v>
      </c>
    </row>
    <row r="99" spans="1:8" x14ac:dyDescent="0.25">
      <c r="A99" t="s">
        <v>106</v>
      </c>
      <c r="B99" t="s">
        <v>106</v>
      </c>
      <c r="C99" t="s">
        <v>189</v>
      </c>
      <c r="D99" t="s">
        <v>85</v>
      </c>
      <c r="E99" t="s">
        <v>62</v>
      </c>
      <c r="F99" s="6">
        <f t="shared" si="2"/>
        <v>800</v>
      </c>
      <c r="G99" s="6">
        <v>200</v>
      </c>
      <c r="H99" s="1">
        <v>43893.703329317097</v>
      </c>
    </row>
    <row r="100" spans="1:8" x14ac:dyDescent="0.25">
      <c r="A100" t="s">
        <v>14</v>
      </c>
      <c r="B100" t="s">
        <v>14</v>
      </c>
      <c r="C100" t="s">
        <v>190</v>
      </c>
      <c r="D100" t="s">
        <v>27</v>
      </c>
      <c r="H100" s="1">
        <v>43893.717656770801</v>
      </c>
    </row>
    <row r="101" spans="1:8" x14ac:dyDescent="0.25">
      <c r="A101" t="s">
        <v>76</v>
      </c>
      <c r="B101" t="s">
        <v>76</v>
      </c>
      <c r="C101" t="s">
        <v>191</v>
      </c>
      <c r="D101" t="s">
        <v>78</v>
      </c>
      <c r="H101" s="1">
        <v>43893.731924213003</v>
      </c>
    </row>
    <row r="102" spans="1:8" x14ac:dyDescent="0.25">
      <c r="A102" t="s">
        <v>79</v>
      </c>
      <c r="B102" t="s">
        <v>79</v>
      </c>
      <c r="C102" t="s">
        <v>192</v>
      </c>
      <c r="D102" t="s">
        <v>78</v>
      </c>
      <c r="H102" s="1">
        <v>43893.746177604196</v>
      </c>
    </row>
    <row r="103" spans="1:8" x14ac:dyDescent="0.25">
      <c r="A103" t="s">
        <v>81</v>
      </c>
      <c r="B103" t="s">
        <v>81</v>
      </c>
      <c r="C103" t="s">
        <v>193</v>
      </c>
      <c r="D103" t="s">
        <v>78</v>
      </c>
      <c r="H103" s="1">
        <v>43893.76051311339</v>
      </c>
    </row>
    <row r="104" spans="1:8" x14ac:dyDescent="0.25">
      <c r="A104" t="s">
        <v>86</v>
      </c>
      <c r="B104" t="s">
        <v>86</v>
      </c>
      <c r="C104" t="s">
        <v>194</v>
      </c>
      <c r="D104" t="s">
        <v>78</v>
      </c>
      <c r="H104" s="1">
        <v>43893.774757963001</v>
      </c>
    </row>
    <row r="105" spans="1:8" x14ac:dyDescent="0.25">
      <c r="A105" t="s">
        <v>88</v>
      </c>
      <c r="B105" t="s">
        <v>88</v>
      </c>
      <c r="C105" t="s">
        <v>195</v>
      </c>
      <c r="D105" t="s">
        <v>78</v>
      </c>
      <c r="H105" s="1">
        <v>43893.789065057892</v>
      </c>
    </row>
    <row r="106" spans="1:8" x14ac:dyDescent="0.25">
      <c r="A106" t="s">
        <v>92</v>
      </c>
      <c r="B106" t="s">
        <v>92</v>
      </c>
      <c r="C106" t="s">
        <v>196</v>
      </c>
      <c r="D106" t="s">
        <v>78</v>
      </c>
      <c r="H106" s="1">
        <v>43893.803390173598</v>
      </c>
    </row>
    <row r="107" spans="1:8" x14ac:dyDescent="0.25">
      <c r="A107" t="s">
        <v>4</v>
      </c>
      <c r="B107" t="s">
        <v>4</v>
      </c>
      <c r="C107" t="s">
        <v>197</v>
      </c>
      <c r="D107" t="s">
        <v>25</v>
      </c>
      <c r="H107" s="1">
        <v>43893.817655520797</v>
      </c>
    </row>
    <row r="108" spans="1:8" x14ac:dyDescent="0.25">
      <c r="A108" t="s">
        <v>94</v>
      </c>
      <c r="B108" t="s">
        <v>94</v>
      </c>
      <c r="C108" t="s">
        <v>198</v>
      </c>
      <c r="D108" t="s">
        <v>78</v>
      </c>
      <c r="H108" s="1">
        <v>43893.831901342601</v>
      </c>
    </row>
    <row r="109" spans="1:8" x14ac:dyDescent="0.25">
      <c r="A109" t="s">
        <v>96</v>
      </c>
      <c r="B109" t="s">
        <v>96</v>
      </c>
      <c r="C109" t="s">
        <v>199</v>
      </c>
      <c r="D109" t="s">
        <v>78</v>
      </c>
      <c r="H109" s="1">
        <v>43893.846195856502</v>
      </c>
    </row>
    <row r="110" spans="1:8" x14ac:dyDescent="0.25">
      <c r="A110" t="s">
        <v>42</v>
      </c>
      <c r="B110" t="s">
        <v>42</v>
      </c>
      <c r="C110" t="s">
        <v>200</v>
      </c>
      <c r="D110" t="s">
        <v>85</v>
      </c>
      <c r="E110" t="s">
        <v>44</v>
      </c>
      <c r="F110" s="6">
        <f>G110*4</f>
        <v>50</v>
      </c>
      <c r="G110" s="6">
        <v>12.5</v>
      </c>
      <c r="H110" s="1">
        <v>43893.8604462847</v>
      </c>
    </row>
    <row r="111" spans="1:8" x14ac:dyDescent="0.25">
      <c r="A111" t="s">
        <v>98</v>
      </c>
      <c r="B111" t="s">
        <v>98</v>
      </c>
      <c r="C111" t="s">
        <v>201</v>
      </c>
      <c r="D111" t="s">
        <v>78</v>
      </c>
      <c r="H111" s="1">
        <v>43893.874735983787</v>
      </c>
    </row>
    <row r="112" spans="1:8" x14ac:dyDescent="0.25">
      <c r="A112" t="s">
        <v>108</v>
      </c>
      <c r="B112" t="s">
        <v>108</v>
      </c>
      <c r="C112" t="s">
        <v>202</v>
      </c>
      <c r="D112" t="s">
        <v>78</v>
      </c>
      <c r="H112" s="1">
        <v>43893.889016840301</v>
      </c>
    </row>
    <row r="113" spans="1:8" x14ac:dyDescent="0.25">
      <c r="A113" t="s">
        <v>110</v>
      </c>
      <c r="B113" t="s">
        <v>110</v>
      </c>
      <c r="C113" t="s">
        <v>203</v>
      </c>
      <c r="D113" t="s">
        <v>78</v>
      </c>
      <c r="H113" s="1">
        <v>43893.903273055599</v>
      </c>
    </row>
    <row r="114" spans="1:8" x14ac:dyDescent="0.25">
      <c r="A114" t="s">
        <v>14</v>
      </c>
      <c r="B114" t="s">
        <v>14</v>
      </c>
      <c r="C114" t="s">
        <v>204</v>
      </c>
      <c r="D114" t="s">
        <v>27</v>
      </c>
      <c r="H114" s="1">
        <v>43893.9175642708</v>
      </c>
    </row>
    <row r="115" spans="1:8" x14ac:dyDescent="0.25">
      <c r="A115" t="s">
        <v>112</v>
      </c>
      <c r="B115" t="s">
        <v>112</v>
      </c>
      <c r="C115" t="s">
        <v>205</v>
      </c>
      <c r="D115" t="s">
        <v>78</v>
      </c>
      <c r="H115" s="1">
        <v>43893.9318704861</v>
      </c>
    </row>
    <row r="116" spans="1:8" x14ac:dyDescent="0.25">
      <c r="A116" t="s">
        <v>114</v>
      </c>
      <c r="B116" t="s">
        <v>114</v>
      </c>
      <c r="C116" t="s">
        <v>206</v>
      </c>
      <c r="D116" t="s">
        <v>78</v>
      </c>
      <c r="H116" s="1">
        <v>43893.94611710649</v>
      </c>
    </row>
    <row r="117" spans="1:8" x14ac:dyDescent="0.25">
      <c r="A117" t="s">
        <v>207</v>
      </c>
      <c r="B117" t="s">
        <v>207</v>
      </c>
      <c r="C117" t="s">
        <v>208</v>
      </c>
      <c r="D117" t="s">
        <v>78</v>
      </c>
      <c r="H117" s="1">
        <v>43893.960390960601</v>
      </c>
    </row>
    <row r="118" spans="1:8" x14ac:dyDescent="0.25">
      <c r="A118" t="s">
        <v>116</v>
      </c>
      <c r="B118" t="s">
        <v>116</v>
      </c>
      <c r="C118" t="s">
        <v>209</v>
      </c>
      <c r="D118" t="s">
        <v>78</v>
      </c>
      <c r="H118" s="1">
        <v>43893.974738761601</v>
      </c>
    </row>
    <row r="119" spans="1:8" x14ac:dyDescent="0.25">
      <c r="A119" t="s">
        <v>14</v>
      </c>
      <c r="B119" t="s">
        <v>14</v>
      </c>
      <c r="C119" t="s">
        <v>210</v>
      </c>
      <c r="D119" t="s">
        <v>27</v>
      </c>
      <c r="H119" s="1">
        <v>43893.989004432908</v>
      </c>
    </row>
    <row r="120" spans="1:8" x14ac:dyDescent="0.25">
      <c r="A120" t="s">
        <v>118</v>
      </c>
      <c r="B120" t="s">
        <v>118</v>
      </c>
      <c r="C120" t="s">
        <v>211</v>
      </c>
      <c r="D120" t="s">
        <v>78</v>
      </c>
      <c r="H120" s="1">
        <v>43894.00324143521</v>
      </c>
    </row>
    <row r="121" spans="1:8" x14ac:dyDescent="0.25">
      <c r="A121" t="s">
        <v>54</v>
      </c>
      <c r="B121" t="s">
        <v>54</v>
      </c>
      <c r="C121" t="s">
        <v>212</v>
      </c>
      <c r="D121" t="s">
        <v>85</v>
      </c>
      <c r="E121" t="s">
        <v>56</v>
      </c>
      <c r="F121" s="6">
        <f>G121*4</f>
        <v>350</v>
      </c>
      <c r="G121" s="6">
        <v>87.5</v>
      </c>
      <c r="H121" s="1">
        <v>43894.017578217601</v>
      </c>
    </row>
    <row r="122" spans="1:8" x14ac:dyDescent="0.25">
      <c r="A122" t="s">
        <v>122</v>
      </c>
      <c r="B122" t="s">
        <v>122</v>
      </c>
      <c r="C122" t="s">
        <v>213</v>
      </c>
      <c r="D122" t="s">
        <v>78</v>
      </c>
      <c r="H122" s="1">
        <v>43894.031833993096</v>
      </c>
    </row>
    <row r="123" spans="1:8" x14ac:dyDescent="0.25">
      <c r="A123" t="s">
        <v>4</v>
      </c>
      <c r="B123" t="s">
        <v>4</v>
      </c>
      <c r="C123" t="s">
        <v>214</v>
      </c>
      <c r="D123" t="s">
        <v>25</v>
      </c>
      <c r="H123" s="1">
        <v>43894.046107372698</v>
      </c>
    </row>
    <row r="124" spans="1:8" x14ac:dyDescent="0.25">
      <c r="A124" t="s">
        <v>124</v>
      </c>
      <c r="B124" t="s">
        <v>124</v>
      </c>
      <c r="C124" t="s">
        <v>215</v>
      </c>
      <c r="D124" t="s">
        <v>78</v>
      </c>
      <c r="H124" s="1">
        <v>43894.060421134309</v>
      </c>
    </row>
    <row r="125" spans="1:8" x14ac:dyDescent="0.25">
      <c r="A125" t="s">
        <v>128</v>
      </c>
      <c r="B125" t="s">
        <v>128</v>
      </c>
      <c r="C125" t="s">
        <v>216</v>
      </c>
      <c r="D125" t="s">
        <v>78</v>
      </c>
      <c r="H125" s="1">
        <v>43894.074684560197</v>
      </c>
    </row>
    <row r="126" spans="1:8" x14ac:dyDescent="0.25">
      <c r="A126" t="s">
        <v>130</v>
      </c>
      <c r="B126" t="s">
        <v>130</v>
      </c>
      <c r="C126" t="s">
        <v>217</v>
      </c>
      <c r="D126" t="s">
        <v>78</v>
      </c>
      <c r="H126" s="1">
        <v>43894.088920960603</v>
      </c>
    </row>
    <row r="127" spans="1:8" x14ac:dyDescent="0.25">
      <c r="A127" t="s">
        <v>14</v>
      </c>
      <c r="B127" t="s">
        <v>14</v>
      </c>
      <c r="C127" t="s">
        <v>218</v>
      </c>
      <c r="D127" t="s">
        <v>27</v>
      </c>
      <c r="H127" s="1">
        <v>43894.103223761587</v>
      </c>
    </row>
    <row r="128" spans="1:8" x14ac:dyDescent="0.25">
      <c r="A128" t="s">
        <v>132</v>
      </c>
      <c r="B128" t="s">
        <v>132</v>
      </c>
      <c r="C128" t="s">
        <v>219</v>
      </c>
      <c r="D128" t="s">
        <v>78</v>
      </c>
      <c r="H128" s="1">
        <v>43894.117458032393</v>
      </c>
    </row>
    <row r="129" spans="1:8" x14ac:dyDescent="0.25">
      <c r="A129" t="s">
        <v>136</v>
      </c>
      <c r="B129" t="s">
        <v>136</v>
      </c>
      <c r="C129" t="s">
        <v>220</v>
      </c>
      <c r="D129" t="s">
        <v>78</v>
      </c>
      <c r="H129" s="1">
        <v>43894.131720705998</v>
      </c>
    </row>
    <row r="130" spans="1:8" x14ac:dyDescent="0.25">
      <c r="A130" t="s">
        <v>138</v>
      </c>
      <c r="B130" t="s">
        <v>138</v>
      </c>
      <c r="C130" t="s">
        <v>221</v>
      </c>
      <c r="D130" t="s">
        <v>78</v>
      </c>
      <c r="H130" s="1">
        <v>43894.146028981508</v>
      </c>
    </row>
    <row r="131" spans="1:8" x14ac:dyDescent="0.25">
      <c r="A131" t="s">
        <v>142</v>
      </c>
      <c r="B131" t="s">
        <v>142</v>
      </c>
      <c r="C131" t="s">
        <v>222</v>
      </c>
      <c r="D131" t="s">
        <v>78</v>
      </c>
      <c r="H131" s="1">
        <v>43894.160299930612</v>
      </c>
    </row>
    <row r="132" spans="1:8" x14ac:dyDescent="0.25">
      <c r="A132" t="s">
        <v>144</v>
      </c>
      <c r="B132" t="s">
        <v>144</v>
      </c>
      <c r="C132" t="s">
        <v>223</v>
      </c>
      <c r="D132" t="s">
        <v>78</v>
      </c>
      <c r="H132" s="1">
        <v>43894.17453962961</v>
      </c>
    </row>
    <row r="133" spans="1:8" x14ac:dyDescent="0.25">
      <c r="A133" t="s">
        <v>63</v>
      </c>
      <c r="B133" t="s">
        <v>63</v>
      </c>
      <c r="C133" t="s">
        <v>224</v>
      </c>
      <c r="D133" t="s">
        <v>85</v>
      </c>
      <c r="E133" t="s">
        <v>65</v>
      </c>
      <c r="F133" s="6">
        <f>G133*4</f>
        <v>1500</v>
      </c>
      <c r="G133" s="6">
        <v>375</v>
      </c>
      <c r="H133" s="1">
        <v>43894.188850127313</v>
      </c>
    </row>
    <row r="134" spans="1:8" x14ac:dyDescent="0.25">
      <c r="A134" t="s">
        <v>14</v>
      </c>
      <c r="B134" t="s">
        <v>14</v>
      </c>
      <c r="C134" t="s">
        <v>225</v>
      </c>
      <c r="D134" t="s">
        <v>27</v>
      </c>
      <c r="H134" s="1">
        <v>43894.203089166702</v>
      </c>
    </row>
    <row r="135" spans="1:8" x14ac:dyDescent="0.25">
      <c r="A135" t="s">
        <v>146</v>
      </c>
      <c r="B135" t="s">
        <v>146</v>
      </c>
      <c r="C135" t="s">
        <v>226</v>
      </c>
      <c r="D135" t="s">
        <v>78</v>
      </c>
      <c r="H135" s="1">
        <v>43894.217362731491</v>
      </c>
    </row>
    <row r="136" spans="1:8" x14ac:dyDescent="0.25">
      <c r="A136" t="s">
        <v>148</v>
      </c>
      <c r="B136" t="s">
        <v>148</v>
      </c>
      <c r="C136" t="s">
        <v>227</v>
      </c>
      <c r="D136" t="s">
        <v>78</v>
      </c>
      <c r="H136" s="1">
        <v>43894.231671446803</v>
      </c>
    </row>
    <row r="137" spans="1:8" x14ac:dyDescent="0.25">
      <c r="A137" t="s">
        <v>150</v>
      </c>
      <c r="B137" t="s">
        <v>150</v>
      </c>
      <c r="C137" t="s">
        <v>228</v>
      </c>
      <c r="D137" t="s">
        <v>78</v>
      </c>
      <c r="H137" s="1">
        <v>43894.245933159698</v>
      </c>
    </row>
    <row r="138" spans="1:8" x14ac:dyDescent="0.25">
      <c r="A138" t="s">
        <v>14</v>
      </c>
      <c r="B138" t="s">
        <v>14</v>
      </c>
      <c r="C138" t="s">
        <v>229</v>
      </c>
      <c r="D138" t="s">
        <v>27</v>
      </c>
      <c r="H138" s="1">
        <v>43894.260194050898</v>
      </c>
    </row>
    <row r="139" spans="1:8" x14ac:dyDescent="0.25">
      <c r="A139" t="s">
        <v>29</v>
      </c>
      <c r="B139" t="s">
        <v>29</v>
      </c>
      <c r="C139" t="s">
        <v>230</v>
      </c>
      <c r="D139" t="s">
        <v>85</v>
      </c>
      <c r="E139" t="s">
        <v>32</v>
      </c>
      <c r="F139" s="6">
        <f t="shared" ref="F139:F153" si="3">G139*4</f>
        <v>7</v>
      </c>
      <c r="G139" s="6">
        <v>1.75</v>
      </c>
      <c r="H139" s="1">
        <v>43894.274478159699</v>
      </c>
    </row>
    <row r="140" spans="1:8" x14ac:dyDescent="0.25">
      <c r="A140" t="s">
        <v>33</v>
      </c>
      <c r="B140" t="s">
        <v>33</v>
      </c>
      <c r="C140" t="s">
        <v>231</v>
      </c>
      <c r="D140" t="s">
        <v>85</v>
      </c>
      <c r="E140" t="s">
        <v>35</v>
      </c>
      <c r="F140" s="6">
        <f t="shared" si="3"/>
        <v>12</v>
      </c>
      <c r="G140" s="6">
        <v>3</v>
      </c>
      <c r="H140" s="1">
        <v>43894.288730219887</v>
      </c>
    </row>
    <row r="141" spans="1:8" x14ac:dyDescent="0.25">
      <c r="A141" t="s">
        <v>36</v>
      </c>
      <c r="B141" t="s">
        <v>36</v>
      </c>
      <c r="C141" t="s">
        <v>232</v>
      </c>
      <c r="D141" t="s">
        <v>85</v>
      </c>
      <c r="E141" t="s">
        <v>38</v>
      </c>
      <c r="F141" s="6">
        <f t="shared" si="3"/>
        <v>20</v>
      </c>
      <c r="G141" s="6">
        <v>5</v>
      </c>
      <c r="H141" s="1">
        <v>43894.30300150461</v>
      </c>
    </row>
    <row r="142" spans="1:8" x14ac:dyDescent="0.25">
      <c r="A142" t="s">
        <v>39</v>
      </c>
      <c r="B142" t="s">
        <v>39</v>
      </c>
      <c r="C142" t="s">
        <v>233</v>
      </c>
      <c r="D142" t="s">
        <v>85</v>
      </c>
      <c r="E142" t="s">
        <v>41</v>
      </c>
      <c r="F142" s="6">
        <f t="shared" si="3"/>
        <v>30</v>
      </c>
      <c r="G142" s="6">
        <v>7.5</v>
      </c>
      <c r="H142" s="1">
        <v>43894.317300925897</v>
      </c>
    </row>
    <row r="143" spans="1:8" x14ac:dyDescent="0.25">
      <c r="A143" t="s">
        <v>42</v>
      </c>
      <c r="B143" t="s">
        <v>42</v>
      </c>
      <c r="C143" t="s">
        <v>234</v>
      </c>
      <c r="D143" t="s">
        <v>85</v>
      </c>
      <c r="E143" t="s">
        <v>44</v>
      </c>
      <c r="F143" s="6">
        <f t="shared" si="3"/>
        <v>50</v>
      </c>
      <c r="G143" s="6">
        <v>12.5</v>
      </c>
      <c r="H143" s="1">
        <v>43894.331571493101</v>
      </c>
    </row>
    <row r="144" spans="1:8" x14ac:dyDescent="0.25">
      <c r="A144" t="s">
        <v>45</v>
      </c>
      <c r="B144" t="s">
        <v>45</v>
      </c>
      <c r="C144" t="s">
        <v>235</v>
      </c>
      <c r="D144" t="s">
        <v>85</v>
      </c>
      <c r="E144" t="s">
        <v>47</v>
      </c>
      <c r="F144" s="6">
        <f t="shared" si="3"/>
        <v>80</v>
      </c>
      <c r="G144" s="6">
        <v>20</v>
      </c>
      <c r="H144" s="1">
        <v>43894.345817071808</v>
      </c>
    </row>
    <row r="145" spans="1:8" x14ac:dyDescent="0.25">
      <c r="A145" t="s">
        <v>48</v>
      </c>
      <c r="B145" t="s">
        <v>48</v>
      </c>
      <c r="C145" t="s">
        <v>236</v>
      </c>
      <c r="D145" t="s">
        <v>85</v>
      </c>
      <c r="E145" t="s">
        <v>50</v>
      </c>
      <c r="F145" s="6">
        <f t="shared" si="3"/>
        <v>125</v>
      </c>
      <c r="G145" s="6">
        <v>31.25</v>
      </c>
      <c r="H145" s="1">
        <v>43894.360161076402</v>
      </c>
    </row>
    <row r="146" spans="1:8" x14ac:dyDescent="0.25">
      <c r="A146" t="s">
        <v>51</v>
      </c>
      <c r="B146" t="s">
        <v>51</v>
      </c>
      <c r="C146" t="s">
        <v>237</v>
      </c>
      <c r="D146" t="s">
        <v>85</v>
      </c>
      <c r="E146" t="s">
        <v>53</v>
      </c>
      <c r="F146" s="6">
        <f t="shared" si="3"/>
        <v>200</v>
      </c>
      <c r="G146" s="6">
        <v>50</v>
      </c>
      <c r="H146" s="1">
        <v>43894.374443205998</v>
      </c>
    </row>
    <row r="147" spans="1:8" x14ac:dyDescent="0.25">
      <c r="A147" t="s">
        <v>54</v>
      </c>
      <c r="B147" t="s">
        <v>54</v>
      </c>
      <c r="C147" t="s">
        <v>238</v>
      </c>
      <c r="D147" t="s">
        <v>85</v>
      </c>
      <c r="E147" t="s">
        <v>56</v>
      </c>
      <c r="F147" s="6">
        <f t="shared" si="3"/>
        <v>350</v>
      </c>
      <c r="G147" s="6">
        <v>87.5</v>
      </c>
      <c r="H147" s="1">
        <v>43894.388709155108</v>
      </c>
    </row>
    <row r="148" spans="1:8" x14ac:dyDescent="0.25">
      <c r="A148" t="s">
        <v>57</v>
      </c>
      <c r="B148" t="s">
        <v>57</v>
      </c>
      <c r="C148" t="s">
        <v>239</v>
      </c>
      <c r="D148" t="s">
        <v>85</v>
      </c>
      <c r="E148" t="s">
        <v>59</v>
      </c>
      <c r="F148" s="6">
        <f t="shared" si="3"/>
        <v>500</v>
      </c>
      <c r="G148" s="6">
        <v>125</v>
      </c>
      <c r="H148" s="1">
        <v>43894.403030775487</v>
      </c>
    </row>
    <row r="149" spans="1:8" x14ac:dyDescent="0.25">
      <c r="A149" t="s">
        <v>60</v>
      </c>
      <c r="B149" t="s">
        <v>60</v>
      </c>
      <c r="C149" t="s">
        <v>240</v>
      </c>
      <c r="D149" t="s">
        <v>85</v>
      </c>
      <c r="E149" t="s">
        <v>62</v>
      </c>
      <c r="F149" s="6">
        <f t="shared" si="3"/>
        <v>800</v>
      </c>
      <c r="G149" s="6">
        <v>200</v>
      </c>
      <c r="H149" s="1">
        <v>43894.417302002301</v>
      </c>
    </row>
    <row r="150" spans="1:8" x14ac:dyDescent="0.25">
      <c r="A150" t="s">
        <v>63</v>
      </c>
      <c r="B150" t="s">
        <v>63</v>
      </c>
      <c r="C150" t="s">
        <v>241</v>
      </c>
      <c r="D150" t="s">
        <v>85</v>
      </c>
      <c r="E150" t="s">
        <v>65</v>
      </c>
      <c r="F150" s="6">
        <f t="shared" si="3"/>
        <v>1500</v>
      </c>
      <c r="G150" s="6">
        <v>375</v>
      </c>
      <c r="H150" s="1">
        <v>43894.431563356491</v>
      </c>
    </row>
    <row r="151" spans="1:8" x14ac:dyDescent="0.25">
      <c r="A151" t="s">
        <v>66</v>
      </c>
      <c r="B151" t="s">
        <v>66</v>
      </c>
      <c r="C151" t="s">
        <v>242</v>
      </c>
      <c r="D151" t="s">
        <v>85</v>
      </c>
      <c r="E151" t="s">
        <v>68</v>
      </c>
      <c r="F151" s="6">
        <f t="shared" si="3"/>
        <v>2500</v>
      </c>
      <c r="G151" s="6">
        <v>625</v>
      </c>
      <c r="H151" s="1">
        <v>43894.445875080994</v>
      </c>
    </row>
    <row r="152" spans="1:8" x14ac:dyDescent="0.25">
      <c r="A152" t="s">
        <v>69</v>
      </c>
      <c r="B152" t="s">
        <v>69</v>
      </c>
      <c r="C152" t="s">
        <v>243</v>
      </c>
      <c r="D152" t="s">
        <v>85</v>
      </c>
      <c r="E152" t="s">
        <v>71</v>
      </c>
      <c r="F152" s="6">
        <f t="shared" si="3"/>
        <v>3500</v>
      </c>
      <c r="G152" s="6">
        <v>875</v>
      </c>
      <c r="H152" s="1">
        <v>43894.4601546759</v>
      </c>
    </row>
    <row r="153" spans="1:8" x14ac:dyDescent="0.25">
      <c r="A153" t="s">
        <v>72</v>
      </c>
      <c r="B153" t="s">
        <v>72</v>
      </c>
      <c r="C153" t="s">
        <v>244</v>
      </c>
      <c r="D153" t="s">
        <v>85</v>
      </c>
      <c r="E153" t="s">
        <v>74</v>
      </c>
      <c r="F153" s="6">
        <f t="shared" si="3"/>
        <v>5000</v>
      </c>
      <c r="G153" s="6">
        <v>1250</v>
      </c>
      <c r="H153" s="1">
        <v>43894.4744260648</v>
      </c>
    </row>
    <row r="154" spans="1:8" x14ac:dyDescent="0.25">
      <c r="A154" t="s">
        <v>14</v>
      </c>
      <c r="B154" t="s">
        <v>14</v>
      </c>
      <c r="C154" t="s">
        <v>245</v>
      </c>
      <c r="D154" t="s">
        <v>27</v>
      </c>
      <c r="H154" s="1">
        <v>43894.488746817093</v>
      </c>
    </row>
    <row r="155" spans="1:8" x14ac:dyDescent="0.25">
      <c r="A155" t="s">
        <v>4</v>
      </c>
      <c r="C155" t="s">
        <v>246</v>
      </c>
      <c r="D155" t="s">
        <v>25</v>
      </c>
      <c r="H155" s="1">
        <v>43865.580759745397</v>
      </c>
    </row>
    <row r="156" spans="1:8" x14ac:dyDescent="0.25">
      <c r="A156" t="s">
        <v>14</v>
      </c>
      <c r="C156" t="s">
        <v>247</v>
      </c>
      <c r="D156" t="s">
        <v>27</v>
      </c>
      <c r="H156" s="1">
        <v>43865.595019641201</v>
      </c>
    </row>
    <row r="157" spans="1:8" x14ac:dyDescent="0.25">
      <c r="A157" t="s">
        <v>14</v>
      </c>
      <c r="C157" t="s">
        <v>248</v>
      </c>
      <c r="D157" t="s">
        <v>27</v>
      </c>
      <c r="H157" s="1">
        <v>43865.609296539398</v>
      </c>
    </row>
    <row r="158" spans="1:8" x14ac:dyDescent="0.25">
      <c r="A158" t="s">
        <v>249</v>
      </c>
      <c r="C158" t="s">
        <v>250</v>
      </c>
      <c r="D158" t="s">
        <v>31</v>
      </c>
      <c r="E158" t="s">
        <v>32</v>
      </c>
      <c r="F158" s="6">
        <f t="shared" ref="F158:F172" si="4">G158*4</f>
        <v>7</v>
      </c>
      <c r="G158" s="6">
        <v>1.75</v>
      </c>
      <c r="H158" s="1">
        <v>43865.623598541701</v>
      </c>
    </row>
    <row r="159" spans="1:8" x14ac:dyDescent="0.25">
      <c r="A159" t="s">
        <v>251</v>
      </c>
      <c r="C159" t="s">
        <v>252</v>
      </c>
      <c r="D159" t="s">
        <v>31</v>
      </c>
      <c r="E159" t="s">
        <v>35</v>
      </c>
      <c r="F159" s="6">
        <f t="shared" si="4"/>
        <v>12</v>
      </c>
      <c r="G159" s="6">
        <v>3</v>
      </c>
      <c r="H159" s="1">
        <v>43865.637870636587</v>
      </c>
    </row>
    <row r="160" spans="1:8" x14ac:dyDescent="0.25">
      <c r="A160" t="s">
        <v>253</v>
      </c>
      <c r="C160" t="s">
        <v>254</v>
      </c>
      <c r="D160" t="s">
        <v>31</v>
      </c>
      <c r="E160" t="s">
        <v>38</v>
      </c>
      <c r="F160" s="6">
        <f t="shared" si="4"/>
        <v>20</v>
      </c>
      <c r="G160" s="6">
        <v>5</v>
      </c>
      <c r="H160" s="1">
        <v>43865.652108738403</v>
      </c>
    </row>
    <row r="161" spans="1:8" x14ac:dyDescent="0.25">
      <c r="A161" t="s">
        <v>255</v>
      </c>
      <c r="C161" t="s">
        <v>256</v>
      </c>
      <c r="D161" t="s">
        <v>31</v>
      </c>
      <c r="E161" t="s">
        <v>41</v>
      </c>
      <c r="F161" s="6">
        <f t="shared" si="4"/>
        <v>30</v>
      </c>
      <c r="G161" s="6">
        <v>7.5</v>
      </c>
      <c r="H161" s="1">
        <v>43865.666415393498</v>
      </c>
    </row>
    <row r="162" spans="1:8" x14ac:dyDescent="0.25">
      <c r="A162" t="s">
        <v>257</v>
      </c>
      <c r="C162" t="s">
        <v>258</v>
      </c>
      <c r="D162" t="s">
        <v>31</v>
      </c>
      <c r="E162" t="s">
        <v>44</v>
      </c>
      <c r="F162" s="6">
        <f t="shared" si="4"/>
        <v>50</v>
      </c>
      <c r="G162" s="6">
        <v>12.5</v>
      </c>
      <c r="H162" s="1">
        <v>43865.680676620403</v>
      </c>
    </row>
    <row r="163" spans="1:8" x14ac:dyDescent="0.25">
      <c r="A163" t="s">
        <v>259</v>
      </c>
      <c r="C163" t="s">
        <v>260</v>
      </c>
      <c r="D163" t="s">
        <v>31</v>
      </c>
      <c r="E163" t="s">
        <v>47</v>
      </c>
      <c r="F163" s="6">
        <f t="shared" si="4"/>
        <v>80</v>
      </c>
      <c r="G163" s="6">
        <v>20</v>
      </c>
      <c r="H163" s="1">
        <v>43865.694929525511</v>
      </c>
    </row>
    <row r="164" spans="1:8" x14ac:dyDescent="0.25">
      <c r="A164" t="s">
        <v>261</v>
      </c>
      <c r="C164" t="s">
        <v>262</v>
      </c>
      <c r="D164" t="s">
        <v>31</v>
      </c>
      <c r="E164" t="s">
        <v>50</v>
      </c>
      <c r="F164" s="6">
        <f t="shared" si="4"/>
        <v>125</v>
      </c>
      <c r="G164" s="6">
        <v>31.25</v>
      </c>
      <c r="H164" s="1">
        <v>43865.709219213</v>
      </c>
    </row>
    <row r="165" spans="1:8" x14ac:dyDescent="0.25">
      <c r="A165" t="s">
        <v>263</v>
      </c>
      <c r="C165" t="s">
        <v>264</v>
      </c>
      <c r="D165" t="s">
        <v>31</v>
      </c>
      <c r="E165" t="s">
        <v>53</v>
      </c>
      <c r="F165" s="6">
        <f t="shared" si="4"/>
        <v>200</v>
      </c>
      <c r="G165" s="6">
        <v>50</v>
      </c>
      <c r="H165" s="1">
        <v>43865.723454201398</v>
      </c>
    </row>
    <row r="166" spans="1:8" x14ac:dyDescent="0.25">
      <c r="A166" t="s">
        <v>265</v>
      </c>
      <c r="C166" t="s">
        <v>266</v>
      </c>
      <c r="D166" t="s">
        <v>31</v>
      </c>
      <c r="E166" t="s">
        <v>56</v>
      </c>
      <c r="F166" s="6">
        <f t="shared" si="4"/>
        <v>350</v>
      </c>
      <c r="G166" s="6">
        <v>87.5</v>
      </c>
      <c r="H166" s="1">
        <v>43865.73772087961</v>
      </c>
    </row>
    <row r="167" spans="1:8" x14ac:dyDescent="0.25">
      <c r="A167" t="s">
        <v>267</v>
      </c>
      <c r="C167" t="s">
        <v>268</v>
      </c>
      <c r="D167" t="s">
        <v>31</v>
      </c>
      <c r="E167" t="s">
        <v>59</v>
      </c>
      <c r="F167" s="6">
        <f t="shared" si="4"/>
        <v>500</v>
      </c>
      <c r="G167" s="6">
        <v>125</v>
      </c>
      <c r="H167" s="1">
        <v>43865.752035150501</v>
      </c>
    </row>
    <row r="168" spans="1:8" x14ac:dyDescent="0.25">
      <c r="A168" t="s">
        <v>269</v>
      </c>
      <c r="C168" t="s">
        <v>270</v>
      </c>
      <c r="D168" t="s">
        <v>31</v>
      </c>
      <c r="E168" t="s">
        <v>62</v>
      </c>
      <c r="F168" s="6">
        <f t="shared" si="4"/>
        <v>800</v>
      </c>
      <c r="G168" s="6">
        <v>200</v>
      </c>
      <c r="H168" s="1">
        <v>43865.766299444404</v>
      </c>
    </row>
    <row r="169" spans="1:8" x14ac:dyDescent="0.25">
      <c r="A169" t="s">
        <v>271</v>
      </c>
      <c r="C169" t="s">
        <v>272</v>
      </c>
      <c r="D169" t="s">
        <v>31</v>
      </c>
      <c r="E169" t="s">
        <v>65</v>
      </c>
      <c r="F169" s="6">
        <f t="shared" si="4"/>
        <v>1500</v>
      </c>
      <c r="G169" s="6">
        <v>375</v>
      </c>
      <c r="H169" s="1">
        <v>43865.780568032409</v>
      </c>
    </row>
    <row r="170" spans="1:8" x14ac:dyDescent="0.25">
      <c r="A170" t="s">
        <v>273</v>
      </c>
      <c r="C170" t="s">
        <v>274</v>
      </c>
      <c r="D170" t="s">
        <v>31</v>
      </c>
      <c r="E170" t="s">
        <v>68</v>
      </c>
      <c r="F170" s="6">
        <f t="shared" si="4"/>
        <v>2500</v>
      </c>
      <c r="G170" s="6">
        <v>625</v>
      </c>
      <c r="H170" s="1">
        <v>43865.79486741899</v>
      </c>
    </row>
    <row r="171" spans="1:8" x14ac:dyDescent="0.25">
      <c r="A171" t="s">
        <v>275</v>
      </c>
      <c r="C171" t="s">
        <v>276</v>
      </c>
      <c r="D171" t="s">
        <v>31</v>
      </c>
      <c r="E171" t="s">
        <v>71</v>
      </c>
      <c r="F171" s="6">
        <f t="shared" si="4"/>
        <v>3500</v>
      </c>
      <c r="G171" s="6">
        <v>875</v>
      </c>
      <c r="H171" s="1">
        <v>43865.809127847198</v>
      </c>
    </row>
    <row r="172" spans="1:8" x14ac:dyDescent="0.25">
      <c r="A172" t="s">
        <v>277</v>
      </c>
      <c r="C172" t="s">
        <v>278</v>
      </c>
      <c r="D172" t="s">
        <v>31</v>
      </c>
      <c r="E172" t="s">
        <v>74</v>
      </c>
      <c r="F172" s="6">
        <f t="shared" si="4"/>
        <v>5000</v>
      </c>
      <c r="G172" s="6">
        <v>1250</v>
      </c>
      <c r="H172" s="1">
        <v>43865.823375428197</v>
      </c>
    </row>
    <row r="173" spans="1:8" x14ac:dyDescent="0.25">
      <c r="A173" t="s">
        <v>14</v>
      </c>
      <c r="C173" t="s">
        <v>279</v>
      </c>
      <c r="D173" t="s">
        <v>27</v>
      </c>
      <c r="H173" s="1">
        <v>43865.837696701397</v>
      </c>
    </row>
    <row r="174" spans="1:8" x14ac:dyDescent="0.25">
      <c r="A174" t="s">
        <v>280</v>
      </c>
      <c r="C174" t="s">
        <v>281</v>
      </c>
      <c r="D174" t="s">
        <v>85</v>
      </c>
      <c r="E174" t="s">
        <v>41</v>
      </c>
      <c r="F174" s="6">
        <f>G174*4</f>
        <v>30</v>
      </c>
      <c r="G174" s="6">
        <v>7.5</v>
      </c>
      <c r="H174" s="1">
        <v>43865.851957858788</v>
      </c>
    </row>
    <row r="175" spans="1:8" x14ac:dyDescent="0.25">
      <c r="A175" t="s">
        <v>282</v>
      </c>
      <c r="C175" t="s">
        <v>283</v>
      </c>
      <c r="D175" t="s">
        <v>85</v>
      </c>
      <c r="E175" t="s">
        <v>53</v>
      </c>
      <c r="F175" s="6">
        <f>G175*4</f>
        <v>200</v>
      </c>
      <c r="G175" s="6">
        <v>50</v>
      </c>
      <c r="H175" s="1">
        <v>43865.866216122697</v>
      </c>
    </row>
    <row r="176" spans="1:8" x14ac:dyDescent="0.25">
      <c r="A176" t="s">
        <v>284</v>
      </c>
      <c r="C176" t="s">
        <v>285</v>
      </c>
      <c r="D176" t="s">
        <v>85</v>
      </c>
      <c r="E176" t="s">
        <v>62</v>
      </c>
      <c r="F176" s="6">
        <f>G176*4</f>
        <v>800</v>
      </c>
      <c r="G176" s="6">
        <v>200</v>
      </c>
      <c r="H176" s="1">
        <v>43865.880494189812</v>
      </c>
    </row>
    <row r="177" spans="1:8" x14ac:dyDescent="0.25">
      <c r="A177" t="s">
        <v>14</v>
      </c>
      <c r="C177" t="s">
        <v>286</v>
      </c>
      <c r="D177" t="s">
        <v>27</v>
      </c>
      <c r="H177" s="1">
        <v>43865.894764594887</v>
      </c>
    </row>
    <row r="178" spans="1:8" x14ac:dyDescent="0.25">
      <c r="A178" t="s">
        <v>4</v>
      </c>
      <c r="C178" t="s">
        <v>287</v>
      </c>
      <c r="D178" t="s">
        <v>25</v>
      </c>
      <c r="H178" s="1">
        <v>43865.966180034702</v>
      </c>
    </row>
    <row r="179" spans="1:8" x14ac:dyDescent="0.25">
      <c r="A179" t="s">
        <v>4</v>
      </c>
      <c r="C179" t="s">
        <v>288</v>
      </c>
      <c r="D179" t="s">
        <v>25</v>
      </c>
      <c r="H179" s="1">
        <v>43866.351625347197</v>
      </c>
    </row>
    <row r="180" spans="1:8" x14ac:dyDescent="0.25">
      <c r="A180" t="s">
        <v>14</v>
      </c>
      <c r="C180" t="s">
        <v>289</v>
      </c>
      <c r="D180" t="s">
        <v>27</v>
      </c>
      <c r="H180" s="1">
        <v>43866.037537314813</v>
      </c>
    </row>
    <row r="181" spans="1:8" x14ac:dyDescent="0.25">
      <c r="A181" t="s">
        <v>14</v>
      </c>
      <c r="C181" t="s">
        <v>290</v>
      </c>
      <c r="D181" t="s">
        <v>27</v>
      </c>
      <c r="H181" s="1">
        <v>43866.108909594899</v>
      </c>
    </row>
    <row r="182" spans="1:8" x14ac:dyDescent="0.25">
      <c r="A182" t="s">
        <v>14</v>
      </c>
      <c r="C182" t="s">
        <v>291</v>
      </c>
      <c r="D182" t="s">
        <v>27</v>
      </c>
      <c r="H182" s="1">
        <v>43866.337299953702</v>
      </c>
    </row>
    <row r="183" spans="1:8" x14ac:dyDescent="0.25">
      <c r="A183" t="s">
        <v>292</v>
      </c>
      <c r="C183" t="s">
        <v>293</v>
      </c>
      <c r="D183" t="s">
        <v>78</v>
      </c>
      <c r="H183" s="1">
        <v>43866.009007187502</v>
      </c>
    </row>
    <row r="184" spans="1:8" x14ac:dyDescent="0.25">
      <c r="A184" t="s">
        <v>294</v>
      </c>
      <c r="C184" t="s">
        <v>295</v>
      </c>
      <c r="D184" t="s">
        <v>78</v>
      </c>
      <c r="H184" s="1">
        <v>43866.0232704398</v>
      </c>
    </row>
    <row r="185" spans="1:8" x14ac:dyDescent="0.25">
      <c r="A185" t="s">
        <v>296</v>
      </c>
      <c r="C185" t="s">
        <v>297</v>
      </c>
      <c r="D185" t="s">
        <v>78</v>
      </c>
      <c r="H185" s="1">
        <v>43866.094643518511</v>
      </c>
    </row>
    <row r="186" spans="1:8" x14ac:dyDescent="0.25">
      <c r="A186" t="s">
        <v>249</v>
      </c>
      <c r="C186" t="s">
        <v>298</v>
      </c>
      <c r="D186" t="s">
        <v>85</v>
      </c>
      <c r="E186" t="s">
        <v>32</v>
      </c>
      <c r="F186" s="6">
        <f t="shared" ref="F186:F201" si="5">G186*4</f>
        <v>7</v>
      </c>
      <c r="G186" s="6">
        <v>1.75</v>
      </c>
      <c r="H186" s="1">
        <v>43866.1231782986</v>
      </c>
    </row>
    <row r="187" spans="1:8" x14ac:dyDescent="0.25">
      <c r="A187" t="s">
        <v>267</v>
      </c>
      <c r="C187" t="s">
        <v>299</v>
      </c>
      <c r="D187" t="s">
        <v>85</v>
      </c>
      <c r="E187" t="s">
        <v>59</v>
      </c>
      <c r="F187" s="6">
        <f t="shared" si="5"/>
        <v>500</v>
      </c>
      <c r="G187" s="6">
        <v>125</v>
      </c>
      <c r="H187" s="1">
        <v>43866.251610057909</v>
      </c>
    </row>
    <row r="188" spans="1:8" x14ac:dyDescent="0.25">
      <c r="A188" t="s">
        <v>269</v>
      </c>
      <c r="C188" t="s">
        <v>300</v>
      </c>
      <c r="D188" t="s">
        <v>85</v>
      </c>
      <c r="E188" t="s">
        <v>62</v>
      </c>
      <c r="F188" s="6">
        <f t="shared" si="5"/>
        <v>800</v>
      </c>
      <c r="G188" s="6">
        <v>200</v>
      </c>
      <c r="H188" s="1">
        <v>43866.265914490708</v>
      </c>
    </row>
    <row r="189" spans="1:8" x14ac:dyDescent="0.25">
      <c r="A189" t="s">
        <v>271</v>
      </c>
      <c r="C189" t="s">
        <v>301</v>
      </c>
      <c r="D189" t="s">
        <v>85</v>
      </c>
      <c r="E189" t="s">
        <v>65</v>
      </c>
      <c r="F189" s="6">
        <f t="shared" si="5"/>
        <v>1500</v>
      </c>
      <c r="G189" s="6">
        <v>375</v>
      </c>
      <c r="H189" s="1">
        <v>43866.280227557902</v>
      </c>
    </row>
    <row r="190" spans="1:8" x14ac:dyDescent="0.25">
      <c r="A190" t="s">
        <v>273</v>
      </c>
      <c r="C190" t="s">
        <v>302</v>
      </c>
      <c r="D190" t="s">
        <v>85</v>
      </c>
      <c r="E190" t="s">
        <v>68</v>
      </c>
      <c r="F190" s="6">
        <f t="shared" si="5"/>
        <v>2500</v>
      </c>
      <c r="G190" s="6">
        <v>625</v>
      </c>
      <c r="H190" s="1">
        <v>43866.051855995407</v>
      </c>
    </row>
    <row r="191" spans="1:8" x14ac:dyDescent="0.25">
      <c r="A191" t="s">
        <v>273</v>
      </c>
      <c r="C191" t="s">
        <v>303</v>
      </c>
      <c r="D191" t="s">
        <v>85</v>
      </c>
      <c r="E191" t="s">
        <v>68</v>
      </c>
      <c r="F191" s="6">
        <f t="shared" si="5"/>
        <v>2500</v>
      </c>
      <c r="G191" s="6">
        <v>625</v>
      </c>
      <c r="H191" s="1">
        <v>43866.294493298599</v>
      </c>
    </row>
    <row r="192" spans="1:8" x14ac:dyDescent="0.25">
      <c r="A192" t="s">
        <v>275</v>
      </c>
      <c r="C192" t="s">
        <v>304</v>
      </c>
      <c r="D192" t="s">
        <v>85</v>
      </c>
      <c r="E192" t="s">
        <v>71</v>
      </c>
      <c r="F192" s="6">
        <f t="shared" si="5"/>
        <v>3500</v>
      </c>
      <c r="G192" s="6">
        <v>875</v>
      </c>
      <c r="H192" s="1">
        <v>43866.3087895602</v>
      </c>
    </row>
    <row r="193" spans="1:8" x14ac:dyDescent="0.25">
      <c r="A193" t="s">
        <v>251</v>
      </c>
      <c r="C193" t="s">
        <v>305</v>
      </c>
      <c r="D193" t="s">
        <v>85</v>
      </c>
      <c r="E193" t="s">
        <v>35</v>
      </c>
      <c r="F193" s="6">
        <f t="shared" si="5"/>
        <v>12</v>
      </c>
      <c r="G193" s="6">
        <v>3</v>
      </c>
      <c r="H193" s="1">
        <v>43866.137475486103</v>
      </c>
    </row>
    <row r="194" spans="1:8" x14ac:dyDescent="0.25">
      <c r="A194" t="s">
        <v>253</v>
      </c>
      <c r="C194" t="s">
        <v>306</v>
      </c>
      <c r="D194" t="s">
        <v>85</v>
      </c>
      <c r="E194" t="s">
        <v>38</v>
      </c>
      <c r="F194" s="6">
        <f t="shared" si="5"/>
        <v>20</v>
      </c>
      <c r="G194" s="6">
        <v>5</v>
      </c>
      <c r="H194" s="1">
        <v>43866.151724224503</v>
      </c>
    </row>
    <row r="195" spans="1:8" x14ac:dyDescent="0.25">
      <c r="A195" t="s">
        <v>255</v>
      </c>
      <c r="C195" t="s">
        <v>307</v>
      </c>
      <c r="D195" t="s">
        <v>85</v>
      </c>
      <c r="E195" t="s">
        <v>41</v>
      </c>
      <c r="F195" s="6">
        <f t="shared" si="5"/>
        <v>30</v>
      </c>
      <c r="G195" s="6">
        <v>7.5</v>
      </c>
      <c r="H195" s="1">
        <v>43866.165956169003</v>
      </c>
    </row>
    <row r="196" spans="1:8" x14ac:dyDescent="0.25">
      <c r="A196" t="s">
        <v>257</v>
      </c>
      <c r="C196" t="s">
        <v>308</v>
      </c>
      <c r="D196" t="s">
        <v>85</v>
      </c>
      <c r="E196" t="s">
        <v>44</v>
      </c>
      <c r="F196" s="6">
        <f t="shared" si="5"/>
        <v>50</v>
      </c>
      <c r="G196" s="6">
        <v>12.5</v>
      </c>
      <c r="H196" s="1">
        <v>43866.180264675902</v>
      </c>
    </row>
    <row r="197" spans="1:8" x14ac:dyDescent="0.25">
      <c r="A197" t="s">
        <v>259</v>
      </c>
      <c r="C197" t="s">
        <v>309</v>
      </c>
      <c r="D197" t="s">
        <v>85</v>
      </c>
      <c r="E197" t="s">
        <v>47</v>
      </c>
      <c r="F197" s="6">
        <f t="shared" si="5"/>
        <v>80</v>
      </c>
      <c r="G197" s="6">
        <v>20</v>
      </c>
      <c r="H197" s="1">
        <v>43866.194519363402</v>
      </c>
    </row>
    <row r="198" spans="1:8" x14ac:dyDescent="0.25">
      <c r="A198" t="s">
        <v>261</v>
      </c>
      <c r="C198" t="s">
        <v>310</v>
      </c>
      <c r="D198" t="s">
        <v>85</v>
      </c>
      <c r="E198" t="s">
        <v>50</v>
      </c>
      <c r="F198" s="6">
        <f t="shared" si="5"/>
        <v>125</v>
      </c>
      <c r="G198" s="6">
        <v>31.25</v>
      </c>
      <c r="H198" s="1">
        <v>43866.208772280101</v>
      </c>
    </row>
    <row r="199" spans="1:8" x14ac:dyDescent="0.25">
      <c r="A199" t="s">
        <v>263</v>
      </c>
      <c r="C199" t="s">
        <v>311</v>
      </c>
      <c r="D199" t="s">
        <v>85</v>
      </c>
      <c r="E199" t="s">
        <v>53</v>
      </c>
      <c r="F199" s="6">
        <f t="shared" si="5"/>
        <v>200</v>
      </c>
      <c r="G199" s="6">
        <v>50</v>
      </c>
      <c r="H199" s="1">
        <v>43866.223097476897</v>
      </c>
    </row>
    <row r="200" spans="1:8" x14ac:dyDescent="0.25">
      <c r="A200" t="s">
        <v>265</v>
      </c>
      <c r="C200" t="s">
        <v>312</v>
      </c>
      <c r="D200" t="s">
        <v>85</v>
      </c>
      <c r="E200" t="s">
        <v>56</v>
      </c>
      <c r="F200" s="6">
        <f t="shared" si="5"/>
        <v>350</v>
      </c>
      <c r="G200" s="6">
        <v>87.5</v>
      </c>
      <c r="H200" s="1">
        <v>43865.980443032393</v>
      </c>
    </row>
    <row r="201" spans="1:8" x14ac:dyDescent="0.25">
      <c r="A201" t="s">
        <v>265</v>
      </c>
      <c r="C201" t="s">
        <v>313</v>
      </c>
      <c r="D201" t="s">
        <v>85</v>
      </c>
      <c r="E201" t="s">
        <v>56</v>
      </c>
      <c r="F201" s="6">
        <f t="shared" si="5"/>
        <v>350</v>
      </c>
      <c r="G201" s="6">
        <v>87.5</v>
      </c>
      <c r="H201" s="1">
        <v>43866.237351446791</v>
      </c>
    </row>
    <row r="202" spans="1:8" x14ac:dyDescent="0.25">
      <c r="A202" t="s">
        <v>314</v>
      </c>
      <c r="C202" t="s">
        <v>315</v>
      </c>
      <c r="D202" t="s">
        <v>78</v>
      </c>
      <c r="H202" s="1">
        <v>43866.365893032409</v>
      </c>
    </row>
    <row r="203" spans="1:8" x14ac:dyDescent="0.25">
      <c r="A203" t="s">
        <v>316</v>
      </c>
      <c r="C203" t="s">
        <v>317</v>
      </c>
      <c r="D203" t="s">
        <v>78</v>
      </c>
      <c r="H203" s="1">
        <v>43865.9233549653</v>
      </c>
    </row>
    <row r="204" spans="1:8" x14ac:dyDescent="0.25">
      <c r="A204" t="s">
        <v>318</v>
      </c>
      <c r="C204" t="s">
        <v>319</v>
      </c>
      <c r="D204" t="s">
        <v>78</v>
      </c>
      <c r="H204" s="1">
        <v>43865.937612222202</v>
      </c>
    </row>
    <row r="205" spans="1:8" x14ac:dyDescent="0.25">
      <c r="A205" t="s">
        <v>320</v>
      </c>
      <c r="C205" t="s">
        <v>321</v>
      </c>
      <c r="D205" t="s">
        <v>78</v>
      </c>
      <c r="H205" s="1">
        <v>43866.080329074102</v>
      </c>
    </row>
    <row r="206" spans="1:8" x14ac:dyDescent="0.25">
      <c r="A206" t="s">
        <v>322</v>
      </c>
      <c r="C206" t="s">
        <v>323</v>
      </c>
      <c r="D206" t="s">
        <v>78</v>
      </c>
      <c r="H206" s="1">
        <v>43866.0660825347</v>
      </c>
    </row>
    <row r="207" spans="1:8" x14ac:dyDescent="0.25">
      <c r="A207" t="s">
        <v>324</v>
      </c>
      <c r="C207" t="s">
        <v>325</v>
      </c>
      <c r="D207" t="s">
        <v>78</v>
      </c>
      <c r="H207" s="1">
        <v>43865.951886018498</v>
      </c>
    </row>
    <row r="208" spans="1:8" x14ac:dyDescent="0.25">
      <c r="A208" t="s">
        <v>4</v>
      </c>
      <c r="B208" t="s">
        <v>23</v>
      </c>
      <c r="C208" t="s">
        <v>326</v>
      </c>
      <c r="D208" t="s">
        <v>25</v>
      </c>
      <c r="H208" s="1">
        <v>43885.642187500001</v>
      </c>
    </row>
    <row r="209" spans="1:8" x14ac:dyDescent="0.25">
      <c r="A209" t="s">
        <v>14</v>
      </c>
      <c r="B209" t="s">
        <v>23</v>
      </c>
      <c r="C209" t="s">
        <v>327</v>
      </c>
      <c r="D209" t="s">
        <v>27</v>
      </c>
      <c r="H209" s="1">
        <v>43885.656851851898</v>
      </c>
    </row>
    <row r="210" spans="1:8" x14ac:dyDescent="0.25">
      <c r="A210" t="s">
        <v>14</v>
      </c>
      <c r="B210" t="s">
        <v>23</v>
      </c>
      <c r="C210" t="s">
        <v>328</v>
      </c>
      <c r="D210" t="s">
        <v>27</v>
      </c>
      <c r="H210" s="1">
        <v>43885.671643518494</v>
      </c>
    </row>
    <row r="211" spans="1:8" x14ac:dyDescent="0.25">
      <c r="A211" t="s">
        <v>329</v>
      </c>
      <c r="B211" t="s">
        <v>23</v>
      </c>
      <c r="C211" t="s">
        <v>330</v>
      </c>
      <c r="D211" t="s">
        <v>31</v>
      </c>
      <c r="E211" t="s">
        <v>32</v>
      </c>
      <c r="F211" s="6">
        <f t="shared" ref="F211:F225" si="6">G211*4</f>
        <v>7</v>
      </c>
      <c r="G211" s="6">
        <v>1.75</v>
      </c>
      <c r="H211" s="1">
        <v>43885.686481481491</v>
      </c>
    </row>
    <row r="212" spans="1:8" x14ac:dyDescent="0.25">
      <c r="A212" t="s">
        <v>331</v>
      </c>
      <c r="B212" t="s">
        <v>23</v>
      </c>
      <c r="C212" t="s">
        <v>332</v>
      </c>
      <c r="D212" t="s">
        <v>31</v>
      </c>
      <c r="E212" t="s">
        <v>35</v>
      </c>
      <c r="F212" s="6">
        <f t="shared" si="6"/>
        <v>12</v>
      </c>
      <c r="G212" s="6">
        <v>3</v>
      </c>
      <c r="H212" s="1">
        <v>43885.701261574097</v>
      </c>
    </row>
    <row r="213" spans="1:8" x14ac:dyDescent="0.25">
      <c r="A213" t="s">
        <v>333</v>
      </c>
      <c r="B213" t="s">
        <v>23</v>
      </c>
      <c r="C213" t="s">
        <v>334</v>
      </c>
      <c r="D213" t="s">
        <v>31</v>
      </c>
      <c r="E213" t="s">
        <v>38</v>
      </c>
      <c r="F213" s="6">
        <f t="shared" si="6"/>
        <v>20</v>
      </c>
      <c r="G213" s="6">
        <v>5</v>
      </c>
      <c r="H213" s="1">
        <v>43885.716041666703</v>
      </c>
    </row>
    <row r="214" spans="1:8" x14ac:dyDescent="0.25">
      <c r="A214" t="s">
        <v>335</v>
      </c>
      <c r="B214" t="s">
        <v>23</v>
      </c>
      <c r="C214" t="s">
        <v>336</v>
      </c>
      <c r="D214" t="s">
        <v>31</v>
      </c>
      <c r="E214" t="s">
        <v>41</v>
      </c>
      <c r="F214" s="6">
        <f t="shared" si="6"/>
        <v>30</v>
      </c>
      <c r="G214" s="6">
        <v>7.5</v>
      </c>
      <c r="H214" s="1">
        <v>43885.730833333299</v>
      </c>
    </row>
    <row r="215" spans="1:8" x14ac:dyDescent="0.25">
      <c r="A215" t="s">
        <v>337</v>
      </c>
      <c r="B215" t="s">
        <v>23</v>
      </c>
      <c r="C215" t="s">
        <v>338</v>
      </c>
      <c r="D215" t="s">
        <v>31</v>
      </c>
      <c r="E215" t="s">
        <v>44</v>
      </c>
      <c r="F215" s="6">
        <f t="shared" si="6"/>
        <v>50</v>
      </c>
      <c r="G215" s="6">
        <v>12.5</v>
      </c>
      <c r="H215" s="1">
        <v>43885.745590277802</v>
      </c>
    </row>
    <row r="216" spans="1:8" x14ac:dyDescent="0.25">
      <c r="A216" t="s">
        <v>339</v>
      </c>
      <c r="B216" t="s">
        <v>23</v>
      </c>
      <c r="C216" t="s">
        <v>340</v>
      </c>
      <c r="D216" t="s">
        <v>31</v>
      </c>
      <c r="E216" t="s">
        <v>47</v>
      </c>
      <c r="F216" s="6">
        <f t="shared" si="6"/>
        <v>80</v>
      </c>
      <c r="G216" s="6">
        <v>20</v>
      </c>
      <c r="H216" s="1">
        <v>43885.760335648098</v>
      </c>
    </row>
    <row r="217" spans="1:8" x14ac:dyDescent="0.25">
      <c r="A217" t="s">
        <v>341</v>
      </c>
      <c r="B217" t="s">
        <v>23</v>
      </c>
      <c r="C217" t="s">
        <v>342</v>
      </c>
      <c r="D217" t="s">
        <v>31</v>
      </c>
      <c r="E217" t="s">
        <v>50</v>
      </c>
      <c r="F217" s="6">
        <f t="shared" si="6"/>
        <v>125</v>
      </c>
      <c r="G217" s="6">
        <v>31.25</v>
      </c>
      <c r="H217" s="1">
        <v>43885.775138888901</v>
      </c>
    </row>
    <row r="218" spans="1:8" x14ac:dyDescent="0.25">
      <c r="A218" t="s">
        <v>343</v>
      </c>
      <c r="B218" t="s">
        <v>23</v>
      </c>
      <c r="C218" t="s">
        <v>344</v>
      </c>
      <c r="D218" t="s">
        <v>31</v>
      </c>
      <c r="E218" t="s">
        <v>53</v>
      </c>
      <c r="F218" s="6">
        <f t="shared" si="6"/>
        <v>200</v>
      </c>
      <c r="G218" s="6">
        <v>50</v>
      </c>
      <c r="H218" s="1">
        <v>43885.789907407387</v>
      </c>
    </row>
    <row r="219" spans="1:8" x14ac:dyDescent="0.25">
      <c r="A219" t="s">
        <v>345</v>
      </c>
      <c r="B219" t="s">
        <v>23</v>
      </c>
      <c r="C219" t="s">
        <v>346</v>
      </c>
      <c r="D219" t="s">
        <v>31</v>
      </c>
      <c r="E219" t="s">
        <v>56</v>
      </c>
      <c r="F219" s="6">
        <f t="shared" si="6"/>
        <v>350</v>
      </c>
      <c r="G219" s="6">
        <v>87.5</v>
      </c>
      <c r="H219" s="1">
        <v>43885.804675925901</v>
      </c>
    </row>
    <row r="220" spans="1:8" x14ac:dyDescent="0.25">
      <c r="A220" t="s">
        <v>347</v>
      </c>
      <c r="B220" t="s">
        <v>23</v>
      </c>
      <c r="C220" t="s">
        <v>348</v>
      </c>
      <c r="D220" t="s">
        <v>31</v>
      </c>
      <c r="E220" t="s">
        <v>59</v>
      </c>
      <c r="F220" s="6">
        <f t="shared" si="6"/>
        <v>500</v>
      </c>
      <c r="G220" s="6">
        <v>125</v>
      </c>
      <c r="H220" s="1">
        <v>43885.819479166697</v>
      </c>
    </row>
    <row r="221" spans="1:8" x14ac:dyDescent="0.25">
      <c r="A221" t="s">
        <v>349</v>
      </c>
      <c r="B221" t="s">
        <v>23</v>
      </c>
      <c r="C221" t="s">
        <v>350</v>
      </c>
      <c r="D221" t="s">
        <v>31</v>
      </c>
      <c r="E221" t="s">
        <v>62</v>
      </c>
      <c r="F221" s="6">
        <f t="shared" si="6"/>
        <v>800</v>
      </c>
      <c r="G221" s="6">
        <v>200</v>
      </c>
      <c r="H221" s="1">
        <v>43885.834224537</v>
      </c>
    </row>
    <row r="222" spans="1:8" x14ac:dyDescent="0.25">
      <c r="A222" t="s">
        <v>351</v>
      </c>
      <c r="B222" t="s">
        <v>23</v>
      </c>
      <c r="C222" t="s">
        <v>352</v>
      </c>
      <c r="D222" t="s">
        <v>31</v>
      </c>
      <c r="E222" t="s">
        <v>65</v>
      </c>
      <c r="F222" s="6">
        <f t="shared" si="6"/>
        <v>1500</v>
      </c>
      <c r="G222" s="6">
        <v>375</v>
      </c>
      <c r="H222" s="1">
        <v>43885.848969907398</v>
      </c>
    </row>
    <row r="223" spans="1:8" x14ac:dyDescent="0.25">
      <c r="A223" t="s">
        <v>353</v>
      </c>
      <c r="B223" t="s">
        <v>23</v>
      </c>
      <c r="C223" t="s">
        <v>354</v>
      </c>
      <c r="D223" t="s">
        <v>31</v>
      </c>
      <c r="E223" t="s">
        <v>68</v>
      </c>
      <c r="F223" s="6">
        <f t="shared" si="6"/>
        <v>2500</v>
      </c>
      <c r="G223" s="6">
        <v>625</v>
      </c>
      <c r="H223" s="1">
        <v>43885.863761574103</v>
      </c>
    </row>
    <row r="224" spans="1:8" x14ac:dyDescent="0.25">
      <c r="A224" t="s">
        <v>355</v>
      </c>
      <c r="B224" t="s">
        <v>23</v>
      </c>
      <c r="C224" t="s">
        <v>356</v>
      </c>
      <c r="D224" t="s">
        <v>31</v>
      </c>
      <c r="E224" t="s">
        <v>71</v>
      </c>
      <c r="F224" s="6">
        <f t="shared" si="6"/>
        <v>3500</v>
      </c>
      <c r="G224" s="6">
        <v>875</v>
      </c>
      <c r="H224" s="1">
        <v>43885.878506944398</v>
      </c>
    </row>
    <row r="225" spans="1:8" x14ac:dyDescent="0.25">
      <c r="A225" t="s">
        <v>357</v>
      </c>
      <c r="B225" t="s">
        <v>23</v>
      </c>
      <c r="C225" t="s">
        <v>358</v>
      </c>
      <c r="D225" t="s">
        <v>31</v>
      </c>
      <c r="E225" t="s">
        <v>74</v>
      </c>
      <c r="F225" s="6">
        <f t="shared" si="6"/>
        <v>5000</v>
      </c>
      <c r="G225" s="6">
        <v>1250</v>
      </c>
      <c r="H225" s="1">
        <v>43885.893263888902</v>
      </c>
    </row>
    <row r="226" spans="1:8" x14ac:dyDescent="0.25">
      <c r="A226" t="s">
        <v>14</v>
      </c>
      <c r="B226" t="s">
        <v>23</v>
      </c>
      <c r="C226" t="s">
        <v>359</v>
      </c>
      <c r="D226" t="s">
        <v>27</v>
      </c>
      <c r="H226" s="1">
        <v>43885.908032407409</v>
      </c>
    </row>
    <row r="227" spans="1:8" x14ac:dyDescent="0.25">
      <c r="A227" t="s">
        <v>360</v>
      </c>
      <c r="B227" t="s">
        <v>23</v>
      </c>
      <c r="C227" t="s">
        <v>361</v>
      </c>
      <c r="D227" t="s">
        <v>85</v>
      </c>
      <c r="E227" t="s">
        <v>41</v>
      </c>
      <c r="F227" s="6">
        <f>G227*4</f>
        <v>30</v>
      </c>
      <c r="G227" s="6">
        <v>7.5</v>
      </c>
      <c r="H227" s="1">
        <v>43885.92275462961</v>
      </c>
    </row>
    <row r="228" spans="1:8" x14ac:dyDescent="0.25">
      <c r="A228" t="s">
        <v>362</v>
      </c>
      <c r="B228" t="s">
        <v>23</v>
      </c>
      <c r="C228" t="s">
        <v>363</v>
      </c>
      <c r="D228" t="s">
        <v>85</v>
      </c>
      <c r="E228" t="s">
        <v>53</v>
      </c>
      <c r="F228" s="6">
        <f>G228*4</f>
        <v>200</v>
      </c>
      <c r="G228" s="6">
        <v>50</v>
      </c>
      <c r="H228" s="1">
        <v>43885.937442129609</v>
      </c>
    </row>
    <row r="229" spans="1:8" x14ac:dyDescent="0.25">
      <c r="A229" t="s">
        <v>364</v>
      </c>
      <c r="B229" t="s">
        <v>23</v>
      </c>
      <c r="C229" t="s">
        <v>365</v>
      </c>
      <c r="D229" t="s">
        <v>85</v>
      </c>
      <c r="E229" t="s">
        <v>62</v>
      </c>
      <c r="F229" s="6">
        <f>G229*4</f>
        <v>800</v>
      </c>
      <c r="G229" s="6">
        <v>200</v>
      </c>
      <c r="H229" s="1">
        <v>43885.9522222222</v>
      </c>
    </row>
    <row r="230" spans="1:8" x14ac:dyDescent="0.25">
      <c r="A230" t="s">
        <v>14</v>
      </c>
      <c r="B230" t="s">
        <v>23</v>
      </c>
      <c r="C230" t="s">
        <v>366</v>
      </c>
      <c r="D230" t="s">
        <v>27</v>
      </c>
      <c r="H230" s="1">
        <v>43885.966932870397</v>
      </c>
    </row>
    <row r="231" spans="1:8" x14ac:dyDescent="0.25">
      <c r="A231" t="s">
        <v>333</v>
      </c>
      <c r="B231" t="s">
        <v>23</v>
      </c>
      <c r="C231" t="s">
        <v>367</v>
      </c>
      <c r="D231" t="s">
        <v>85</v>
      </c>
      <c r="E231" t="s">
        <v>38</v>
      </c>
      <c r="F231" s="6">
        <f>G231*4</f>
        <v>20</v>
      </c>
      <c r="G231" s="6">
        <v>5</v>
      </c>
      <c r="H231" s="1">
        <v>43885.981666666703</v>
      </c>
    </row>
    <row r="232" spans="1:8" x14ac:dyDescent="0.25">
      <c r="A232" t="s">
        <v>368</v>
      </c>
      <c r="B232" t="s">
        <v>23</v>
      </c>
      <c r="C232" t="s">
        <v>369</v>
      </c>
      <c r="D232" t="s">
        <v>78</v>
      </c>
      <c r="H232" s="1">
        <v>43885.996458333299</v>
      </c>
    </row>
    <row r="233" spans="1:8" x14ac:dyDescent="0.25">
      <c r="A233" t="s">
        <v>370</v>
      </c>
      <c r="B233" t="s">
        <v>23</v>
      </c>
      <c r="C233" t="s">
        <v>371</v>
      </c>
      <c r="D233" t="s">
        <v>78</v>
      </c>
      <c r="H233" s="1">
        <v>43886.011168981502</v>
      </c>
    </row>
    <row r="234" spans="1:8" x14ac:dyDescent="0.25">
      <c r="A234" t="s">
        <v>372</v>
      </c>
      <c r="B234" t="s">
        <v>23</v>
      </c>
      <c r="C234" t="s">
        <v>373</v>
      </c>
      <c r="D234" t="s">
        <v>78</v>
      </c>
      <c r="H234" s="1">
        <v>43886.025960648098</v>
      </c>
    </row>
    <row r="235" spans="1:8" x14ac:dyDescent="0.25">
      <c r="A235" t="s">
        <v>4</v>
      </c>
      <c r="B235" t="s">
        <v>23</v>
      </c>
      <c r="C235" t="s">
        <v>374</v>
      </c>
      <c r="D235" t="s">
        <v>25</v>
      </c>
      <c r="H235" s="1">
        <v>43886.040810185194</v>
      </c>
    </row>
    <row r="236" spans="1:8" x14ac:dyDescent="0.25">
      <c r="A236" t="s">
        <v>375</v>
      </c>
      <c r="B236" t="s">
        <v>23</v>
      </c>
      <c r="C236" t="s">
        <v>376</v>
      </c>
      <c r="D236" t="s">
        <v>78</v>
      </c>
      <c r="H236" s="1">
        <v>43886.055706018509</v>
      </c>
    </row>
    <row r="237" spans="1:8" x14ac:dyDescent="0.25">
      <c r="A237" t="s">
        <v>345</v>
      </c>
      <c r="B237" t="s">
        <v>23</v>
      </c>
      <c r="C237" t="s">
        <v>377</v>
      </c>
      <c r="D237" t="s">
        <v>85</v>
      </c>
      <c r="E237" t="s">
        <v>56</v>
      </c>
      <c r="F237" s="6">
        <f>G237*4</f>
        <v>350</v>
      </c>
      <c r="G237" s="6">
        <v>87.5</v>
      </c>
      <c r="H237" s="1">
        <v>43886.070474537002</v>
      </c>
    </row>
    <row r="238" spans="1:8" x14ac:dyDescent="0.25">
      <c r="A238" t="s">
        <v>378</v>
      </c>
      <c r="B238" t="s">
        <v>23</v>
      </c>
      <c r="C238" t="s">
        <v>379</v>
      </c>
      <c r="D238" t="s">
        <v>78</v>
      </c>
      <c r="H238" s="1">
        <v>43886.085277777798</v>
      </c>
    </row>
    <row r="239" spans="1:8" x14ac:dyDescent="0.25">
      <c r="A239" t="s">
        <v>380</v>
      </c>
      <c r="B239" t="s">
        <v>23</v>
      </c>
      <c r="C239" t="s">
        <v>381</v>
      </c>
      <c r="D239" t="s">
        <v>78</v>
      </c>
      <c r="H239" s="1">
        <v>43886.100057870397</v>
      </c>
    </row>
    <row r="240" spans="1:8" x14ac:dyDescent="0.25">
      <c r="A240" t="s">
        <v>14</v>
      </c>
      <c r="B240" t="s">
        <v>23</v>
      </c>
      <c r="C240" t="s">
        <v>382</v>
      </c>
      <c r="D240" t="s">
        <v>27</v>
      </c>
      <c r="H240" s="1">
        <v>43886.114826388897</v>
      </c>
    </row>
    <row r="241" spans="1:8" x14ac:dyDescent="0.25">
      <c r="A241" t="s">
        <v>353</v>
      </c>
      <c r="B241" t="s">
        <v>23</v>
      </c>
      <c r="C241" t="s">
        <v>383</v>
      </c>
      <c r="D241" t="s">
        <v>85</v>
      </c>
      <c r="E241" t="s">
        <v>68</v>
      </c>
      <c r="F241" s="6">
        <f>G241*4</f>
        <v>2500</v>
      </c>
      <c r="G241" s="6">
        <v>625</v>
      </c>
      <c r="H241" s="1">
        <v>43886.129664351902</v>
      </c>
    </row>
    <row r="242" spans="1:8" x14ac:dyDescent="0.25">
      <c r="A242" t="s">
        <v>384</v>
      </c>
      <c r="B242" t="s">
        <v>23</v>
      </c>
      <c r="C242" t="s">
        <v>385</v>
      </c>
      <c r="D242" t="s">
        <v>78</v>
      </c>
      <c r="H242" s="1">
        <v>43886.144432870402</v>
      </c>
    </row>
    <row r="243" spans="1:8" x14ac:dyDescent="0.25">
      <c r="A243" t="s">
        <v>386</v>
      </c>
      <c r="B243" t="s">
        <v>23</v>
      </c>
      <c r="C243" t="s">
        <v>387</v>
      </c>
      <c r="D243" t="s">
        <v>78</v>
      </c>
      <c r="H243" s="1">
        <v>43886.159224536997</v>
      </c>
    </row>
    <row r="244" spans="1:8" x14ac:dyDescent="0.25">
      <c r="A244" t="s">
        <v>14</v>
      </c>
      <c r="B244" t="s">
        <v>23</v>
      </c>
      <c r="C244" t="s">
        <v>388</v>
      </c>
      <c r="D244" t="s">
        <v>27</v>
      </c>
      <c r="H244" s="1">
        <v>43886.174062500002</v>
      </c>
    </row>
    <row r="245" spans="1:8" x14ac:dyDescent="0.25">
      <c r="A245" t="s">
        <v>389</v>
      </c>
      <c r="B245" t="s">
        <v>23</v>
      </c>
      <c r="C245" t="s">
        <v>390</v>
      </c>
      <c r="D245" t="s">
        <v>78</v>
      </c>
      <c r="H245" s="1">
        <v>43886.188865740703</v>
      </c>
    </row>
    <row r="246" spans="1:8" x14ac:dyDescent="0.25">
      <c r="A246" t="s">
        <v>4</v>
      </c>
      <c r="B246" t="s">
        <v>23</v>
      </c>
      <c r="C246" t="s">
        <v>391</v>
      </c>
      <c r="D246" t="s">
        <v>25</v>
      </c>
      <c r="H246" s="1">
        <v>43886.203657407394</v>
      </c>
    </row>
    <row r="247" spans="1:8" x14ac:dyDescent="0.25">
      <c r="A247" t="s">
        <v>329</v>
      </c>
      <c r="B247" t="s">
        <v>23</v>
      </c>
      <c r="C247" t="s">
        <v>392</v>
      </c>
      <c r="D247" t="s">
        <v>85</v>
      </c>
      <c r="E247" t="s">
        <v>32</v>
      </c>
      <c r="F247" s="6">
        <f t="shared" ref="F247:F261" si="7">G247*4</f>
        <v>7</v>
      </c>
      <c r="G247" s="6">
        <v>1.75</v>
      </c>
      <c r="H247" s="1">
        <v>43886.218530092607</v>
      </c>
    </row>
    <row r="248" spans="1:8" x14ac:dyDescent="0.25">
      <c r="A248" t="s">
        <v>331</v>
      </c>
      <c r="B248" t="s">
        <v>23</v>
      </c>
      <c r="C248" t="s">
        <v>393</v>
      </c>
      <c r="D248" t="s">
        <v>85</v>
      </c>
      <c r="E248" t="s">
        <v>35</v>
      </c>
      <c r="F248" s="6">
        <f t="shared" si="7"/>
        <v>12</v>
      </c>
      <c r="G248" s="6">
        <v>3</v>
      </c>
      <c r="H248" s="1">
        <v>43886.233321759297</v>
      </c>
    </row>
    <row r="249" spans="1:8" x14ac:dyDescent="0.25">
      <c r="A249" t="s">
        <v>333</v>
      </c>
      <c r="B249" t="s">
        <v>23</v>
      </c>
      <c r="C249" t="s">
        <v>394</v>
      </c>
      <c r="D249" t="s">
        <v>85</v>
      </c>
      <c r="E249" t="s">
        <v>38</v>
      </c>
      <c r="F249" s="6">
        <f t="shared" si="7"/>
        <v>20</v>
      </c>
      <c r="G249" s="6">
        <v>5</v>
      </c>
      <c r="H249" s="1">
        <v>43886.248136574097</v>
      </c>
    </row>
    <row r="250" spans="1:8" x14ac:dyDescent="0.25">
      <c r="A250" t="s">
        <v>335</v>
      </c>
      <c r="B250" t="s">
        <v>23</v>
      </c>
      <c r="C250" t="s">
        <v>395</v>
      </c>
      <c r="D250" t="s">
        <v>85</v>
      </c>
      <c r="E250" t="s">
        <v>41</v>
      </c>
      <c r="F250" s="6">
        <f t="shared" si="7"/>
        <v>30</v>
      </c>
      <c r="G250" s="6">
        <v>7.5</v>
      </c>
      <c r="H250" s="1">
        <v>43886.262962963003</v>
      </c>
    </row>
    <row r="251" spans="1:8" x14ac:dyDescent="0.25">
      <c r="A251" t="s">
        <v>337</v>
      </c>
      <c r="B251" t="s">
        <v>23</v>
      </c>
      <c r="C251" t="s">
        <v>396</v>
      </c>
      <c r="D251" t="s">
        <v>85</v>
      </c>
      <c r="E251" t="s">
        <v>44</v>
      </c>
      <c r="F251" s="6">
        <f t="shared" si="7"/>
        <v>50</v>
      </c>
      <c r="G251" s="6">
        <v>12.5</v>
      </c>
      <c r="H251" s="1">
        <v>43886.27776620369</v>
      </c>
    </row>
    <row r="252" spans="1:8" x14ac:dyDescent="0.25">
      <c r="A252" t="s">
        <v>339</v>
      </c>
      <c r="B252" t="s">
        <v>23</v>
      </c>
      <c r="C252" t="s">
        <v>397</v>
      </c>
      <c r="D252" t="s">
        <v>85</v>
      </c>
      <c r="E252" t="s">
        <v>47</v>
      </c>
      <c r="F252" s="6">
        <f t="shared" si="7"/>
        <v>80</v>
      </c>
      <c r="G252" s="6">
        <v>20</v>
      </c>
      <c r="H252" s="1">
        <v>43886.292557870402</v>
      </c>
    </row>
    <row r="253" spans="1:8" x14ac:dyDescent="0.25">
      <c r="A253" t="s">
        <v>341</v>
      </c>
      <c r="B253" t="s">
        <v>23</v>
      </c>
      <c r="C253" t="s">
        <v>398</v>
      </c>
      <c r="D253" t="s">
        <v>85</v>
      </c>
      <c r="E253" t="s">
        <v>50</v>
      </c>
      <c r="F253" s="6">
        <f t="shared" si="7"/>
        <v>125</v>
      </c>
      <c r="G253" s="6">
        <v>31.25</v>
      </c>
      <c r="H253" s="1">
        <v>43886.307418981502</v>
      </c>
    </row>
    <row r="254" spans="1:8" x14ac:dyDescent="0.25">
      <c r="A254" t="s">
        <v>343</v>
      </c>
      <c r="B254" t="s">
        <v>23</v>
      </c>
      <c r="C254" t="s">
        <v>399</v>
      </c>
      <c r="D254" t="s">
        <v>85</v>
      </c>
      <c r="E254" t="s">
        <v>53</v>
      </c>
      <c r="F254" s="6">
        <f t="shared" si="7"/>
        <v>200</v>
      </c>
      <c r="G254" s="6">
        <v>50</v>
      </c>
      <c r="H254" s="1">
        <v>43886.322222222203</v>
      </c>
    </row>
    <row r="255" spans="1:8" x14ac:dyDescent="0.25">
      <c r="A255" t="s">
        <v>345</v>
      </c>
      <c r="B255" t="s">
        <v>23</v>
      </c>
      <c r="C255" t="s">
        <v>400</v>
      </c>
      <c r="D255" t="s">
        <v>85</v>
      </c>
      <c r="E255" t="s">
        <v>56</v>
      </c>
      <c r="F255" s="6">
        <f t="shared" si="7"/>
        <v>350</v>
      </c>
      <c r="G255" s="6">
        <v>87.5</v>
      </c>
      <c r="H255" s="1">
        <v>43886.337048611102</v>
      </c>
    </row>
    <row r="256" spans="1:8" x14ac:dyDescent="0.25">
      <c r="A256" t="s">
        <v>347</v>
      </c>
      <c r="B256" t="s">
        <v>23</v>
      </c>
      <c r="C256" t="s">
        <v>401</v>
      </c>
      <c r="D256" t="s">
        <v>85</v>
      </c>
      <c r="E256" t="s">
        <v>59</v>
      </c>
      <c r="F256" s="6">
        <f t="shared" si="7"/>
        <v>500</v>
      </c>
      <c r="G256" s="6">
        <v>125</v>
      </c>
      <c r="H256" s="1">
        <v>43886.351886574099</v>
      </c>
    </row>
    <row r="257" spans="1:8" x14ac:dyDescent="0.25">
      <c r="A257" t="s">
        <v>349</v>
      </c>
      <c r="B257" t="s">
        <v>23</v>
      </c>
      <c r="C257" t="s">
        <v>402</v>
      </c>
      <c r="D257" t="s">
        <v>85</v>
      </c>
      <c r="E257" t="s">
        <v>62</v>
      </c>
      <c r="F257" s="6">
        <f t="shared" si="7"/>
        <v>800</v>
      </c>
      <c r="G257" s="6">
        <v>200</v>
      </c>
      <c r="H257" s="1">
        <v>43886.366678240709</v>
      </c>
    </row>
    <row r="258" spans="1:8" x14ac:dyDescent="0.25">
      <c r="A258" t="s">
        <v>351</v>
      </c>
      <c r="B258" t="s">
        <v>23</v>
      </c>
      <c r="C258" t="s">
        <v>403</v>
      </c>
      <c r="D258" t="s">
        <v>85</v>
      </c>
      <c r="E258" t="s">
        <v>65</v>
      </c>
      <c r="F258" s="6">
        <f t="shared" si="7"/>
        <v>1500</v>
      </c>
      <c r="G258" s="6">
        <v>375</v>
      </c>
      <c r="H258" s="1">
        <v>43886.381516203714</v>
      </c>
    </row>
    <row r="259" spans="1:8" x14ac:dyDescent="0.25">
      <c r="A259" t="s">
        <v>353</v>
      </c>
      <c r="B259" t="s">
        <v>23</v>
      </c>
      <c r="C259" t="s">
        <v>404</v>
      </c>
      <c r="D259" t="s">
        <v>85</v>
      </c>
      <c r="E259" t="s">
        <v>68</v>
      </c>
      <c r="F259" s="6">
        <f t="shared" si="7"/>
        <v>2500</v>
      </c>
      <c r="G259" s="6">
        <v>625</v>
      </c>
      <c r="H259" s="1">
        <v>43886.396354166704</v>
      </c>
    </row>
    <row r="260" spans="1:8" x14ac:dyDescent="0.25">
      <c r="A260" t="s">
        <v>355</v>
      </c>
      <c r="B260" t="s">
        <v>23</v>
      </c>
      <c r="C260" t="s">
        <v>405</v>
      </c>
      <c r="D260" t="s">
        <v>85</v>
      </c>
      <c r="E260" t="s">
        <v>71</v>
      </c>
      <c r="F260" s="6">
        <f t="shared" si="7"/>
        <v>3500</v>
      </c>
      <c r="G260" s="6">
        <v>875</v>
      </c>
      <c r="H260" s="1">
        <v>43886.411168981504</v>
      </c>
    </row>
    <row r="261" spans="1:8" x14ac:dyDescent="0.25">
      <c r="A261" t="s">
        <v>357</v>
      </c>
      <c r="B261" t="s">
        <v>23</v>
      </c>
      <c r="C261" t="s">
        <v>406</v>
      </c>
      <c r="D261" t="s">
        <v>85</v>
      </c>
      <c r="E261" t="s">
        <v>74</v>
      </c>
      <c r="F261" s="6">
        <f t="shared" si="7"/>
        <v>5000</v>
      </c>
      <c r="G261" s="6">
        <v>1250</v>
      </c>
      <c r="H261" s="1">
        <v>43886.425983796311</v>
      </c>
    </row>
    <row r="262" spans="1:8" x14ac:dyDescent="0.25">
      <c r="A262" t="s">
        <v>14</v>
      </c>
      <c r="B262" t="s">
        <v>23</v>
      </c>
      <c r="C262" t="s">
        <v>407</v>
      </c>
      <c r="D262" t="s">
        <v>27</v>
      </c>
      <c r="H262" s="1">
        <v>43886.440844907411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8010F21B-E467-474C-9723-5A2BA7A00527}">
          <x14:formula1>
            <xm:f>'C:\Users\AKreutz\AppData\Local\Microsoft\Windows\INetCache\Content.Outlook\48Y8UW76\[102919_Data.xlsx]ValueList_Helper'!#REF!</xm:f>
          </x14:formula1>
          <xm:sqref>F5:G19 F25:G25 F34:G37 F45:G45 F53:G53 F63:G77 F82:G99 F110:G110 F121:G121 F133:G133 F139:G153 F158:G172 F174:G176 F186:G201 F211:G225 F227:G229 F231:G231 F237:G237 F241:G241 F247:G261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64"/>
  <sheetViews>
    <sheetView workbookViewId="0">
      <selection activeCell="A275" sqref="A275:XFD296"/>
    </sheetView>
  </sheetViews>
  <sheetFormatPr defaultRowHeight="15" x14ac:dyDescent="0.25"/>
  <cols>
    <col min="1" max="1" width="31.42578125" bestFit="1" customWidth="1"/>
    <col min="2" max="2" width="11.85546875" bestFit="1" customWidth="1"/>
    <col min="4" max="4" width="12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20</v>
      </c>
      <c r="D1" s="5" t="s">
        <v>2</v>
      </c>
      <c r="E1" s="5" t="s">
        <v>408</v>
      </c>
      <c r="F1" s="5" t="s">
        <v>3</v>
      </c>
    </row>
    <row r="2" spans="1:6" x14ac:dyDescent="0.25">
      <c r="A2" t="s">
        <v>36</v>
      </c>
      <c r="B2" t="s">
        <v>8</v>
      </c>
      <c r="C2" t="s">
        <v>85</v>
      </c>
      <c r="D2">
        <v>6.5028157703447809</v>
      </c>
      <c r="E2">
        <v>130.056315406896</v>
      </c>
      <c r="F2">
        <v>3666.8464754113902</v>
      </c>
    </row>
    <row r="3" spans="1:6" x14ac:dyDescent="0.25">
      <c r="A3" t="s">
        <v>54</v>
      </c>
      <c r="B3" t="s">
        <v>8</v>
      </c>
      <c r="C3" t="s">
        <v>85</v>
      </c>
      <c r="D3">
        <v>76.261160911963302</v>
      </c>
      <c r="E3">
        <v>87.1556124708152</v>
      </c>
      <c r="F3">
        <v>45596.463949848301</v>
      </c>
    </row>
    <row r="4" spans="1:6" x14ac:dyDescent="0.25">
      <c r="A4" t="s">
        <v>102</v>
      </c>
      <c r="B4" t="s">
        <v>8</v>
      </c>
      <c r="C4" t="s">
        <v>85</v>
      </c>
      <c r="D4">
        <v>2.7518928487569001</v>
      </c>
      <c r="E4">
        <v>36.691904650091999</v>
      </c>
      <c r="F4">
        <v>1492.88339361611</v>
      </c>
    </row>
    <row r="5" spans="1:6" x14ac:dyDescent="0.25">
      <c r="A5" t="s">
        <v>104</v>
      </c>
      <c r="B5" t="s">
        <v>8</v>
      </c>
      <c r="C5" t="s">
        <v>85</v>
      </c>
      <c r="D5">
        <v>29.2179413860623</v>
      </c>
      <c r="E5">
        <v>58.435882772124501</v>
      </c>
      <c r="F5">
        <v>15662.895307590101</v>
      </c>
    </row>
    <row r="6" spans="1:6" x14ac:dyDescent="0.25">
      <c r="A6" t="s">
        <v>106</v>
      </c>
      <c r="B6" t="s">
        <v>8</v>
      </c>
      <c r="C6" t="s">
        <v>85</v>
      </c>
      <c r="D6">
        <v>115.636806437575</v>
      </c>
      <c r="E6">
        <v>57.818403218787601</v>
      </c>
      <c r="F6">
        <v>61410.793638687697</v>
      </c>
    </row>
    <row r="7" spans="1:6" x14ac:dyDescent="0.25">
      <c r="A7" t="s">
        <v>66</v>
      </c>
      <c r="B7" t="s">
        <v>8</v>
      </c>
      <c r="C7" t="s">
        <v>85</v>
      </c>
      <c r="D7">
        <v>627.62406158916906</v>
      </c>
      <c r="E7">
        <v>100.419849854267</v>
      </c>
      <c r="F7">
        <v>379629.56928046502</v>
      </c>
    </row>
    <row r="8" spans="1:6" x14ac:dyDescent="0.25">
      <c r="A8" t="s">
        <v>45</v>
      </c>
      <c r="B8" t="s">
        <v>8</v>
      </c>
      <c r="C8" t="s">
        <v>85</v>
      </c>
      <c r="D8">
        <v>17.785814028598399</v>
      </c>
      <c r="E8">
        <v>88.92907014299179</v>
      </c>
      <c r="F8">
        <v>11804.3406469569</v>
      </c>
    </row>
    <row r="9" spans="1:6" x14ac:dyDescent="0.25">
      <c r="A9" t="s">
        <v>29</v>
      </c>
      <c r="B9" t="s">
        <v>8</v>
      </c>
      <c r="C9" t="s">
        <v>85</v>
      </c>
      <c r="D9">
        <v>1.4934640166201001</v>
      </c>
      <c r="E9">
        <v>85.340800949720091</v>
      </c>
      <c r="F9">
        <v>700.56090675063797</v>
      </c>
    </row>
    <row r="10" spans="1:6" x14ac:dyDescent="0.25">
      <c r="A10" t="s">
        <v>33</v>
      </c>
      <c r="B10" t="s">
        <v>8</v>
      </c>
      <c r="C10" t="s">
        <v>85</v>
      </c>
      <c r="D10">
        <v>3.1357520949091811</v>
      </c>
      <c r="E10">
        <v>104.52506983030599</v>
      </c>
      <c r="F10">
        <v>1375.96929599793</v>
      </c>
    </row>
    <row r="11" spans="1:6" x14ac:dyDescent="0.25">
      <c r="A11" t="s">
        <v>36</v>
      </c>
      <c r="B11" t="s">
        <v>8</v>
      </c>
      <c r="C11" t="s">
        <v>85</v>
      </c>
      <c r="D11">
        <v>4.92024722822085</v>
      </c>
      <c r="E11">
        <v>98.404944564416994</v>
      </c>
      <c r="F11">
        <v>2480.77139082747</v>
      </c>
    </row>
    <row r="12" spans="1:6" x14ac:dyDescent="0.25">
      <c r="A12" t="s">
        <v>39</v>
      </c>
      <c r="B12" t="s">
        <v>8</v>
      </c>
      <c r="C12" t="s">
        <v>85</v>
      </c>
      <c r="D12">
        <v>6.9344583917516793</v>
      </c>
      <c r="E12">
        <v>92.459445223355701</v>
      </c>
      <c r="F12">
        <v>4295.4841074430296</v>
      </c>
    </row>
    <row r="13" spans="1:6" x14ac:dyDescent="0.25">
      <c r="A13" t="s">
        <v>42</v>
      </c>
      <c r="B13" t="s">
        <v>8</v>
      </c>
      <c r="C13" t="s">
        <v>85</v>
      </c>
      <c r="D13">
        <v>11.470290548460801</v>
      </c>
      <c r="E13">
        <v>91.762324387686292</v>
      </c>
      <c r="F13">
        <v>7302.69701031563</v>
      </c>
    </row>
    <row r="14" spans="1:6" x14ac:dyDescent="0.25">
      <c r="A14" t="s">
        <v>45</v>
      </c>
      <c r="B14" t="s">
        <v>8</v>
      </c>
      <c r="C14" t="s">
        <v>85</v>
      </c>
      <c r="D14">
        <v>20.896218297729501</v>
      </c>
      <c r="E14">
        <v>104.481091488647</v>
      </c>
      <c r="F14">
        <v>11300.378790585401</v>
      </c>
    </row>
    <row r="15" spans="1:6" x14ac:dyDescent="0.25">
      <c r="A15" t="s">
        <v>48</v>
      </c>
      <c r="B15" t="s">
        <v>8</v>
      </c>
      <c r="C15" t="s">
        <v>85</v>
      </c>
      <c r="D15">
        <v>24.406548036351499</v>
      </c>
      <c r="E15">
        <v>78.100953716324796</v>
      </c>
      <c r="F15">
        <v>15402.3790915724</v>
      </c>
    </row>
    <row r="16" spans="1:6" x14ac:dyDescent="0.25">
      <c r="A16" t="s">
        <v>51</v>
      </c>
      <c r="B16" t="s">
        <v>8</v>
      </c>
      <c r="C16" t="s">
        <v>85</v>
      </c>
      <c r="D16">
        <v>43.153441800710112</v>
      </c>
      <c r="E16">
        <v>86.306883601420211</v>
      </c>
      <c r="F16">
        <v>29386.702732592501</v>
      </c>
    </row>
    <row r="17" spans="1:6" x14ac:dyDescent="0.25">
      <c r="A17" t="s">
        <v>54</v>
      </c>
      <c r="B17" t="s">
        <v>8</v>
      </c>
      <c r="C17" t="s">
        <v>85</v>
      </c>
      <c r="D17">
        <v>69.370146923259597</v>
      </c>
      <c r="E17">
        <v>79.280167912296704</v>
      </c>
      <c r="F17">
        <v>43651.2042032237</v>
      </c>
    </row>
    <row r="18" spans="1:6" x14ac:dyDescent="0.25">
      <c r="A18" t="s">
        <v>57</v>
      </c>
      <c r="B18" t="s">
        <v>8</v>
      </c>
      <c r="C18" t="s">
        <v>85</v>
      </c>
      <c r="D18">
        <v>114.00863008180799</v>
      </c>
      <c r="E18">
        <v>91.206904065446594</v>
      </c>
      <c r="F18">
        <v>52024.147933308799</v>
      </c>
    </row>
    <row r="19" spans="1:6" x14ac:dyDescent="0.25">
      <c r="A19" t="s">
        <v>60</v>
      </c>
      <c r="B19" t="s">
        <v>8</v>
      </c>
      <c r="C19" t="s">
        <v>85</v>
      </c>
      <c r="D19">
        <v>171.26013482923099</v>
      </c>
      <c r="E19">
        <v>85.630067414615709</v>
      </c>
      <c r="F19">
        <v>107208.165996394</v>
      </c>
    </row>
    <row r="20" spans="1:6" x14ac:dyDescent="0.25">
      <c r="A20" t="s">
        <v>63</v>
      </c>
      <c r="B20" t="s">
        <v>8</v>
      </c>
      <c r="C20" t="s">
        <v>85</v>
      </c>
      <c r="D20">
        <v>313.90967828131801</v>
      </c>
      <c r="E20">
        <v>83.709247541684903</v>
      </c>
      <c r="F20">
        <v>199197.296499636</v>
      </c>
    </row>
    <row r="21" spans="1:6" x14ac:dyDescent="0.25">
      <c r="A21" t="s">
        <v>66</v>
      </c>
      <c r="B21" t="s">
        <v>8</v>
      </c>
      <c r="C21" t="s">
        <v>85</v>
      </c>
      <c r="D21">
        <v>585.64761806597699</v>
      </c>
      <c r="E21">
        <v>93.703618890556413</v>
      </c>
      <c r="F21">
        <v>300705.20213310397</v>
      </c>
    </row>
    <row r="22" spans="1:6" x14ac:dyDescent="0.25">
      <c r="A22" t="s">
        <v>69</v>
      </c>
      <c r="B22" t="s">
        <v>8</v>
      </c>
      <c r="C22" t="s">
        <v>85</v>
      </c>
      <c r="D22">
        <v>874.21594314131198</v>
      </c>
      <c r="E22">
        <v>99.910393501864206</v>
      </c>
      <c r="F22">
        <v>489085.24952316599</v>
      </c>
    </row>
    <row r="23" spans="1:6" x14ac:dyDescent="0.25">
      <c r="A23" t="s">
        <v>72</v>
      </c>
      <c r="B23" t="s">
        <v>8</v>
      </c>
      <c r="C23" t="s">
        <v>85</v>
      </c>
      <c r="D23">
        <v>1230.89237354382</v>
      </c>
      <c r="E23">
        <v>98.47138988350531</v>
      </c>
      <c r="F23">
        <v>705547.85654563701</v>
      </c>
    </row>
    <row r="24" spans="1:6" x14ac:dyDescent="0.25">
      <c r="A24" t="s">
        <v>36</v>
      </c>
      <c r="B24" t="s">
        <v>11</v>
      </c>
      <c r="C24" t="s">
        <v>85</v>
      </c>
      <c r="D24">
        <v>5.7429130712828496</v>
      </c>
      <c r="E24">
        <v>114.85826142565701</v>
      </c>
      <c r="F24">
        <v>2383.10530436306</v>
      </c>
    </row>
    <row r="25" spans="1:6" x14ac:dyDescent="0.25">
      <c r="A25" t="s">
        <v>54</v>
      </c>
      <c r="B25" t="s">
        <v>11</v>
      </c>
      <c r="C25" t="s">
        <v>85</v>
      </c>
      <c r="D25">
        <v>77.933235520304294</v>
      </c>
      <c r="E25">
        <v>89.066554880347795</v>
      </c>
      <c r="F25">
        <v>34179.564148753503</v>
      </c>
    </row>
    <row r="26" spans="1:6" x14ac:dyDescent="0.25">
      <c r="A26" t="s">
        <v>102</v>
      </c>
      <c r="B26" t="s">
        <v>11</v>
      </c>
      <c r="C26" t="s">
        <v>85</v>
      </c>
      <c r="D26">
        <v>2.0339593035081198</v>
      </c>
      <c r="E26">
        <v>27.119457380108301</v>
      </c>
      <c r="F26">
        <v>812.13519962142095</v>
      </c>
    </row>
    <row r="27" spans="1:6" x14ac:dyDescent="0.25">
      <c r="A27" t="s">
        <v>104</v>
      </c>
      <c r="B27" t="s">
        <v>11</v>
      </c>
      <c r="C27" t="s">
        <v>85</v>
      </c>
      <c r="D27">
        <v>46.874427244417298</v>
      </c>
      <c r="E27">
        <v>93.748854488834695</v>
      </c>
      <c r="F27">
        <v>18457.756988055498</v>
      </c>
    </row>
    <row r="28" spans="1:6" x14ac:dyDescent="0.25">
      <c r="A28" t="s">
        <v>106</v>
      </c>
      <c r="B28" t="s">
        <v>11</v>
      </c>
      <c r="C28" t="s">
        <v>85</v>
      </c>
      <c r="D28">
        <v>196.992473614848</v>
      </c>
      <c r="E28">
        <v>98.496236807423998</v>
      </c>
      <c r="F28">
        <v>76328.969304661106</v>
      </c>
    </row>
    <row r="29" spans="1:6" x14ac:dyDescent="0.25">
      <c r="A29" t="s">
        <v>66</v>
      </c>
      <c r="B29" t="s">
        <v>11</v>
      </c>
      <c r="C29" t="s">
        <v>85</v>
      </c>
      <c r="D29">
        <v>616.14236966295198</v>
      </c>
      <c r="E29">
        <v>98.582779146072298</v>
      </c>
      <c r="F29">
        <v>266776.31829220703</v>
      </c>
    </row>
    <row r="30" spans="1:6" x14ac:dyDescent="0.25">
      <c r="A30" t="s">
        <v>45</v>
      </c>
      <c r="B30" t="s">
        <v>11</v>
      </c>
      <c r="C30" t="s">
        <v>85</v>
      </c>
      <c r="D30">
        <v>19.288289470087001</v>
      </c>
      <c r="E30">
        <v>96.441447350434998</v>
      </c>
      <c r="F30">
        <v>9414.9580247180893</v>
      </c>
    </row>
    <row r="31" spans="1:6" x14ac:dyDescent="0.25">
      <c r="A31" t="s">
        <v>29</v>
      </c>
      <c r="B31" t="s">
        <v>11</v>
      </c>
      <c r="C31" t="s">
        <v>85</v>
      </c>
      <c r="D31">
        <v>3.1473355540190102</v>
      </c>
      <c r="E31">
        <v>179.84774594394301</v>
      </c>
      <c r="F31">
        <v>1086.5864393823599</v>
      </c>
    </row>
    <row r="32" spans="1:6" x14ac:dyDescent="0.25">
      <c r="A32" t="s">
        <v>33</v>
      </c>
      <c r="B32" t="s">
        <v>11</v>
      </c>
      <c r="C32" t="s">
        <v>85</v>
      </c>
      <c r="D32">
        <v>4.3290150032185801</v>
      </c>
      <c r="E32">
        <v>144.30050010728601</v>
      </c>
      <c r="F32">
        <v>1397.98745104824</v>
      </c>
    </row>
    <row r="33" spans="1:6" x14ac:dyDescent="0.25">
      <c r="A33" t="s">
        <v>36</v>
      </c>
      <c r="B33" t="s">
        <v>11</v>
      </c>
      <c r="C33" t="s">
        <v>85</v>
      </c>
      <c r="D33">
        <v>6.5626588790928997</v>
      </c>
      <c r="E33">
        <v>131.25317758185801</v>
      </c>
      <c r="F33">
        <v>2434.9130115799098</v>
      </c>
    </row>
    <row r="34" spans="1:6" x14ac:dyDescent="0.25">
      <c r="A34" t="s">
        <v>39</v>
      </c>
      <c r="B34" t="s">
        <v>11</v>
      </c>
      <c r="C34" t="s">
        <v>85</v>
      </c>
      <c r="D34">
        <v>7.52620605847234</v>
      </c>
      <c r="E34">
        <v>100.34941411296499</v>
      </c>
      <c r="F34">
        <v>3430.5264254916101</v>
      </c>
    </row>
    <row r="35" spans="1:6" x14ac:dyDescent="0.25">
      <c r="A35" t="s">
        <v>42</v>
      </c>
      <c r="B35" t="s">
        <v>11</v>
      </c>
      <c r="C35" t="s">
        <v>85</v>
      </c>
      <c r="D35">
        <v>12.755659340171301</v>
      </c>
      <c r="E35">
        <v>102.045274721371</v>
      </c>
      <c r="F35">
        <v>5974.4142723586601</v>
      </c>
    </row>
    <row r="36" spans="1:6" x14ac:dyDescent="0.25">
      <c r="A36" t="s">
        <v>45</v>
      </c>
      <c r="B36" t="s">
        <v>11</v>
      </c>
      <c r="C36" t="s">
        <v>85</v>
      </c>
      <c r="D36">
        <v>22.1541192289089</v>
      </c>
      <c r="E36">
        <v>110.770596144545</v>
      </c>
      <c r="F36">
        <v>8810.0994275539797</v>
      </c>
    </row>
    <row r="37" spans="1:6" x14ac:dyDescent="0.25">
      <c r="A37" t="s">
        <v>48</v>
      </c>
      <c r="B37" t="s">
        <v>11</v>
      </c>
      <c r="C37" t="s">
        <v>85</v>
      </c>
      <c r="D37">
        <v>29.332737541932101</v>
      </c>
      <c r="E37">
        <v>93.864760134182603</v>
      </c>
      <c r="F37">
        <v>13608.040188814501</v>
      </c>
    </row>
    <row r="38" spans="1:6" x14ac:dyDescent="0.25">
      <c r="A38" t="s">
        <v>51</v>
      </c>
      <c r="B38" t="s">
        <v>11</v>
      </c>
      <c r="C38" t="s">
        <v>85</v>
      </c>
      <c r="D38">
        <v>46.304483147312503</v>
      </c>
      <c r="E38">
        <v>92.608966294625006</v>
      </c>
      <c r="F38">
        <v>23162.7469986949</v>
      </c>
    </row>
    <row r="39" spans="1:6" x14ac:dyDescent="0.25">
      <c r="A39" t="s">
        <v>54</v>
      </c>
      <c r="B39" t="s">
        <v>11</v>
      </c>
      <c r="C39" t="s">
        <v>85</v>
      </c>
      <c r="D39">
        <v>76.713353280409393</v>
      </c>
      <c r="E39">
        <v>87.672403749039304</v>
      </c>
      <c r="F39">
        <v>35410.6908744916</v>
      </c>
    </row>
    <row r="40" spans="1:6" x14ac:dyDescent="0.25">
      <c r="A40" t="s">
        <v>57</v>
      </c>
      <c r="B40" t="s">
        <v>11</v>
      </c>
      <c r="C40" t="s">
        <v>85</v>
      </c>
      <c r="D40">
        <v>136.883101114178</v>
      </c>
      <c r="E40">
        <v>109.50648089134199</v>
      </c>
      <c r="F40">
        <v>45696.565849229301</v>
      </c>
    </row>
    <row r="41" spans="1:6" x14ac:dyDescent="0.25">
      <c r="A41" t="s">
        <v>60</v>
      </c>
      <c r="B41" t="s">
        <v>11</v>
      </c>
      <c r="C41" t="s">
        <v>85</v>
      </c>
      <c r="D41">
        <v>193.53847192442001</v>
      </c>
      <c r="E41">
        <v>96.769235962209805</v>
      </c>
      <c r="F41">
        <v>88409.240491918594</v>
      </c>
    </row>
    <row r="42" spans="1:6" x14ac:dyDescent="0.25">
      <c r="A42" t="s">
        <v>63</v>
      </c>
      <c r="B42" t="s">
        <v>11</v>
      </c>
      <c r="C42" t="s">
        <v>85</v>
      </c>
      <c r="D42">
        <v>394.29677058761598</v>
      </c>
      <c r="E42">
        <v>105.14580549003099</v>
      </c>
      <c r="F42">
        <v>180930.85730671199</v>
      </c>
    </row>
    <row r="43" spans="1:6" x14ac:dyDescent="0.25">
      <c r="A43" t="s">
        <v>66</v>
      </c>
      <c r="B43" t="s">
        <v>11</v>
      </c>
      <c r="C43" t="s">
        <v>85</v>
      </c>
      <c r="D43">
        <v>719.530179229704</v>
      </c>
      <c r="E43">
        <v>115.124828676753</v>
      </c>
      <c r="F43">
        <v>263203.16730289801</v>
      </c>
    </row>
    <row r="44" spans="1:6" x14ac:dyDescent="0.25">
      <c r="A44" t="s">
        <v>69</v>
      </c>
      <c r="B44" t="s">
        <v>11</v>
      </c>
      <c r="C44" t="s">
        <v>85</v>
      </c>
      <c r="D44">
        <v>987.19405101414998</v>
      </c>
      <c r="E44">
        <v>112.82217725875999</v>
      </c>
      <c r="F44">
        <v>388602.17697296903</v>
      </c>
    </row>
    <row r="45" spans="1:6" x14ac:dyDescent="0.25">
      <c r="A45" t="s">
        <v>72</v>
      </c>
      <c r="B45" t="s">
        <v>11</v>
      </c>
      <c r="C45" t="s">
        <v>85</v>
      </c>
      <c r="D45">
        <v>1461.7025752694301</v>
      </c>
      <c r="E45">
        <v>116.936206021554</v>
      </c>
      <c r="F45">
        <v>576447.58071549702</v>
      </c>
    </row>
    <row r="46" spans="1:6" x14ac:dyDescent="0.25">
      <c r="A46" t="s">
        <v>36</v>
      </c>
      <c r="B46" t="s">
        <v>9</v>
      </c>
      <c r="C46" t="s">
        <v>85</v>
      </c>
      <c r="D46">
        <v>0</v>
      </c>
      <c r="E46">
        <v>0</v>
      </c>
      <c r="F46">
        <v>1118.1915398951201</v>
      </c>
    </row>
    <row r="47" spans="1:6" x14ac:dyDescent="0.25">
      <c r="A47" t="s">
        <v>54</v>
      </c>
      <c r="B47" t="s">
        <v>9</v>
      </c>
      <c r="C47" t="s">
        <v>85</v>
      </c>
      <c r="D47">
        <v>38.879993839636498</v>
      </c>
      <c r="E47">
        <v>44.434278673870303</v>
      </c>
      <c r="F47">
        <v>14240.7393956697</v>
      </c>
    </row>
    <row r="48" spans="1:6" x14ac:dyDescent="0.25">
      <c r="A48" t="s">
        <v>102</v>
      </c>
      <c r="B48" t="s">
        <v>9</v>
      </c>
      <c r="C48" t="s">
        <v>85</v>
      </c>
      <c r="D48">
        <v>0</v>
      </c>
      <c r="E48">
        <v>0</v>
      </c>
      <c r="F48">
        <v>583.62312145636497</v>
      </c>
    </row>
    <row r="49" spans="1:6" x14ac:dyDescent="0.25">
      <c r="A49" t="s">
        <v>104</v>
      </c>
      <c r="B49" t="s">
        <v>9</v>
      </c>
      <c r="C49" t="s">
        <v>85</v>
      </c>
      <c r="D49">
        <v>31.181249280761499</v>
      </c>
      <c r="E49">
        <v>62.362498561522997</v>
      </c>
      <c r="F49">
        <v>10925.619526733601</v>
      </c>
    </row>
    <row r="50" spans="1:6" x14ac:dyDescent="0.25">
      <c r="A50" t="s">
        <v>106</v>
      </c>
      <c r="B50" t="s">
        <v>9</v>
      </c>
      <c r="C50" t="s">
        <v>85</v>
      </c>
      <c r="D50">
        <v>160.03312552480699</v>
      </c>
      <c r="E50">
        <v>80.016562762403396</v>
      </c>
      <c r="F50">
        <v>41373.278453381099</v>
      </c>
    </row>
    <row r="51" spans="1:6" x14ac:dyDescent="0.25">
      <c r="A51" t="s">
        <v>66</v>
      </c>
      <c r="B51" t="s">
        <v>9</v>
      </c>
      <c r="C51" t="s">
        <v>85</v>
      </c>
      <c r="D51">
        <v>250.32202364914099</v>
      </c>
      <c r="E51">
        <v>40.051523783862599</v>
      </c>
      <c r="F51">
        <v>71504.455607937707</v>
      </c>
    </row>
    <row r="52" spans="1:6" x14ac:dyDescent="0.25">
      <c r="A52" t="s">
        <v>45</v>
      </c>
      <c r="B52" t="s">
        <v>9</v>
      </c>
      <c r="C52" t="s">
        <v>85</v>
      </c>
      <c r="D52">
        <v>0</v>
      </c>
      <c r="E52">
        <v>0</v>
      </c>
      <c r="F52">
        <v>1765.31525517007</v>
      </c>
    </row>
    <row r="53" spans="1:6" x14ac:dyDescent="0.25">
      <c r="A53" t="s">
        <v>29</v>
      </c>
      <c r="B53" t="s">
        <v>9</v>
      </c>
      <c r="C53" t="s">
        <v>85</v>
      </c>
      <c r="D53">
        <v>0</v>
      </c>
      <c r="E53">
        <v>0</v>
      </c>
      <c r="F53">
        <v>0</v>
      </c>
    </row>
    <row r="54" spans="1:6" x14ac:dyDescent="0.25">
      <c r="A54" t="s">
        <v>33</v>
      </c>
      <c r="B54" t="s">
        <v>9</v>
      </c>
      <c r="C54" t="s">
        <v>85</v>
      </c>
      <c r="D54">
        <v>0</v>
      </c>
      <c r="E54">
        <v>0</v>
      </c>
      <c r="F54">
        <v>0</v>
      </c>
    </row>
    <row r="55" spans="1:6" x14ac:dyDescent="0.25">
      <c r="A55" t="s">
        <v>36</v>
      </c>
      <c r="B55" t="s">
        <v>9</v>
      </c>
      <c r="C55" t="s">
        <v>85</v>
      </c>
      <c r="D55">
        <v>0</v>
      </c>
      <c r="E55">
        <v>0</v>
      </c>
      <c r="F55">
        <v>338.44667426063398</v>
      </c>
    </row>
    <row r="56" spans="1:6" x14ac:dyDescent="0.25">
      <c r="A56" t="s">
        <v>39</v>
      </c>
      <c r="B56" t="s">
        <v>9</v>
      </c>
      <c r="C56" t="s">
        <v>85</v>
      </c>
      <c r="D56">
        <v>0</v>
      </c>
      <c r="E56">
        <v>0</v>
      </c>
      <c r="F56">
        <v>382.93841310441798</v>
      </c>
    </row>
    <row r="57" spans="1:6" x14ac:dyDescent="0.25">
      <c r="A57" t="s">
        <v>42</v>
      </c>
      <c r="B57" t="s">
        <v>9</v>
      </c>
      <c r="C57" t="s">
        <v>85</v>
      </c>
      <c r="D57">
        <v>0</v>
      </c>
      <c r="E57">
        <v>0</v>
      </c>
      <c r="F57">
        <v>707.34045997288104</v>
      </c>
    </row>
    <row r="58" spans="1:6" x14ac:dyDescent="0.25">
      <c r="A58" t="s">
        <v>45</v>
      </c>
      <c r="B58" t="s">
        <v>9</v>
      </c>
      <c r="C58" t="s">
        <v>85</v>
      </c>
      <c r="D58">
        <v>0</v>
      </c>
      <c r="E58">
        <v>0</v>
      </c>
      <c r="F58">
        <v>1065.9843773984901</v>
      </c>
    </row>
    <row r="59" spans="1:6" x14ac:dyDescent="0.25">
      <c r="A59" t="s">
        <v>48</v>
      </c>
      <c r="B59" t="s">
        <v>9</v>
      </c>
      <c r="C59" t="s">
        <v>85</v>
      </c>
      <c r="D59">
        <v>0</v>
      </c>
      <c r="E59">
        <v>0</v>
      </c>
      <c r="F59">
        <v>1345.2634523860499</v>
      </c>
    </row>
    <row r="60" spans="1:6" x14ac:dyDescent="0.25">
      <c r="A60" t="s">
        <v>51</v>
      </c>
      <c r="B60" t="s">
        <v>9</v>
      </c>
      <c r="C60" t="s">
        <v>85</v>
      </c>
      <c r="D60">
        <v>0</v>
      </c>
      <c r="E60">
        <v>0</v>
      </c>
      <c r="F60">
        <v>1927.8256612416901</v>
      </c>
    </row>
    <row r="61" spans="1:6" x14ac:dyDescent="0.25">
      <c r="A61" t="s">
        <v>54</v>
      </c>
      <c r="B61" t="s">
        <v>9</v>
      </c>
      <c r="C61" t="s">
        <v>85</v>
      </c>
      <c r="D61">
        <v>0</v>
      </c>
      <c r="E61">
        <v>0</v>
      </c>
      <c r="F61">
        <v>2929.0636761126302</v>
      </c>
    </row>
    <row r="62" spans="1:6" x14ac:dyDescent="0.25">
      <c r="A62" t="s">
        <v>57</v>
      </c>
      <c r="B62" t="s">
        <v>9</v>
      </c>
      <c r="C62" t="s">
        <v>85</v>
      </c>
      <c r="D62">
        <v>2.5166797991915701</v>
      </c>
      <c r="E62">
        <v>2.0133438393532499</v>
      </c>
      <c r="F62">
        <v>3460.61494984912</v>
      </c>
    </row>
    <row r="63" spans="1:6" x14ac:dyDescent="0.25">
      <c r="A63" t="s">
        <v>60</v>
      </c>
      <c r="B63" t="s">
        <v>9</v>
      </c>
      <c r="C63" t="s">
        <v>85</v>
      </c>
      <c r="D63">
        <v>11.017216507994601</v>
      </c>
      <c r="E63">
        <v>5.50860825399731</v>
      </c>
      <c r="F63">
        <v>7123.0835968068805</v>
      </c>
    </row>
    <row r="64" spans="1:6" x14ac:dyDescent="0.25">
      <c r="A64" t="s">
        <v>63</v>
      </c>
      <c r="B64" t="s">
        <v>9</v>
      </c>
      <c r="C64" t="s">
        <v>85</v>
      </c>
      <c r="D64">
        <v>34.228902668186898</v>
      </c>
      <c r="E64">
        <v>9.1277073781831692</v>
      </c>
      <c r="F64">
        <v>13796.4909530798</v>
      </c>
    </row>
    <row r="65" spans="1:6" x14ac:dyDescent="0.25">
      <c r="A65" t="s">
        <v>66</v>
      </c>
      <c r="B65" t="s">
        <v>9</v>
      </c>
      <c r="C65" t="s">
        <v>85</v>
      </c>
      <c r="D65">
        <v>62.284996194758101</v>
      </c>
      <c r="E65">
        <v>9.9655993911612999</v>
      </c>
      <c r="F65">
        <v>17594.6492797748</v>
      </c>
    </row>
    <row r="66" spans="1:6" x14ac:dyDescent="0.25">
      <c r="A66" t="s">
        <v>69</v>
      </c>
      <c r="B66" t="s">
        <v>9</v>
      </c>
      <c r="C66" t="s">
        <v>85</v>
      </c>
      <c r="D66">
        <v>80.958346952008597</v>
      </c>
      <c r="E66">
        <v>9.2523825088009897</v>
      </c>
      <c r="F66">
        <v>23834.837255886901</v>
      </c>
    </row>
    <row r="67" spans="1:6" x14ac:dyDescent="0.25">
      <c r="A67" t="s">
        <v>72</v>
      </c>
      <c r="B67" t="s">
        <v>9</v>
      </c>
      <c r="C67" t="s">
        <v>85</v>
      </c>
      <c r="D67">
        <v>135.844988450183</v>
      </c>
      <c r="E67">
        <v>10.867599076014599</v>
      </c>
      <c r="F67">
        <v>38465.9933881365</v>
      </c>
    </row>
    <row r="68" spans="1:6" x14ac:dyDescent="0.25">
      <c r="A68" t="s">
        <v>102</v>
      </c>
      <c r="B68" t="s">
        <v>9</v>
      </c>
      <c r="C68" t="s">
        <v>85</v>
      </c>
      <c r="D68">
        <v>3.40127940187734</v>
      </c>
      <c r="E68">
        <v>45.350392025031297</v>
      </c>
      <c r="F68">
        <v>450.79107648848299</v>
      </c>
    </row>
    <row r="69" spans="1:6" x14ac:dyDescent="0.25">
      <c r="A69" t="s">
        <v>104</v>
      </c>
      <c r="B69" t="s">
        <v>9</v>
      </c>
      <c r="C69" t="s">
        <v>85</v>
      </c>
      <c r="D69">
        <v>38.550194131385403</v>
      </c>
      <c r="E69">
        <v>77.100388262770693</v>
      </c>
      <c r="F69">
        <v>5407.5313242624097</v>
      </c>
    </row>
    <row r="70" spans="1:6" x14ac:dyDescent="0.25">
      <c r="A70" t="s">
        <v>106</v>
      </c>
      <c r="B70" t="s">
        <v>9</v>
      </c>
      <c r="C70" t="s">
        <v>85</v>
      </c>
      <c r="D70">
        <v>184.83534337768899</v>
      </c>
      <c r="E70">
        <v>92.417671688844493</v>
      </c>
      <c r="F70">
        <v>20187.576683681302</v>
      </c>
    </row>
    <row r="71" spans="1:6" x14ac:dyDescent="0.25">
      <c r="A71" t="s">
        <v>42</v>
      </c>
      <c r="B71" t="s">
        <v>9</v>
      </c>
      <c r="C71" t="s">
        <v>85</v>
      </c>
      <c r="D71">
        <v>13.527578400071601</v>
      </c>
      <c r="E71">
        <v>108.22062720057301</v>
      </c>
      <c r="F71">
        <v>2389.7828344455902</v>
      </c>
    </row>
    <row r="72" spans="1:6" x14ac:dyDescent="0.25">
      <c r="A72" t="s">
        <v>54</v>
      </c>
      <c r="B72" t="s">
        <v>9</v>
      </c>
      <c r="C72" t="s">
        <v>85</v>
      </c>
      <c r="D72">
        <v>80.161410143690901</v>
      </c>
      <c r="E72">
        <v>91.613040164218106</v>
      </c>
      <c r="F72">
        <v>12456.4626696214</v>
      </c>
    </row>
    <row r="73" spans="1:6" x14ac:dyDescent="0.25">
      <c r="A73" t="s">
        <v>63</v>
      </c>
      <c r="B73" t="s">
        <v>9</v>
      </c>
      <c r="C73" t="s">
        <v>85</v>
      </c>
      <c r="D73">
        <v>335.06200249770598</v>
      </c>
      <c r="E73">
        <v>89.349867332721502</v>
      </c>
      <c r="F73">
        <v>70221.705429727604</v>
      </c>
    </row>
    <row r="74" spans="1:6" x14ac:dyDescent="0.25">
      <c r="A74" t="s">
        <v>29</v>
      </c>
      <c r="B74" t="s">
        <v>9</v>
      </c>
      <c r="C74" t="s">
        <v>85</v>
      </c>
      <c r="D74">
        <v>2.0720522324731898</v>
      </c>
      <c r="E74">
        <v>118.40298471275401</v>
      </c>
      <c r="F74">
        <v>399.25691103331201</v>
      </c>
    </row>
    <row r="75" spans="1:6" x14ac:dyDescent="0.25">
      <c r="A75" t="s">
        <v>33</v>
      </c>
      <c r="B75" t="s">
        <v>9</v>
      </c>
      <c r="C75" t="s">
        <v>85</v>
      </c>
      <c r="D75">
        <v>2.4770806221514801</v>
      </c>
      <c r="E75">
        <v>82.569354071716006</v>
      </c>
      <c r="F75">
        <v>406.26852654867503</v>
      </c>
    </row>
    <row r="76" spans="1:6" x14ac:dyDescent="0.25">
      <c r="A76" t="s">
        <v>36</v>
      </c>
      <c r="B76" t="s">
        <v>9</v>
      </c>
      <c r="C76" t="s">
        <v>85</v>
      </c>
      <c r="D76">
        <v>5.8852117253643197</v>
      </c>
      <c r="E76">
        <v>117.704234507286</v>
      </c>
      <c r="F76">
        <v>956.91068275123496</v>
      </c>
    </row>
    <row r="77" spans="1:6" x14ac:dyDescent="0.25">
      <c r="A77" t="s">
        <v>39</v>
      </c>
      <c r="B77" t="s">
        <v>9</v>
      </c>
      <c r="C77" t="s">
        <v>85</v>
      </c>
      <c r="D77">
        <v>7.7881921199209403</v>
      </c>
      <c r="E77">
        <v>103.84256159894601</v>
      </c>
      <c r="F77">
        <v>1641.61531711967</v>
      </c>
    </row>
    <row r="78" spans="1:6" x14ac:dyDescent="0.25">
      <c r="A78" t="s">
        <v>42</v>
      </c>
      <c r="B78" t="s">
        <v>9</v>
      </c>
      <c r="C78" t="s">
        <v>85</v>
      </c>
      <c r="D78">
        <v>12.8893837562967</v>
      </c>
      <c r="E78">
        <v>103.11507005037301</v>
      </c>
      <c r="F78">
        <v>2232.3705218719001</v>
      </c>
    </row>
    <row r="79" spans="1:6" x14ac:dyDescent="0.25">
      <c r="A79" t="s">
        <v>45</v>
      </c>
      <c r="B79" t="s">
        <v>9</v>
      </c>
      <c r="C79" t="s">
        <v>85</v>
      </c>
      <c r="D79">
        <v>21.205947763425701</v>
      </c>
      <c r="E79">
        <v>106.029738817129</v>
      </c>
      <c r="F79">
        <v>4474.6212682471796</v>
      </c>
    </row>
    <row r="80" spans="1:6" x14ac:dyDescent="0.25">
      <c r="A80" t="s">
        <v>48</v>
      </c>
      <c r="B80" t="s">
        <v>9</v>
      </c>
      <c r="C80" t="s">
        <v>85</v>
      </c>
      <c r="D80">
        <v>26.4755002605425</v>
      </c>
      <c r="E80">
        <v>84.721600833736105</v>
      </c>
      <c r="F80">
        <v>4759.5874602985396</v>
      </c>
    </row>
    <row r="81" spans="1:6" x14ac:dyDescent="0.25">
      <c r="A81" t="s">
        <v>51</v>
      </c>
      <c r="B81" t="s">
        <v>9</v>
      </c>
      <c r="C81" t="s">
        <v>85</v>
      </c>
      <c r="D81">
        <v>57.881592763780098</v>
      </c>
      <c r="E81">
        <v>115.76318552756</v>
      </c>
      <c r="F81">
        <v>8624.2398018263193</v>
      </c>
    </row>
    <row r="82" spans="1:6" x14ac:dyDescent="0.25">
      <c r="A82" t="s">
        <v>54</v>
      </c>
      <c r="B82" t="s">
        <v>9</v>
      </c>
      <c r="C82" t="s">
        <v>85</v>
      </c>
      <c r="D82">
        <v>86.926576833891303</v>
      </c>
      <c r="E82">
        <v>99.344659238732902</v>
      </c>
      <c r="F82">
        <v>13386.972668329199</v>
      </c>
    </row>
    <row r="83" spans="1:6" x14ac:dyDescent="0.25">
      <c r="A83" t="s">
        <v>57</v>
      </c>
      <c r="B83" t="s">
        <v>9</v>
      </c>
      <c r="C83" t="s">
        <v>85</v>
      </c>
      <c r="D83">
        <v>133.33900034643199</v>
      </c>
      <c r="E83">
        <v>106.671200277146</v>
      </c>
      <c r="F83">
        <v>18619.6373662857</v>
      </c>
    </row>
    <row r="84" spans="1:6" x14ac:dyDescent="0.25">
      <c r="A84" t="s">
        <v>60</v>
      </c>
      <c r="B84" t="s">
        <v>9</v>
      </c>
      <c r="C84" t="s">
        <v>85</v>
      </c>
      <c r="D84">
        <v>189.334268742446</v>
      </c>
      <c r="E84">
        <v>94.6671343712229</v>
      </c>
      <c r="F84">
        <v>30262.317295737201</v>
      </c>
    </row>
    <row r="85" spans="1:6" x14ac:dyDescent="0.25">
      <c r="A85" t="s">
        <v>63</v>
      </c>
      <c r="B85" t="s">
        <v>9</v>
      </c>
      <c r="C85" t="s">
        <v>85</v>
      </c>
      <c r="D85">
        <v>419.27226659362401</v>
      </c>
      <c r="E85">
        <v>111.8059377583</v>
      </c>
      <c r="F85">
        <v>64181.526143171097</v>
      </c>
    </row>
    <row r="86" spans="1:6" x14ac:dyDescent="0.25">
      <c r="A86" t="s">
        <v>66</v>
      </c>
      <c r="B86" t="s">
        <v>9</v>
      </c>
      <c r="C86" t="s">
        <v>85</v>
      </c>
      <c r="D86">
        <v>710.01620435411405</v>
      </c>
      <c r="E86">
        <v>113.60259269665799</v>
      </c>
      <c r="F86">
        <v>107252.50701534899</v>
      </c>
    </row>
    <row r="87" spans="1:6" x14ac:dyDescent="0.25">
      <c r="A87" t="s">
        <v>69</v>
      </c>
      <c r="B87" t="s">
        <v>9</v>
      </c>
      <c r="C87" t="s">
        <v>85</v>
      </c>
      <c r="D87">
        <v>877.65577473083204</v>
      </c>
      <c r="E87">
        <v>100.30351711209499</v>
      </c>
      <c r="F87">
        <v>191486.65586672601</v>
      </c>
    </row>
    <row r="88" spans="1:6" x14ac:dyDescent="0.25">
      <c r="A88" t="s">
        <v>72</v>
      </c>
      <c r="B88" t="s">
        <v>9</v>
      </c>
      <c r="C88" t="s">
        <v>85</v>
      </c>
      <c r="D88">
        <v>1254.02751215065</v>
      </c>
      <c r="E88">
        <v>100.322200972052</v>
      </c>
      <c r="F88">
        <v>204239.07798267499</v>
      </c>
    </row>
    <row r="89" spans="1:6" x14ac:dyDescent="0.25">
      <c r="A89" t="s">
        <v>36</v>
      </c>
      <c r="B89" t="s">
        <v>7</v>
      </c>
      <c r="C89" t="s">
        <v>85</v>
      </c>
      <c r="D89">
        <v>5.7548191260124799</v>
      </c>
      <c r="E89">
        <v>115.09638252025</v>
      </c>
      <c r="F89">
        <v>5593.5387817349401</v>
      </c>
    </row>
    <row r="90" spans="1:6" x14ac:dyDescent="0.25">
      <c r="A90" t="s">
        <v>54</v>
      </c>
      <c r="B90" t="s">
        <v>7</v>
      </c>
      <c r="C90" t="s">
        <v>85</v>
      </c>
      <c r="D90">
        <v>82.8030512841773</v>
      </c>
      <c r="E90">
        <v>94.6320586104884</v>
      </c>
      <c r="F90">
        <v>85638.924806780095</v>
      </c>
    </row>
    <row r="91" spans="1:6" x14ac:dyDescent="0.25">
      <c r="A91" t="s">
        <v>102</v>
      </c>
      <c r="B91" t="s">
        <v>7</v>
      </c>
      <c r="C91" t="s">
        <v>85</v>
      </c>
      <c r="D91">
        <v>2.5932384542735401</v>
      </c>
      <c r="E91">
        <v>34.576512723647198</v>
      </c>
      <c r="F91">
        <v>2076.7738445274799</v>
      </c>
    </row>
    <row r="92" spans="1:6" x14ac:dyDescent="0.25">
      <c r="A92" t="s">
        <v>104</v>
      </c>
      <c r="B92" t="s">
        <v>7</v>
      </c>
      <c r="C92" t="s">
        <v>85</v>
      </c>
      <c r="D92">
        <v>48.729301476371297</v>
      </c>
      <c r="E92">
        <v>97.458602952742595</v>
      </c>
      <c r="F92">
        <v>46810.479759727103</v>
      </c>
    </row>
    <row r="93" spans="1:6" x14ac:dyDescent="0.25">
      <c r="A93" t="s">
        <v>106</v>
      </c>
      <c r="B93" t="s">
        <v>7</v>
      </c>
      <c r="C93" t="s">
        <v>85</v>
      </c>
      <c r="D93">
        <v>186.10594464616699</v>
      </c>
      <c r="E93">
        <v>93.052972323083495</v>
      </c>
      <c r="F93">
        <v>186909.61933169299</v>
      </c>
    </row>
    <row r="94" spans="1:6" x14ac:dyDescent="0.25">
      <c r="A94" t="s">
        <v>66</v>
      </c>
      <c r="B94" t="s">
        <v>7</v>
      </c>
      <c r="C94" t="s">
        <v>85</v>
      </c>
      <c r="D94">
        <v>696.74507671191304</v>
      </c>
      <c r="E94">
        <v>111.479212273906</v>
      </c>
      <c r="F94">
        <v>797994.57844114804</v>
      </c>
    </row>
    <row r="95" spans="1:6" x14ac:dyDescent="0.25">
      <c r="A95" t="s">
        <v>45</v>
      </c>
      <c r="B95" t="s">
        <v>7</v>
      </c>
      <c r="C95" t="s">
        <v>85</v>
      </c>
      <c r="D95">
        <v>20.377046540504701</v>
      </c>
      <c r="E95">
        <v>101.88523270252399</v>
      </c>
      <c r="F95">
        <v>24196.0933800079</v>
      </c>
    </row>
    <row r="96" spans="1:6" x14ac:dyDescent="0.25">
      <c r="A96" t="s">
        <v>29</v>
      </c>
      <c r="B96" t="s">
        <v>7</v>
      </c>
      <c r="C96" t="s">
        <v>85</v>
      </c>
      <c r="D96">
        <v>2.5057996259253099</v>
      </c>
      <c r="E96">
        <v>143.188550052875</v>
      </c>
      <c r="F96">
        <v>1375.6294648277101</v>
      </c>
    </row>
    <row r="97" spans="1:6" x14ac:dyDescent="0.25">
      <c r="A97" t="s">
        <v>33</v>
      </c>
      <c r="B97" t="s">
        <v>7</v>
      </c>
      <c r="C97" t="s">
        <v>85</v>
      </c>
      <c r="D97">
        <v>4.0466522231891897</v>
      </c>
      <c r="E97">
        <v>134.88840743963999</v>
      </c>
      <c r="F97">
        <v>2606.3878497201499</v>
      </c>
    </row>
    <row r="98" spans="1:6" x14ac:dyDescent="0.25">
      <c r="A98" t="s">
        <v>36</v>
      </c>
      <c r="B98" t="s">
        <v>7</v>
      </c>
      <c r="C98" t="s">
        <v>85</v>
      </c>
      <c r="D98">
        <v>8.0407346420941206</v>
      </c>
      <c r="E98">
        <v>160.81469284188199</v>
      </c>
      <c r="F98">
        <v>6493.4266751412997</v>
      </c>
    </row>
    <row r="99" spans="1:6" x14ac:dyDescent="0.25">
      <c r="A99" t="s">
        <v>39</v>
      </c>
      <c r="B99" t="s">
        <v>7</v>
      </c>
      <c r="C99" t="s">
        <v>85</v>
      </c>
      <c r="D99">
        <v>8.0531670127923807</v>
      </c>
      <c r="E99">
        <v>107.375560170565</v>
      </c>
      <c r="F99">
        <v>7894.5489274396696</v>
      </c>
    </row>
    <row r="100" spans="1:6" x14ac:dyDescent="0.25">
      <c r="A100" t="s">
        <v>42</v>
      </c>
      <c r="B100" t="s">
        <v>7</v>
      </c>
      <c r="C100" t="s">
        <v>85</v>
      </c>
      <c r="D100">
        <v>14.0349423318403</v>
      </c>
      <c r="E100">
        <v>112.279538654722</v>
      </c>
      <c r="F100">
        <v>15019.515441469801</v>
      </c>
    </row>
    <row r="101" spans="1:6" x14ac:dyDescent="0.25">
      <c r="A101" t="s">
        <v>45</v>
      </c>
      <c r="B101" t="s">
        <v>7</v>
      </c>
      <c r="C101" t="s">
        <v>85</v>
      </c>
      <c r="D101">
        <v>21.2541582842167</v>
      </c>
      <c r="E101">
        <v>106.270791421084</v>
      </c>
      <c r="F101">
        <v>21628.499299710398</v>
      </c>
    </row>
    <row r="102" spans="1:6" x14ac:dyDescent="0.25">
      <c r="A102" t="s">
        <v>48</v>
      </c>
      <c r="B102" t="s">
        <v>7</v>
      </c>
      <c r="C102" t="s">
        <v>85</v>
      </c>
      <c r="D102">
        <v>36.893413940197</v>
      </c>
      <c r="E102">
        <v>118.05892460862999</v>
      </c>
      <c r="F102">
        <v>36296.100224726499</v>
      </c>
    </row>
    <row r="103" spans="1:6" x14ac:dyDescent="0.25">
      <c r="A103" t="s">
        <v>51</v>
      </c>
      <c r="B103" t="s">
        <v>7</v>
      </c>
      <c r="C103" t="s">
        <v>85</v>
      </c>
      <c r="D103">
        <v>53.818860993870899</v>
      </c>
      <c r="E103">
        <v>107.637721987742</v>
      </c>
      <c r="F103">
        <v>58596.131726591702</v>
      </c>
    </row>
    <row r="104" spans="1:6" x14ac:dyDescent="0.25">
      <c r="A104" t="s">
        <v>54</v>
      </c>
      <c r="B104" t="s">
        <v>7</v>
      </c>
      <c r="C104" t="s">
        <v>85</v>
      </c>
      <c r="D104">
        <v>100.623286544927</v>
      </c>
      <c r="E104">
        <v>114.998041765631</v>
      </c>
      <c r="F104">
        <v>93670.628288170003</v>
      </c>
    </row>
    <row r="105" spans="1:6" x14ac:dyDescent="0.25">
      <c r="A105" t="s">
        <v>57</v>
      </c>
      <c r="B105" t="s">
        <v>7</v>
      </c>
      <c r="C105" t="s">
        <v>85</v>
      </c>
      <c r="D105">
        <v>129.57238864922201</v>
      </c>
      <c r="E105">
        <v>103.657910919377</v>
      </c>
      <c r="F105">
        <v>114263.800178826</v>
      </c>
    </row>
    <row r="106" spans="1:6" x14ac:dyDescent="0.25">
      <c r="A106" t="s">
        <v>60</v>
      </c>
      <c r="B106" t="s">
        <v>7</v>
      </c>
      <c r="C106" t="s">
        <v>85</v>
      </c>
      <c r="D106">
        <v>212.51810473504599</v>
      </c>
      <c r="E106">
        <v>106.259052367523</v>
      </c>
      <c r="F106">
        <v>223743.70262510801</v>
      </c>
    </row>
    <row r="107" spans="1:6" x14ac:dyDescent="0.25">
      <c r="A107" t="s">
        <v>63</v>
      </c>
      <c r="B107" t="s">
        <v>7</v>
      </c>
      <c r="C107" t="s">
        <v>85</v>
      </c>
      <c r="D107">
        <v>419.69834894248902</v>
      </c>
      <c r="E107">
        <v>111.919559717997</v>
      </c>
      <c r="F107">
        <v>457595.69012739498</v>
      </c>
    </row>
    <row r="108" spans="1:6" x14ac:dyDescent="0.25">
      <c r="A108" t="s">
        <v>66</v>
      </c>
      <c r="B108" t="s">
        <v>7</v>
      </c>
      <c r="C108" t="s">
        <v>85</v>
      </c>
      <c r="D108">
        <v>726.95443397252302</v>
      </c>
      <c r="E108">
        <v>116.31270943560401</v>
      </c>
      <c r="F108">
        <v>689441.49270428903</v>
      </c>
    </row>
    <row r="109" spans="1:6" x14ac:dyDescent="0.25">
      <c r="A109" t="s">
        <v>69</v>
      </c>
      <c r="B109" t="s">
        <v>7</v>
      </c>
      <c r="C109" t="s">
        <v>85</v>
      </c>
      <c r="D109">
        <v>956.04285972262005</v>
      </c>
      <c r="E109">
        <v>109.262041111157</v>
      </c>
      <c r="F109">
        <v>989977.07736664405</v>
      </c>
    </row>
    <row r="110" spans="1:6" x14ac:dyDescent="0.25">
      <c r="A110" t="s">
        <v>72</v>
      </c>
      <c r="B110" t="s">
        <v>7</v>
      </c>
      <c r="C110" t="s">
        <v>85</v>
      </c>
      <c r="D110">
        <v>1381.0278010066399</v>
      </c>
      <c r="E110">
        <v>110.482224080531</v>
      </c>
      <c r="F110">
        <v>1519162.4988552099</v>
      </c>
    </row>
    <row r="111" spans="1:6" x14ac:dyDescent="0.25">
      <c r="A111" t="s">
        <v>36</v>
      </c>
      <c r="B111" t="s">
        <v>13</v>
      </c>
      <c r="C111" t="s">
        <v>85</v>
      </c>
      <c r="D111">
        <v>6.3864095756506689</v>
      </c>
      <c r="E111">
        <v>127.728191513013</v>
      </c>
      <c r="F111">
        <v>36809.954055923299</v>
      </c>
    </row>
    <row r="112" spans="1:6" x14ac:dyDescent="0.25">
      <c r="A112" t="s">
        <v>54</v>
      </c>
      <c r="B112" t="s">
        <v>13</v>
      </c>
      <c r="C112" t="s">
        <v>85</v>
      </c>
      <c r="D112">
        <v>84.014848488462093</v>
      </c>
      <c r="E112">
        <v>96.016969701099498</v>
      </c>
      <c r="F112">
        <v>437289.308168658</v>
      </c>
    </row>
    <row r="113" spans="1:6" x14ac:dyDescent="0.25">
      <c r="A113" t="s">
        <v>102</v>
      </c>
      <c r="B113" t="s">
        <v>13</v>
      </c>
      <c r="C113" t="s">
        <v>85</v>
      </c>
      <c r="D113">
        <v>2.6486142418085898</v>
      </c>
      <c r="E113">
        <v>35.314856557447797</v>
      </c>
      <c r="F113">
        <v>13353.4567302176</v>
      </c>
    </row>
    <row r="114" spans="1:6" x14ac:dyDescent="0.25">
      <c r="A114" t="s">
        <v>104</v>
      </c>
      <c r="B114" t="s">
        <v>13</v>
      </c>
      <c r="C114" t="s">
        <v>85</v>
      </c>
      <c r="D114">
        <v>48.762838326797002</v>
      </c>
      <c r="E114">
        <v>97.525676653594005</v>
      </c>
      <c r="F114">
        <v>237554.87588399401</v>
      </c>
    </row>
    <row r="115" spans="1:6" x14ac:dyDescent="0.25">
      <c r="A115" t="s">
        <v>106</v>
      </c>
      <c r="B115" t="s">
        <v>13</v>
      </c>
      <c r="C115" t="s">
        <v>85</v>
      </c>
      <c r="D115">
        <v>190.98717866116701</v>
      </c>
      <c r="E115">
        <v>95.493589330583589</v>
      </c>
      <c r="F115">
        <v>954607.64672978199</v>
      </c>
    </row>
    <row r="116" spans="1:6" x14ac:dyDescent="0.25">
      <c r="A116" t="s">
        <v>66</v>
      </c>
      <c r="B116" t="s">
        <v>13</v>
      </c>
      <c r="C116" t="s">
        <v>85</v>
      </c>
      <c r="D116">
        <v>625.98033947127408</v>
      </c>
      <c r="E116">
        <v>100.156854315404</v>
      </c>
      <c r="F116">
        <v>3665112.2413832801</v>
      </c>
    </row>
    <row r="117" spans="1:6" x14ac:dyDescent="0.25">
      <c r="A117" t="s">
        <v>45</v>
      </c>
      <c r="B117" t="s">
        <v>13</v>
      </c>
      <c r="C117" t="s">
        <v>85</v>
      </c>
      <c r="D117">
        <v>19.825393101999399</v>
      </c>
      <c r="E117">
        <v>99.126965509997106</v>
      </c>
      <c r="F117">
        <v>123569.89125040499</v>
      </c>
    </row>
    <row r="118" spans="1:6" x14ac:dyDescent="0.25">
      <c r="A118" t="s">
        <v>29</v>
      </c>
      <c r="B118" t="s">
        <v>13</v>
      </c>
      <c r="C118" t="s">
        <v>85</v>
      </c>
      <c r="D118">
        <v>3.3531677132692299</v>
      </c>
      <c r="E118">
        <v>191.60958361538499</v>
      </c>
      <c r="F118">
        <v>14496.395987812501</v>
      </c>
    </row>
    <row r="119" spans="1:6" x14ac:dyDescent="0.25">
      <c r="A119" t="s">
        <v>33</v>
      </c>
      <c r="B119" t="s">
        <v>13</v>
      </c>
      <c r="C119" t="s">
        <v>85</v>
      </c>
      <c r="D119">
        <v>4.0782392828490899</v>
      </c>
      <c r="E119">
        <v>135.94130942830299</v>
      </c>
      <c r="F119">
        <v>17406.636300862199</v>
      </c>
    </row>
    <row r="120" spans="1:6" x14ac:dyDescent="0.25">
      <c r="A120" t="s">
        <v>36</v>
      </c>
      <c r="B120" t="s">
        <v>13</v>
      </c>
      <c r="C120" t="s">
        <v>85</v>
      </c>
      <c r="D120">
        <v>6.1035488587026592</v>
      </c>
      <c r="E120">
        <v>122.070977174053</v>
      </c>
      <c r="F120">
        <v>32303.827359051302</v>
      </c>
    </row>
    <row r="121" spans="1:6" x14ac:dyDescent="0.25">
      <c r="A121" t="s">
        <v>39</v>
      </c>
      <c r="B121" t="s">
        <v>13</v>
      </c>
      <c r="C121" t="s">
        <v>85</v>
      </c>
      <c r="D121">
        <v>7.8906469975753701</v>
      </c>
      <c r="E121">
        <v>105.208626634338</v>
      </c>
      <c r="F121">
        <v>46554.308997927001</v>
      </c>
    </row>
    <row r="122" spans="1:6" x14ac:dyDescent="0.25">
      <c r="A122" t="s">
        <v>42</v>
      </c>
      <c r="B122" t="s">
        <v>13</v>
      </c>
      <c r="C122" t="s">
        <v>85</v>
      </c>
      <c r="D122">
        <v>13.084674889509101</v>
      </c>
      <c r="E122">
        <v>104.677399116073</v>
      </c>
      <c r="F122">
        <v>83043.025453707902</v>
      </c>
    </row>
    <row r="123" spans="1:6" x14ac:dyDescent="0.25">
      <c r="A123" t="s">
        <v>45</v>
      </c>
      <c r="B123" t="s">
        <v>13</v>
      </c>
      <c r="C123" t="s">
        <v>85</v>
      </c>
      <c r="D123">
        <v>19.710495666897501</v>
      </c>
      <c r="E123">
        <v>98.552478334487589</v>
      </c>
      <c r="F123">
        <v>119132.332238665</v>
      </c>
    </row>
    <row r="124" spans="1:6" x14ac:dyDescent="0.25">
      <c r="A124" t="s">
        <v>48</v>
      </c>
      <c r="B124" t="s">
        <v>13</v>
      </c>
      <c r="C124" t="s">
        <v>85</v>
      </c>
      <c r="D124">
        <v>30.735980945693299</v>
      </c>
      <c r="E124">
        <v>98.355139026218581</v>
      </c>
      <c r="F124">
        <v>190220.42472512301</v>
      </c>
    </row>
    <row r="125" spans="1:6" x14ac:dyDescent="0.25">
      <c r="A125" t="s">
        <v>51</v>
      </c>
      <c r="B125" t="s">
        <v>13</v>
      </c>
      <c r="C125" t="s">
        <v>85</v>
      </c>
      <c r="D125">
        <v>50.215684870404701</v>
      </c>
      <c r="E125">
        <v>100.431369740809</v>
      </c>
      <c r="F125">
        <v>323899.28971320798</v>
      </c>
    </row>
    <row r="126" spans="1:6" x14ac:dyDescent="0.25">
      <c r="A126" t="s">
        <v>54</v>
      </c>
      <c r="B126" t="s">
        <v>13</v>
      </c>
      <c r="C126" t="s">
        <v>85</v>
      </c>
      <c r="D126">
        <v>86.549970777349486</v>
      </c>
      <c r="E126">
        <v>98.914252316970902</v>
      </c>
      <c r="F126">
        <v>471960.66831926402</v>
      </c>
    </row>
    <row r="127" spans="1:6" x14ac:dyDescent="0.25">
      <c r="A127" t="s">
        <v>57</v>
      </c>
      <c r="B127" t="s">
        <v>13</v>
      </c>
      <c r="C127" t="s">
        <v>85</v>
      </c>
      <c r="D127">
        <v>126.670958402313</v>
      </c>
      <c r="E127">
        <v>101.33676672185101</v>
      </c>
      <c r="F127">
        <v>610701.93294522201</v>
      </c>
    </row>
    <row r="128" spans="1:6" x14ac:dyDescent="0.25">
      <c r="A128" t="s">
        <v>60</v>
      </c>
      <c r="B128" t="s">
        <v>13</v>
      </c>
      <c r="C128" t="s">
        <v>85</v>
      </c>
      <c r="D128">
        <v>197.59668206650599</v>
      </c>
      <c r="E128">
        <v>98.798341033252996</v>
      </c>
      <c r="F128">
        <v>1215524.7694469399</v>
      </c>
    </row>
    <row r="129" spans="1:6" x14ac:dyDescent="0.25">
      <c r="A129" t="s">
        <v>63</v>
      </c>
      <c r="B129" t="s">
        <v>13</v>
      </c>
      <c r="C129" t="s">
        <v>85</v>
      </c>
      <c r="D129">
        <v>395.88220144017299</v>
      </c>
      <c r="E129">
        <v>105.56858705071301</v>
      </c>
      <c r="F129">
        <v>2409381.8049041699</v>
      </c>
    </row>
    <row r="130" spans="1:6" x14ac:dyDescent="0.25">
      <c r="A130" t="s">
        <v>66</v>
      </c>
      <c r="B130" t="s">
        <v>13</v>
      </c>
      <c r="C130" t="s">
        <v>85</v>
      </c>
      <c r="D130">
        <v>628.36173534387399</v>
      </c>
      <c r="E130">
        <v>100.53787765502</v>
      </c>
      <c r="F130">
        <v>3477236.95520283</v>
      </c>
    </row>
    <row r="131" spans="1:6" x14ac:dyDescent="0.25">
      <c r="A131" t="s">
        <v>69</v>
      </c>
      <c r="B131" t="s">
        <v>13</v>
      </c>
      <c r="C131" t="s">
        <v>85</v>
      </c>
      <c r="D131">
        <v>882.67596227922695</v>
      </c>
      <c r="E131">
        <v>100.877252831912</v>
      </c>
      <c r="F131">
        <v>4969720.3055824498</v>
      </c>
    </row>
    <row r="132" spans="1:6" x14ac:dyDescent="0.25">
      <c r="A132" t="s">
        <v>72</v>
      </c>
      <c r="B132" t="s">
        <v>13</v>
      </c>
      <c r="C132" t="s">
        <v>85</v>
      </c>
      <c r="D132">
        <v>1245.8138107750799</v>
      </c>
      <c r="E132">
        <v>99.6651048620067</v>
      </c>
      <c r="F132">
        <v>7513845.8065498304</v>
      </c>
    </row>
    <row r="133" spans="1:6" x14ac:dyDescent="0.25">
      <c r="A133" t="s">
        <v>102</v>
      </c>
      <c r="B133" t="s">
        <v>13</v>
      </c>
      <c r="C133" t="s">
        <v>85</v>
      </c>
      <c r="D133">
        <v>5.7131887036836302</v>
      </c>
      <c r="E133">
        <v>76.175849382448405</v>
      </c>
      <c r="F133">
        <v>4165.4095557668297</v>
      </c>
    </row>
    <row r="134" spans="1:6" x14ac:dyDescent="0.25">
      <c r="A134" t="s">
        <v>104</v>
      </c>
      <c r="B134" t="s">
        <v>13</v>
      </c>
      <c r="C134" t="s">
        <v>85</v>
      </c>
      <c r="D134">
        <v>46.133098376265707</v>
      </c>
      <c r="E134">
        <v>92.2661967525313</v>
      </c>
      <c r="F134">
        <v>32578.815241184901</v>
      </c>
    </row>
    <row r="135" spans="1:6" x14ac:dyDescent="0.25">
      <c r="A135" t="s">
        <v>106</v>
      </c>
      <c r="B135" t="s">
        <v>13</v>
      </c>
      <c r="C135" t="s">
        <v>85</v>
      </c>
      <c r="D135">
        <v>188.749272260178</v>
      </c>
      <c r="E135">
        <v>94.374636130089002</v>
      </c>
      <c r="F135">
        <v>124587.41776012399</v>
      </c>
    </row>
    <row r="136" spans="1:6" x14ac:dyDescent="0.25">
      <c r="A136" t="s">
        <v>42</v>
      </c>
      <c r="B136" t="s">
        <v>13</v>
      </c>
      <c r="C136" t="s">
        <v>85</v>
      </c>
      <c r="D136">
        <v>11.6852774413482</v>
      </c>
      <c r="E136">
        <v>93.482219530785699</v>
      </c>
      <c r="F136">
        <v>11767.609125180999</v>
      </c>
    </row>
    <row r="137" spans="1:6" x14ac:dyDescent="0.25">
      <c r="A137" t="s">
        <v>54</v>
      </c>
      <c r="B137" t="s">
        <v>13</v>
      </c>
      <c r="C137" t="s">
        <v>85</v>
      </c>
      <c r="D137">
        <v>79.976849213093089</v>
      </c>
      <c r="E137">
        <v>91.402113386392102</v>
      </c>
      <c r="F137">
        <v>63248.267778153997</v>
      </c>
    </row>
    <row r="138" spans="1:6" x14ac:dyDescent="0.25">
      <c r="A138" t="s">
        <v>63</v>
      </c>
      <c r="B138" t="s">
        <v>13</v>
      </c>
      <c r="C138" t="s">
        <v>85</v>
      </c>
      <c r="D138">
        <v>385.60800208305488</v>
      </c>
      <c r="E138">
        <v>102.828800555481</v>
      </c>
      <c r="F138">
        <v>359334.379073939</v>
      </c>
    </row>
    <row r="139" spans="1:6" x14ac:dyDescent="0.25">
      <c r="A139" t="s">
        <v>29</v>
      </c>
      <c r="B139" t="s">
        <v>13</v>
      </c>
      <c r="C139" t="s">
        <v>85</v>
      </c>
      <c r="D139">
        <v>2.30583929744961</v>
      </c>
      <c r="E139">
        <v>131.76224556854899</v>
      </c>
      <c r="F139">
        <v>3049.9303447265502</v>
      </c>
    </row>
    <row r="140" spans="1:6" x14ac:dyDescent="0.25">
      <c r="A140" t="s">
        <v>33</v>
      </c>
      <c r="B140" t="s">
        <v>13</v>
      </c>
      <c r="C140" t="s">
        <v>85</v>
      </c>
      <c r="D140">
        <v>3.80962117770807</v>
      </c>
      <c r="E140">
        <v>126.987372590269</v>
      </c>
      <c r="F140">
        <v>3694.5937092846598</v>
      </c>
    </row>
    <row r="141" spans="1:6" x14ac:dyDescent="0.25">
      <c r="A141" t="s">
        <v>36</v>
      </c>
      <c r="B141" t="s">
        <v>13</v>
      </c>
      <c r="C141" t="s">
        <v>85</v>
      </c>
      <c r="D141">
        <v>6.0272390506387099</v>
      </c>
      <c r="E141">
        <v>120.544781012774</v>
      </c>
      <c r="F141">
        <v>6341.3548132620108</v>
      </c>
    </row>
    <row r="142" spans="1:6" x14ac:dyDescent="0.25">
      <c r="A142" t="s">
        <v>39</v>
      </c>
      <c r="B142" t="s">
        <v>13</v>
      </c>
      <c r="C142" t="s">
        <v>85</v>
      </c>
      <c r="D142">
        <v>8.5509100777430991</v>
      </c>
      <c r="E142">
        <v>114.012134369908</v>
      </c>
      <c r="F142">
        <v>10139.958268300001</v>
      </c>
    </row>
    <row r="143" spans="1:6" x14ac:dyDescent="0.25">
      <c r="A143" t="s">
        <v>42</v>
      </c>
      <c r="B143" t="s">
        <v>13</v>
      </c>
      <c r="C143" t="s">
        <v>85</v>
      </c>
      <c r="D143">
        <v>10.179222882297699</v>
      </c>
      <c r="E143">
        <v>81.433783058381707</v>
      </c>
      <c r="F143">
        <v>10093.2389504935</v>
      </c>
    </row>
    <row r="144" spans="1:6" x14ac:dyDescent="0.25">
      <c r="A144" t="s">
        <v>45</v>
      </c>
      <c r="B144" t="s">
        <v>13</v>
      </c>
      <c r="C144" t="s">
        <v>85</v>
      </c>
      <c r="D144">
        <v>18.7935709203912</v>
      </c>
      <c r="E144">
        <v>93.967854601956191</v>
      </c>
      <c r="F144">
        <v>22659.284263973099</v>
      </c>
    </row>
    <row r="145" spans="1:6" x14ac:dyDescent="0.25">
      <c r="A145" t="s">
        <v>48</v>
      </c>
      <c r="B145" t="s">
        <v>13</v>
      </c>
      <c r="C145" t="s">
        <v>85</v>
      </c>
      <c r="D145">
        <v>31.343331113835401</v>
      </c>
      <c r="E145">
        <v>100.298659564273</v>
      </c>
      <c r="F145">
        <v>27337.227740258601</v>
      </c>
    </row>
    <row r="146" spans="1:6" x14ac:dyDescent="0.25">
      <c r="A146" t="s">
        <v>51</v>
      </c>
      <c r="B146" t="s">
        <v>13</v>
      </c>
      <c r="C146" t="s">
        <v>85</v>
      </c>
      <c r="D146">
        <v>44.7716616933061</v>
      </c>
      <c r="E146">
        <v>89.543323386612201</v>
      </c>
      <c r="F146">
        <v>41359.488428579512</v>
      </c>
    </row>
    <row r="147" spans="1:6" x14ac:dyDescent="0.25">
      <c r="A147" t="s">
        <v>54</v>
      </c>
      <c r="B147" t="s">
        <v>13</v>
      </c>
      <c r="C147" t="s">
        <v>85</v>
      </c>
      <c r="D147">
        <v>83.205013171175906</v>
      </c>
      <c r="E147">
        <v>95.091443624200991</v>
      </c>
      <c r="F147">
        <v>66489.66276608099</v>
      </c>
    </row>
    <row r="148" spans="1:6" x14ac:dyDescent="0.25">
      <c r="A148" t="s">
        <v>57</v>
      </c>
      <c r="B148" t="s">
        <v>13</v>
      </c>
      <c r="C148" t="s">
        <v>85</v>
      </c>
      <c r="D148">
        <v>121.573601221993</v>
      </c>
      <c r="E148">
        <v>97.258880977594089</v>
      </c>
      <c r="F148">
        <v>90726.792214654401</v>
      </c>
    </row>
    <row r="149" spans="1:6" x14ac:dyDescent="0.25">
      <c r="A149" t="s">
        <v>60</v>
      </c>
      <c r="B149" t="s">
        <v>13</v>
      </c>
      <c r="C149" t="s">
        <v>85</v>
      </c>
      <c r="D149">
        <v>193.238591532447</v>
      </c>
      <c r="E149">
        <v>96.619295766223701</v>
      </c>
      <c r="F149">
        <v>155394.030111981</v>
      </c>
    </row>
    <row r="150" spans="1:6" x14ac:dyDescent="0.25">
      <c r="A150" t="s">
        <v>63</v>
      </c>
      <c r="B150" t="s">
        <v>13</v>
      </c>
      <c r="C150" t="s">
        <v>85</v>
      </c>
      <c r="D150">
        <v>383.81276688139201</v>
      </c>
      <c r="E150">
        <v>102.350071168371</v>
      </c>
      <c r="F150">
        <v>320847.064688746</v>
      </c>
    </row>
    <row r="151" spans="1:6" x14ac:dyDescent="0.25">
      <c r="A151" t="s">
        <v>66</v>
      </c>
      <c r="B151" t="s">
        <v>13</v>
      </c>
      <c r="C151" t="s">
        <v>85</v>
      </c>
      <c r="D151">
        <v>630.92459558611097</v>
      </c>
      <c r="E151">
        <v>100.947935293778</v>
      </c>
      <c r="F151">
        <v>543793.76841834607</v>
      </c>
    </row>
    <row r="152" spans="1:6" x14ac:dyDescent="0.25">
      <c r="A152" t="s">
        <v>69</v>
      </c>
      <c r="B152" t="s">
        <v>13</v>
      </c>
      <c r="C152" t="s">
        <v>85</v>
      </c>
      <c r="D152">
        <v>886.189740810133</v>
      </c>
      <c r="E152">
        <v>101.27882752115799</v>
      </c>
      <c r="F152">
        <v>948621.87917361094</v>
      </c>
    </row>
    <row r="153" spans="1:6" x14ac:dyDescent="0.25">
      <c r="A153" t="s">
        <v>72</v>
      </c>
      <c r="B153" t="s">
        <v>13</v>
      </c>
      <c r="C153" t="s">
        <v>85</v>
      </c>
      <c r="D153">
        <v>1270.38558692582</v>
      </c>
      <c r="E153">
        <v>101.630846954066</v>
      </c>
      <c r="F153">
        <v>1033676.75676352</v>
      </c>
    </row>
    <row r="154" spans="1:6" x14ac:dyDescent="0.25">
      <c r="A154" t="s">
        <v>280</v>
      </c>
      <c r="B154" t="s">
        <v>13</v>
      </c>
      <c r="C154" t="s">
        <v>85</v>
      </c>
      <c r="D154">
        <v>3.26550460854269</v>
      </c>
      <c r="E154">
        <v>43.5400614472359</v>
      </c>
      <c r="F154">
        <v>2801.8231112203698</v>
      </c>
    </row>
    <row r="155" spans="1:6" x14ac:dyDescent="0.25">
      <c r="A155" t="s">
        <v>282</v>
      </c>
      <c r="B155" t="s">
        <v>13</v>
      </c>
      <c r="C155" t="s">
        <v>85</v>
      </c>
      <c r="D155">
        <v>40.5895113214386</v>
      </c>
      <c r="E155">
        <v>81.1790226428773</v>
      </c>
      <c r="F155">
        <v>35250.500911515803</v>
      </c>
    </row>
    <row r="156" spans="1:6" x14ac:dyDescent="0.25">
      <c r="A156" t="s">
        <v>284</v>
      </c>
      <c r="B156" t="s">
        <v>13</v>
      </c>
      <c r="C156" t="s">
        <v>85</v>
      </c>
      <c r="D156">
        <v>175.97755650364101</v>
      </c>
      <c r="E156">
        <v>87.988778251820406</v>
      </c>
      <c r="F156">
        <v>142609.48271998801</v>
      </c>
    </row>
    <row r="157" spans="1:6" x14ac:dyDescent="0.25">
      <c r="A157" t="s">
        <v>249</v>
      </c>
      <c r="B157" t="s">
        <v>13</v>
      </c>
      <c r="C157" t="s">
        <v>85</v>
      </c>
      <c r="D157">
        <v>1.40827677291814</v>
      </c>
      <c r="E157">
        <v>80.472958452464994</v>
      </c>
      <c r="F157">
        <v>1059.5213120117501</v>
      </c>
    </row>
    <row r="158" spans="1:6" x14ac:dyDescent="0.25">
      <c r="A158" t="s">
        <v>267</v>
      </c>
      <c r="B158" t="s">
        <v>13</v>
      </c>
      <c r="C158" t="s">
        <v>85</v>
      </c>
      <c r="D158">
        <v>123.876264360128</v>
      </c>
      <c r="E158">
        <v>99.101011488102088</v>
      </c>
      <c r="F158">
        <v>99993.987461351411</v>
      </c>
    </row>
    <row r="159" spans="1:6" x14ac:dyDescent="0.25">
      <c r="A159" t="s">
        <v>269</v>
      </c>
      <c r="B159" t="s">
        <v>13</v>
      </c>
      <c r="C159" t="s">
        <v>85</v>
      </c>
      <c r="D159">
        <v>190.290658486495</v>
      </c>
      <c r="E159">
        <v>95.145329243247701</v>
      </c>
      <c r="F159">
        <v>152072.85725574999</v>
      </c>
    </row>
    <row r="160" spans="1:6" x14ac:dyDescent="0.25">
      <c r="A160" t="s">
        <v>271</v>
      </c>
      <c r="B160" t="s">
        <v>13</v>
      </c>
      <c r="C160" t="s">
        <v>85</v>
      </c>
      <c r="D160">
        <v>361.69342737232301</v>
      </c>
      <c r="E160">
        <v>96.451580632619496</v>
      </c>
      <c r="F160">
        <v>278692.22522782802</v>
      </c>
    </row>
    <row r="161" spans="1:6" x14ac:dyDescent="0.25">
      <c r="A161" t="s">
        <v>273</v>
      </c>
      <c r="B161" t="s">
        <v>13</v>
      </c>
      <c r="C161" t="s">
        <v>85</v>
      </c>
      <c r="D161">
        <v>639.07118086855098</v>
      </c>
      <c r="E161">
        <v>102.25138893896801</v>
      </c>
      <c r="F161">
        <v>437007.34658656397</v>
      </c>
    </row>
    <row r="162" spans="1:6" x14ac:dyDescent="0.25">
      <c r="A162" t="s">
        <v>273</v>
      </c>
      <c r="B162" t="s">
        <v>13</v>
      </c>
      <c r="C162" t="s">
        <v>85</v>
      </c>
      <c r="D162">
        <v>637.49212002996296</v>
      </c>
      <c r="E162">
        <v>101.99873920479401</v>
      </c>
      <c r="F162">
        <v>468400.95346847503</v>
      </c>
    </row>
    <row r="163" spans="1:6" x14ac:dyDescent="0.25">
      <c r="A163" t="s">
        <v>275</v>
      </c>
      <c r="B163" t="s">
        <v>13</v>
      </c>
      <c r="C163" t="s">
        <v>85</v>
      </c>
      <c r="D163">
        <v>861.89581694079197</v>
      </c>
      <c r="E163">
        <v>98.502379078947698</v>
      </c>
      <c r="F163">
        <v>638601.98405536101</v>
      </c>
    </row>
    <row r="164" spans="1:6" x14ac:dyDescent="0.25">
      <c r="A164" t="s">
        <v>251</v>
      </c>
      <c r="B164" t="s">
        <v>13</v>
      </c>
      <c r="C164" t="s">
        <v>85</v>
      </c>
      <c r="D164">
        <v>2.3364045153641899</v>
      </c>
      <c r="E164">
        <v>77.880150512139792</v>
      </c>
      <c r="F164">
        <v>1533.20908394762</v>
      </c>
    </row>
    <row r="165" spans="1:6" x14ac:dyDescent="0.25">
      <c r="A165" t="s">
        <v>253</v>
      </c>
      <c r="B165" t="s">
        <v>13</v>
      </c>
      <c r="C165" t="s">
        <v>85</v>
      </c>
      <c r="D165">
        <v>3.9663679979452211</v>
      </c>
      <c r="E165">
        <v>79.32735995890441</v>
      </c>
      <c r="F165">
        <v>2795.1069281713399</v>
      </c>
    </row>
    <row r="166" spans="1:6" x14ac:dyDescent="0.25">
      <c r="A166" t="s">
        <v>255</v>
      </c>
      <c r="B166" t="s">
        <v>13</v>
      </c>
      <c r="C166" t="s">
        <v>85</v>
      </c>
      <c r="D166">
        <v>5.9634853631915403</v>
      </c>
      <c r="E166">
        <v>79.513138175887207</v>
      </c>
      <c r="F166">
        <v>4185.3584629720199</v>
      </c>
    </row>
    <row r="167" spans="1:6" x14ac:dyDescent="0.25">
      <c r="A167" t="s">
        <v>257</v>
      </c>
      <c r="B167" t="s">
        <v>13</v>
      </c>
      <c r="C167" t="s">
        <v>85</v>
      </c>
      <c r="D167">
        <v>11.256736456840599</v>
      </c>
      <c r="E167">
        <v>90.053891654725092</v>
      </c>
      <c r="F167">
        <v>7800.6905647447411</v>
      </c>
    </row>
    <row r="168" spans="1:6" x14ac:dyDescent="0.25">
      <c r="A168" t="s">
        <v>259</v>
      </c>
      <c r="B168" t="s">
        <v>13</v>
      </c>
      <c r="C168" t="s">
        <v>85</v>
      </c>
      <c r="D168">
        <v>15.6330904614743</v>
      </c>
      <c r="E168">
        <v>78.16545230737141</v>
      </c>
      <c r="F168">
        <v>10758.535709941199</v>
      </c>
    </row>
    <row r="169" spans="1:6" x14ac:dyDescent="0.25">
      <c r="A169" t="s">
        <v>261</v>
      </c>
      <c r="B169" t="s">
        <v>13</v>
      </c>
      <c r="C169" t="s">
        <v>85</v>
      </c>
      <c r="D169">
        <v>24.7378725064337</v>
      </c>
      <c r="E169">
        <v>79.161192020587904</v>
      </c>
      <c r="F169">
        <v>17870.729746515801</v>
      </c>
    </row>
    <row r="170" spans="1:6" x14ac:dyDescent="0.25">
      <c r="A170" t="s">
        <v>263</v>
      </c>
      <c r="B170" t="s">
        <v>13</v>
      </c>
      <c r="C170" t="s">
        <v>85</v>
      </c>
      <c r="D170">
        <v>42.760512521466097</v>
      </c>
      <c r="E170">
        <v>85.521025042932209</v>
      </c>
      <c r="F170">
        <v>27453.575250205799</v>
      </c>
    </row>
    <row r="171" spans="1:6" x14ac:dyDescent="0.25">
      <c r="A171" t="s">
        <v>265</v>
      </c>
      <c r="B171" t="s">
        <v>13</v>
      </c>
      <c r="C171" t="s">
        <v>85</v>
      </c>
      <c r="D171">
        <v>87.868689995026799</v>
      </c>
      <c r="E171">
        <v>100.42135999431601</v>
      </c>
      <c r="F171">
        <v>66092.608285339011</v>
      </c>
    </row>
    <row r="172" spans="1:6" x14ac:dyDescent="0.25">
      <c r="A172" t="s">
        <v>265</v>
      </c>
      <c r="B172" t="s">
        <v>13</v>
      </c>
      <c r="C172" t="s">
        <v>85</v>
      </c>
      <c r="D172">
        <v>87.306900744873403</v>
      </c>
      <c r="E172">
        <v>99.779315136998193</v>
      </c>
      <c r="F172">
        <v>66333.224274347303</v>
      </c>
    </row>
    <row r="173" spans="1:6" x14ac:dyDescent="0.25">
      <c r="A173" t="s">
        <v>360</v>
      </c>
      <c r="B173" t="s">
        <v>13</v>
      </c>
      <c r="C173" t="s">
        <v>85</v>
      </c>
      <c r="D173">
        <v>8.1441446799195987</v>
      </c>
      <c r="E173">
        <v>108.588595732261</v>
      </c>
      <c r="F173">
        <v>74858.721515993704</v>
      </c>
    </row>
    <row r="174" spans="1:6" x14ac:dyDescent="0.25">
      <c r="A174" t="s">
        <v>362</v>
      </c>
      <c r="B174" t="s">
        <v>13</v>
      </c>
      <c r="C174" t="s">
        <v>85</v>
      </c>
      <c r="D174">
        <v>50.078389601294397</v>
      </c>
      <c r="E174">
        <v>100.15677920258899</v>
      </c>
      <c r="F174">
        <v>389036.72818135202</v>
      </c>
    </row>
    <row r="175" spans="1:6" x14ac:dyDescent="0.25">
      <c r="A175" t="s">
        <v>364</v>
      </c>
      <c r="B175" t="s">
        <v>13</v>
      </c>
      <c r="C175" t="s">
        <v>85</v>
      </c>
      <c r="D175">
        <v>215.78137969986599</v>
      </c>
      <c r="E175">
        <v>107.890689849933</v>
      </c>
      <c r="F175">
        <v>1701103.42034779</v>
      </c>
    </row>
    <row r="176" spans="1:6" x14ac:dyDescent="0.25">
      <c r="A176" t="s">
        <v>333</v>
      </c>
      <c r="B176" t="s">
        <v>13</v>
      </c>
      <c r="C176" t="s">
        <v>85</v>
      </c>
      <c r="D176">
        <v>5.6982520768060496</v>
      </c>
      <c r="E176">
        <v>113.96504153612101</v>
      </c>
      <c r="F176">
        <v>57233.743992029813</v>
      </c>
    </row>
    <row r="177" spans="1:6" x14ac:dyDescent="0.25">
      <c r="A177" t="s">
        <v>345</v>
      </c>
      <c r="B177" t="s">
        <v>13</v>
      </c>
      <c r="C177" t="s">
        <v>85</v>
      </c>
      <c r="D177">
        <v>93.192618828349396</v>
      </c>
      <c r="E177">
        <v>106.50585008954199</v>
      </c>
      <c r="F177">
        <v>709588.80274718092</v>
      </c>
    </row>
    <row r="178" spans="1:6" x14ac:dyDescent="0.25">
      <c r="A178" t="s">
        <v>353</v>
      </c>
      <c r="B178" t="s">
        <v>13</v>
      </c>
      <c r="C178" t="s">
        <v>85</v>
      </c>
      <c r="D178">
        <v>655.16696239888199</v>
      </c>
      <c r="E178">
        <v>104.82671398382099</v>
      </c>
      <c r="F178">
        <v>4974673.04289822</v>
      </c>
    </row>
    <row r="179" spans="1:6" x14ac:dyDescent="0.25">
      <c r="A179" t="s">
        <v>329</v>
      </c>
      <c r="B179" t="s">
        <v>13</v>
      </c>
      <c r="C179" t="s">
        <v>85</v>
      </c>
      <c r="D179">
        <v>2.4258751820017999</v>
      </c>
      <c r="E179">
        <v>138.621438971532</v>
      </c>
      <c r="F179">
        <v>30331.483991940899</v>
      </c>
    </row>
    <row r="180" spans="1:6" x14ac:dyDescent="0.25">
      <c r="A180" t="s">
        <v>331</v>
      </c>
      <c r="B180" t="s">
        <v>13</v>
      </c>
      <c r="C180" t="s">
        <v>85</v>
      </c>
      <c r="D180">
        <v>4.4587562811147192</v>
      </c>
      <c r="E180">
        <v>148.62520937049101</v>
      </c>
      <c r="F180">
        <v>46657.196156210986</v>
      </c>
    </row>
    <row r="181" spans="1:6" x14ac:dyDescent="0.25">
      <c r="A181" t="s">
        <v>333</v>
      </c>
      <c r="B181" t="s">
        <v>13</v>
      </c>
      <c r="C181" t="s">
        <v>85</v>
      </c>
      <c r="D181">
        <v>5.8673203644719596</v>
      </c>
      <c r="E181">
        <v>117.346407289439</v>
      </c>
      <c r="F181">
        <v>55884.511595057098</v>
      </c>
    </row>
    <row r="182" spans="1:6" x14ac:dyDescent="0.25">
      <c r="A182" t="s">
        <v>335</v>
      </c>
      <c r="B182" t="s">
        <v>13</v>
      </c>
      <c r="C182" t="s">
        <v>85</v>
      </c>
      <c r="D182">
        <v>8.9304998469293295</v>
      </c>
      <c r="E182">
        <v>119.073331292391</v>
      </c>
      <c r="F182">
        <v>70316.385942546098</v>
      </c>
    </row>
    <row r="183" spans="1:6" x14ac:dyDescent="0.25">
      <c r="A183" t="s">
        <v>337</v>
      </c>
      <c r="B183" t="s">
        <v>13</v>
      </c>
      <c r="C183" t="s">
        <v>85</v>
      </c>
      <c r="D183">
        <v>13.8662243371086</v>
      </c>
      <c r="E183">
        <v>110.929794696869</v>
      </c>
      <c r="F183">
        <v>108032.61586595001</v>
      </c>
    </row>
    <row r="184" spans="1:6" x14ac:dyDescent="0.25">
      <c r="A184" t="s">
        <v>339</v>
      </c>
      <c r="B184" t="s">
        <v>13</v>
      </c>
      <c r="C184" t="s">
        <v>85</v>
      </c>
      <c r="D184">
        <v>21.6538826632402</v>
      </c>
      <c r="E184">
        <v>108.269413316201</v>
      </c>
      <c r="F184">
        <v>170841.19375745201</v>
      </c>
    </row>
    <row r="185" spans="1:6" x14ac:dyDescent="0.25">
      <c r="A185" t="s">
        <v>341</v>
      </c>
      <c r="B185" t="s">
        <v>13</v>
      </c>
      <c r="C185" t="s">
        <v>85</v>
      </c>
      <c r="D185">
        <v>31.892698509645701</v>
      </c>
      <c r="E185">
        <v>102.05663523086599</v>
      </c>
      <c r="F185">
        <v>191360.79387117899</v>
      </c>
    </row>
    <row r="186" spans="1:6" x14ac:dyDescent="0.25">
      <c r="A186" t="s">
        <v>343</v>
      </c>
      <c r="B186" t="s">
        <v>13</v>
      </c>
      <c r="C186" t="s">
        <v>85</v>
      </c>
      <c r="D186">
        <v>48.478911696763198</v>
      </c>
      <c r="E186">
        <v>96.957823393526311</v>
      </c>
      <c r="F186">
        <v>314894.96715685498</v>
      </c>
    </row>
    <row r="187" spans="1:6" x14ac:dyDescent="0.25">
      <c r="A187" t="s">
        <v>345</v>
      </c>
      <c r="B187" t="s">
        <v>13</v>
      </c>
      <c r="C187" t="s">
        <v>85</v>
      </c>
      <c r="D187">
        <v>92.982545557502291</v>
      </c>
      <c r="E187">
        <v>106.265766351431</v>
      </c>
      <c r="F187">
        <v>564515.24682993698</v>
      </c>
    </row>
    <row r="188" spans="1:6" x14ac:dyDescent="0.25">
      <c r="A188" t="s">
        <v>347</v>
      </c>
      <c r="B188" t="s">
        <v>13</v>
      </c>
      <c r="C188" t="s">
        <v>85</v>
      </c>
      <c r="D188">
        <v>120.75884832772699</v>
      </c>
      <c r="E188">
        <v>96.607078662181209</v>
      </c>
      <c r="F188">
        <v>861667.12398053589</v>
      </c>
    </row>
    <row r="189" spans="1:6" x14ac:dyDescent="0.25">
      <c r="A189" t="s">
        <v>349</v>
      </c>
      <c r="B189" t="s">
        <v>13</v>
      </c>
      <c r="C189" t="s">
        <v>85</v>
      </c>
      <c r="D189">
        <v>203.273703555373</v>
      </c>
      <c r="E189">
        <v>101.636851777687</v>
      </c>
      <c r="F189">
        <v>1321569.7966332701</v>
      </c>
    </row>
    <row r="190" spans="1:6" x14ac:dyDescent="0.25">
      <c r="A190" t="s">
        <v>351</v>
      </c>
      <c r="B190" t="s">
        <v>13</v>
      </c>
      <c r="C190" t="s">
        <v>85</v>
      </c>
      <c r="D190">
        <v>382.55181476186903</v>
      </c>
      <c r="E190">
        <v>102.013817269832</v>
      </c>
      <c r="F190">
        <v>2783968.5302762599</v>
      </c>
    </row>
    <row r="191" spans="1:6" x14ac:dyDescent="0.25">
      <c r="A191" t="s">
        <v>353</v>
      </c>
      <c r="B191" t="s">
        <v>13</v>
      </c>
      <c r="C191" t="s">
        <v>85</v>
      </c>
      <c r="D191">
        <v>636.73351723829398</v>
      </c>
      <c r="E191">
        <v>101.87736275812701</v>
      </c>
      <c r="F191">
        <v>4365677.4668240696</v>
      </c>
    </row>
    <row r="192" spans="1:6" x14ac:dyDescent="0.25">
      <c r="A192" t="s">
        <v>355</v>
      </c>
      <c r="B192" t="s">
        <v>13</v>
      </c>
      <c r="C192" t="s">
        <v>85</v>
      </c>
      <c r="D192">
        <v>871.93323769031906</v>
      </c>
      <c r="E192">
        <v>99.649512878893589</v>
      </c>
      <c r="F192">
        <v>6540834.1463463297</v>
      </c>
    </row>
    <row r="193" spans="1:6" x14ac:dyDescent="0.25">
      <c r="A193" t="s">
        <v>357</v>
      </c>
      <c r="B193" t="s">
        <v>13</v>
      </c>
      <c r="C193" t="s">
        <v>85</v>
      </c>
      <c r="D193">
        <v>1225.3576851063401</v>
      </c>
      <c r="E193">
        <v>98.028614808507498</v>
      </c>
      <c r="F193">
        <v>8489605.4621398691</v>
      </c>
    </row>
    <row r="194" spans="1:6" x14ac:dyDescent="0.25">
      <c r="A194" t="s">
        <v>280</v>
      </c>
      <c r="B194" t="s">
        <v>15</v>
      </c>
      <c r="C194" t="s">
        <v>85</v>
      </c>
      <c r="D194">
        <v>4.6258306703990799</v>
      </c>
      <c r="E194">
        <v>61.677742271987697</v>
      </c>
      <c r="F194">
        <v>345.46954140950203</v>
      </c>
    </row>
    <row r="195" spans="1:6" x14ac:dyDescent="0.25">
      <c r="A195" t="s">
        <v>282</v>
      </c>
      <c r="B195" t="s">
        <v>15</v>
      </c>
      <c r="C195" t="s">
        <v>85</v>
      </c>
      <c r="D195">
        <v>42.904717182937901</v>
      </c>
      <c r="E195">
        <v>85.809434365875802</v>
      </c>
      <c r="F195">
        <v>2787.3590268614298</v>
      </c>
    </row>
    <row r="196" spans="1:6" x14ac:dyDescent="0.25">
      <c r="A196" t="s">
        <v>284</v>
      </c>
      <c r="B196" t="s">
        <v>15</v>
      </c>
      <c r="C196" t="s">
        <v>85</v>
      </c>
      <c r="D196">
        <v>193.09411087887199</v>
      </c>
      <c r="E196">
        <v>96.547055439435994</v>
      </c>
      <c r="F196">
        <v>11296.2855865198</v>
      </c>
    </row>
    <row r="197" spans="1:6" x14ac:dyDescent="0.25">
      <c r="A197" t="s">
        <v>249</v>
      </c>
      <c r="B197" t="s">
        <v>15</v>
      </c>
      <c r="C197" t="s">
        <v>85</v>
      </c>
      <c r="D197">
        <v>1.6612824315063299</v>
      </c>
      <c r="E197">
        <v>94.930424657504304</v>
      </c>
      <c r="F197">
        <v>111.031070230973</v>
      </c>
    </row>
    <row r="198" spans="1:6" x14ac:dyDescent="0.25">
      <c r="A198" t="s">
        <v>267</v>
      </c>
      <c r="B198" t="s">
        <v>15</v>
      </c>
      <c r="C198" t="s">
        <v>85</v>
      </c>
      <c r="D198">
        <v>111.436270387089</v>
      </c>
      <c r="E198">
        <v>89.149016309670898</v>
      </c>
      <c r="F198">
        <v>8190.5143364566902</v>
      </c>
    </row>
    <row r="199" spans="1:6" x14ac:dyDescent="0.25">
      <c r="A199" t="s">
        <v>269</v>
      </c>
      <c r="B199" t="s">
        <v>15</v>
      </c>
      <c r="C199" t="s">
        <v>85</v>
      </c>
      <c r="D199">
        <v>157.27380343267299</v>
      </c>
      <c r="E199">
        <v>78.636901716336496</v>
      </c>
      <c r="F199">
        <v>11692.2240300106</v>
      </c>
    </row>
    <row r="200" spans="1:6" x14ac:dyDescent="0.25">
      <c r="A200" t="s">
        <v>271</v>
      </c>
      <c r="B200" t="s">
        <v>15</v>
      </c>
      <c r="C200" t="s">
        <v>85</v>
      </c>
      <c r="D200">
        <v>348.42384909091101</v>
      </c>
      <c r="E200">
        <v>92.913026424242801</v>
      </c>
      <c r="F200">
        <v>22842.049348696899</v>
      </c>
    </row>
    <row r="201" spans="1:6" x14ac:dyDescent="0.25">
      <c r="A201" t="s">
        <v>273</v>
      </c>
      <c r="B201" t="s">
        <v>15</v>
      </c>
      <c r="C201" t="s">
        <v>85</v>
      </c>
      <c r="D201">
        <v>666.29709253492695</v>
      </c>
      <c r="E201">
        <v>106.607534805588</v>
      </c>
      <c r="F201">
        <v>36269.479028399699</v>
      </c>
    </row>
    <row r="202" spans="1:6" x14ac:dyDescent="0.25">
      <c r="A202" t="s">
        <v>273</v>
      </c>
      <c r="B202" t="s">
        <v>15</v>
      </c>
      <c r="C202" t="s">
        <v>85</v>
      </c>
      <c r="D202">
        <v>661.97707905703498</v>
      </c>
      <c r="E202">
        <v>105.91633264912601</v>
      </c>
      <c r="F202">
        <v>37324.898723683</v>
      </c>
    </row>
    <row r="203" spans="1:6" x14ac:dyDescent="0.25">
      <c r="A203" t="s">
        <v>275</v>
      </c>
      <c r="B203" t="s">
        <v>15</v>
      </c>
      <c r="C203" t="s">
        <v>85</v>
      </c>
      <c r="D203">
        <v>937.329230523776</v>
      </c>
      <c r="E203">
        <v>107.123340631289</v>
      </c>
      <c r="F203">
        <v>52355.063848987404</v>
      </c>
    </row>
    <row r="204" spans="1:6" x14ac:dyDescent="0.25">
      <c r="A204" t="s">
        <v>251</v>
      </c>
      <c r="B204" t="s">
        <v>15</v>
      </c>
      <c r="C204" t="s">
        <v>85</v>
      </c>
      <c r="D204">
        <v>3.81236089688527</v>
      </c>
      <c r="E204">
        <v>127.078696562842</v>
      </c>
      <c r="F204">
        <v>211.470016286347</v>
      </c>
    </row>
    <row r="205" spans="1:6" x14ac:dyDescent="0.25">
      <c r="A205" t="s">
        <v>253</v>
      </c>
      <c r="B205" t="s">
        <v>15</v>
      </c>
      <c r="C205" t="s">
        <v>85</v>
      </c>
      <c r="D205">
        <v>3.5959414311226801</v>
      </c>
      <c r="E205">
        <v>71.918828622453603</v>
      </c>
      <c r="F205">
        <v>224.680568881282</v>
      </c>
    </row>
    <row r="206" spans="1:6" x14ac:dyDescent="0.25">
      <c r="A206" t="s">
        <v>255</v>
      </c>
      <c r="B206" t="s">
        <v>15</v>
      </c>
      <c r="C206" t="s">
        <v>85</v>
      </c>
      <c r="D206">
        <v>9.1928525497780207</v>
      </c>
      <c r="E206">
        <v>122.571367330374</v>
      </c>
      <c r="F206">
        <v>520.69917532348904</v>
      </c>
    </row>
    <row r="207" spans="1:6" x14ac:dyDescent="0.25">
      <c r="A207" t="s">
        <v>257</v>
      </c>
      <c r="B207" t="s">
        <v>15</v>
      </c>
      <c r="C207" t="s">
        <v>85</v>
      </c>
      <c r="D207">
        <v>12.0930014067798</v>
      </c>
      <c r="E207">
        <v>96.744011254238401</v>
      </c>
      <c r="F207">
        <v>751.44080561234296</v>
      </c>
    </row>
    <row r="208" spans="1:6" x14ac:dyDescent="0.25">
      <c r="A208" t="s">
        <v>259</v>
      </c>
      <c r="B208" t="s">
        <v>15</v>
      </c>
      <c r="C208" t="s">
        <v>85</v>
      </c>
      <c r="D208">
        <v>13.3377059082173</v>
      </c>
      <c r="E208">
        <v>66.688529541086396</v>
      </c>
      <c r="F208">
        <v>788.61350328064395</v>
      </c>
    </row>
    <row r="209" spans="1:6" x14ac:dyDescent="0.25">
      <c r="A209" t="s">
        <v>261</v>
      </c>
      <c r="B209" t="s">
        <v>15</v>
      </c>
      <c r="C209" t="s">
        <v>85</v>
      </c>
      <c r="D209">
        <v>26.4694425856263</v>
      </c>
      <c r="E209">
        <v>84.7022162740043</v>
      </c>
      <c r="F209">
        <v>1561.77891572046</v>
      </c>
    </row>
    <row r="210" spans="1:6" x14ac:dyDescent="0.25">
      <c r="A210" t="s">
        <v>263</v>
      </c>
      <c r="B210" t="s">
        <v>15</v>
      </c>
      <c r="C210" t="s">
        <v>85</v>
      </c>
      <c r="D210">
        <v>41.184944501556998</v>
      </c>
      <c r="E210">
        <v>82.369889003113997</v>
      </c>
      <c r="F210">
        <v>2198.0738588517102</v>
      </c>
    </row>
    <row r="211" spans="1:6" x14ac:dyDescent="0.25">
      <c r="A211" t="s">
        <v>265</v>
      </c>
      <c r="B211" t="s">
        <v>15</v>
      </c>
      <c r="C211" t="s">
        <v>85</v>
      </c>
      <c r="D211">
        <v>69.202965434091297</v>
      </c>
      <c r="E211">
        <v>79.089103353247197</v>
      </c>
      <c r="F211">
        <v>4604.0532798153399</v>
      </c>
    </row>
    <row r="212" spans="1:6" x14ac:dyDescent="0.25">
      <c r="A212" t="s">
        <v>265</v>
      </c>
      <c r="B212" t="s">
        <v>15</v>
      </c>
      <c r="C212" t="s">
        <v>85</v>
      </c>
      <c r="D212">
        <v>69.083115377600194</v>
      </c>
      <c r="E212">
        <v>78.952131860114505</v>
      </c>
      <c r="F212">
        <v>4938.3037604554302</v>
      </c>
    </row>
    <row r="213" spans="1:6" x14ac:dyDescent="0.25">
      <c r="A213" t="s">
        <v>360</v>
      </c>
      <c r="B213" t="s">
        <v>15</v>
      </c>
      <c r="C213" t="s">
        <v>85</v>
      </c>
      <c r="D213">
        <v>9.1620565677397696</v>
      </c>
      <c r="E213">
        <v>122.16075423653</v>
      </c>
      <c r="F213">
        <v>1963.27011326761</v>
      </c>
    </row>
    <row r="214" spans="1:6" x14ac:dyDescent="0.25">
      <c r="A214" t="s">
        <v>362</v>
      </c>
      <c r="B214" t="s">
        <v>15</v>
      </c>
      <c r="C214" t="s">
        <v>85</v>
      </c>
      <c r="D214">
        <v>44.412551659971399</v>
      </c>
      <c r="E214">
        <v>88.825103319942798</v>
      </c>
      <c r="F214">
        <v>11452.718712038601</v>
      </c>
    </row>
    <row r="215" spans="1:6" x14ac:dyDescent="0.25">
      <c r="A215" t="s">
        <v>364</v>
      </c>
      <c r="B215" t="s">
        <v>15</v>
      </c>
      <c r="C215" t="s">
        <v>85</v>
      </c>
      <c r="D215">
        <v>191.72858110338899</v>
      </c>
      <c r="E215">
        <v>95.864290551694609</v>
      </c>
      <c r="F215">
        <v>52075.864325105496</v>
      </c>
    </row>
    <row r="216" spans="1:6" x14ac:dyDescent="0.25">
      <c r="A216" t="s">
        <v>333</v>
      </c>
      <c r="B216" t="s">
        <v>15</v>
      </c>
      <c r="C216" t="s">
        <v>85</v>
      </c>
      <c r="D216">
        <v>5.6208653406573887</v>
      </c>
      <c r="E216">
        <v>112.417306813148</v>
      </c>
      <c r="F216">
        <v>927.08702903911899</v>
      </c>
    </row>
    <row r="217" spans="1:6" x14ac:dyDescent="0.25">
      <c r="A217" t="s">
        <v>345</v>
      </c>
      <c r="B217" t="s">
        <v>15</v>
      </c>
      <c r="C217" t="s">
        <v>85</v>
      </c>
      <c r="D217">
        <v>105.02097958086701</v>
      </c>
      <c r="E217">
        <v>120.023976663849</v>
      </c>
      <c r="F217">
        <v>25607.627736167899</v>
      </c>
    </row>
    <row r="218" spans="1:6" x14ac:dyDescent="0.25">
      <c r="A218" t="s">
        <v>353</v>
      </c>
      <c r="B218" t="s">
        <v>15</v>
      </c>
      <c r="C218" t="s">
        <v>85</v>
      </c>
      <c r="D218">
        <v>649.96387441684499</v>
      </c>
      <c r="E218">
        <v>103.99421990669499</v>
      </c>
      <c r="F218">
        <v>172189.13344384101</v>
      </c>
    </row>
    <row r="219" spans="1:6" x14ac:dyDescent="0.25">
      <c r="A219" t="s">
        <v>329</v>
      </c>
      <c r="B219" t="s">
        <v>15</v>
      </c>
      <c r="C219" t="s">
        <v>85</v>
      </c>
      <c r="D219">
        <v>2.6007347494870001</v>
      </c>
      <c r="E219">
        <v>148.61341425640001</v>
      </c>
      <c r="F219">
        <v>206.19915115356099</v>
      </c>
    </row>
    <row r="220" spans="1:6" x14ac:dyDescent="0.25">
      <c r="A220" t="s">
        <v>331</v>
      </c>
      <c r="B220" t="s">
        <v>15</v>
      </c>
      <c r="C220" t="s">
        <v>85</v>
      </c>
      <c r="D220">
        <v>3.9598181419992411</v>
      </c>
      <c r="E220">
        <v>131.99393806664099</v>
      </c>
      <c r="F220">
        <v>570.23951297853102</v>
      </c>
    </row>
    <row r="221" spans="1:6" x14ac:dyDescent="0.25">
      <c r="A221" t="s">
        <v>333</v>
      </c>
      <c r="B221" t="s">
        <v>15</v>
      </c>
      <c r="C221" t="s">
        <v>85</v>
      </c>
      <c r="D221">
        <v>5.0655395728074506</v>
      </c>
      <c r="E221">
        <v>101.310791456149</v>
      </c>
      <c r="F221">
        <v>810.0765235290379</v>
      </c>
    </row>
    <row r="222" spans="1:6" x14ac:dyDescent="0.25">
      <c r="A222" t="s">
        <v>335</v>
      </c>
      <c r="B222" t="s">
        <v>15</v>
      </c>
      <c r="C222" t="s">
        <v>85</v>
      </c>
      <c r="D222">
        <v>7.0860373840602806</v>
      </c>
      <c r="E222">
        <v>94.480498454137006</v>
      </c>
      <c r="F222">
        <v>1501.9576951598999</v>
      </c>
    </row>
    <row r="223" spans="1:6" x14ac:dyDescent="0.25">
      <c r="A223" t="s">
        <v>337</v>
      </c>
      <c r="B223" t="s">
        <v>15</v>
      </c>
      <c r="C223" t="s">
        <v>85</v>
      </c>
      <c r="D223">
        <v>15.1405826645391</v>
      </c>
      <c r="E223">
        <v>121.124661316313</v>
      </c>
      <c r="F223">
        <v>2630.8702405090198</v>
      </c>
    </row>
    <row r="224" spans="1:6" x14ac:dyDescent="0.25">
      <c r="A224" t="s">
        <v>339</v>
      </c>
      <c r="B224" t="s">
        <v>15</v>
      </c>
      <c r="C224" t="s">
        <v>85</v>
      </c>
      <c r="D224">
        <v>20.705315664307602</v>
      </c>
      <c r="E224">
        <v>103.526578321538</v>
      </c>
      <c r="F224">
        <v>5174.1268453705197</v>
      </c>
    </row>
    <row r="225" spans="1:6" x14ac:dyDescent="0.25">
      <c r="A225" t="s">
        <v>341</v>
      </c>
      <c r="B225" t="s">
        <v>15</v>
      </c>
      <c r="C225" t="s">
        <v>85</v>
      </c>
      <c r="D225">
        <v>27.897724803389899</v>
      </c>
      <c r="E225">
        <v>89.272719370847696</v>
      </c>
      <c r="F225">
        <v>5032.9135329895207</v>
      </c>
    </row>
    <row r="226" spans="1:6" x14ac:dyDescent="0.25">
      <c r="A226" t="s">
        <v>343</v>
      </c>
      <c r="B226" t="s">
        <v>15</v>
      </c>
      <c r="C226" t="s">
        <v>85</v>
      </c>
      <c r="D226">
        <v>47.131633906369707</v>
      </c>
      <c r="E226">
        <v>94.263267812739414</v>
      </c>
      <c r="F226">
        <v>10688.596374598799</v>
      </c>
    </row>
    <row r="227" spans="1:6" x14ac:dyDescent="0.25">
      <c r="A227" t="s">
        <v>345</v>
      </c>
      <c r="B227" t="s">
        <v>15</v>
      </c>
      <c r="C227" t="s">
        <v>85</v>
      </c>
      <c r="D227">
        <v>91.331570018072583</v>
      </c>
      <c r="E227">
        <v>104.37893716351201</v>
      </c>
      <c r="F227">
        <v>20230.735780119099</v>
      </c>
    </row>
    <row r="228" spans="1:6" x14ac:dyDescent="0.25">
      <c r="A228" t="s">
        <v>347</v>
      </c>
      <c r="B228" t="s">
        <v>15</v>
      </c>
      <c r="C228" t="s">
        <v>85</v>
      </c>
      <c r="D228">
        <v>101.93015816412399</v>
      </c>
      <c r="E228">
        <v>81.544126531299497</v>
      </c>
      <c r="F228">
        <v>26433.273298966898</v>
      </c>
    </row>
    <row r="229" spans="1:6" x14ac:dyDescent="0.25">
      <c r="A229" t="s">
        <v>349</v>
      </c>
      <c r="B229" t="s">
        <v>15</v>
      </c>
      <c r="C229" t="s">
        <v>85</v>
      </c>
      <c r="D229">
        <v>207.203141876806</v>
      </c>
      <c r="E229">
        <v>103.601570938403</v>
      </c>
      <c r="F229">
        <v>46456.446775073302</v>
      </c>
    </row>
    <row r="230" spans="1:6" x14ac:dyDescent="0.25">
      <c r="A230" t="s">
        <v>351</v>
      </c>
      <c r="B230" t="s">
        <v>15</v>
      </c>
      <c r="C230" t="s">
        <v>85</v>
      </c>
      <c r="D230">
        <v>373.960306474032</v>
      </c>
      <c r="E230">
        <v>99.722748393075193</v>
      </c>
      <c r="F230">
        <v>100274.577510071</v>
      </c>
    </row>
    <row r="231" spans="1:6" x14ac:dyDescent="0.25">
      <c r="A231" t="s">
        <v>353</v>
      </c>
      <c r="B231" t="s">
        <v>15</v>
      </c>
      <c r="C231" t="s">
        <v>85</v>
      </c>
      <c r="D231">
        <v>596.62543570631203</v>
      </c>
      <c r="E231">
        <v>95.460069713009801</v>
      </c>
      <c r="F231">
        <v>166977.07236997501</v>
      </c>
    </row>
    <row r="232" spans="1:6" x14ac:dyDescent="0.25">
      <c r="A232" t="s">
        <v>355</v>
      </c>
      <c r="B232" t="s">
        <v>15</v>
      </c>
      <c r="C232" t="s">
        <v>85</v>
      </c>
      <c r="D232">
        <v>845.04918357071301</v>
      </c>
      <c r="E232">
        <v>96.577049550938582</v>
      </c>
      <c r="F232">
        <v>227441.002041325</v>
      </c>
    </row>
    <row r="233" spans="1:6" x14ac:dyDescent="0.25">
      <c r="A233" t="s">
        <v>357</v>
      </c>
      <c r="B233" t="s">
        <v>15</v>
      </c>
      <c r="C233" t="s">
        <v>85</v>
      </c>
      <c r="D233">
        <v>1474.2577012811801</v>
      </c>
      <c r="E233">
        <v>117.940616102494</v>
      </c>
      <c r="F233">
        <v>303126.108156948</v>
      </c>
    </row>
    <row r="234" spans="1:6" x14ac:dyDescent="0.25">
      <c r="A234" t="s">
        <v>280</v>
      </c>
      <c r="B234" t="s">
        <v>16</v>
      </c>
      <c r="C234" t="s">
        <v>85</v>
      </c>
      <c r="D234">
        <v>5.3899624547302301</v>
      </c>
      <c r="E234">
        <v>71.866166063069798</v>
      </c>
      <c r="F234">
        <v>2865.87307704164</v>
      </c>
    </row>
    <row r="235" spans="1:6" x14ac:dyDescent="0.25">
      <c r="A235" t="s">
        <v>282</v>
      </c>
      <c r="B235" t="s">
        <v>16</v>
      </c>
      <c r="C235" t="s">
        <v>85</v>
      </c>
      <c r="D235">
        <v>51.921008286288</v>
      </c>
      <c r="E235">
        <v>103.842016572576</v>
      </c>
      <c r="F235">
        <v>29806.907575899801</v>
      </c>
    </row>
    <row r="236" spans="1:6" x14ac:dyDescent="0.25">
      <c r="A236" t="s">
        <v>284</v>
      </c>
      <c r="B236" t="s">
        <v>16</v>
      </c>
      <c r="C236" t="s">
        <v>85</v>
      </c>
      <c r="D236">
        <v>205.54597041661199</v>
      </c>
      <c r="E236">
        <v>102.772985208306</v>
      </c>
      <c r="F236">
        <v>114259.05946136</v>
      </c>
    </row>
    <row r="237" spans="1:6" x14ac:dyDescent="0.25">
      <c r="A237" t="s">
        <v>249</v>
      </c>
      <c r="B237" t="s">
        <v>16</v>
      </c>
      <c r="C237" t="s">
        <v>85</v>
      </c>
      <c r="D237">
        <v>2.20583978263865</v>
      </c>
      <c r="E237">
        <v>126.047987579351</v>
      </c>
      <c r="F237">
        <v>960.50293334529897</v>
      </c>
    </row>
    <row r="238" spans="1:6" x14ac:dyDescent="0.25">
      <c r="A238" t="s">
        <v>267</v>
      </c>
      <c r="B238" t="s">
        <v>16</v>
      </c>
      <c r="C238" t="s">
        <v>85</v>
      </c>
      <c r="D238">
        <v>129.64821121918899</v>
      </c>
      <c r="E238">
        <v>103.718568975352</v>
      </c>
      <c r="F238">
        <v>82835.161448179293</v>
      </c>
    </row>
    <row r="239" spans="1:6" x14ac:dyDescent="0.25">
      <c r="A239" t="s">
        <v>269</v>
      </c>
      <c r="B239" t="s">
        <v>16</v>
      </c>
      <c r="C239" t="s">
        <v>85</v>
      </c>
      <c r="D239">
        <v>213.72783944268801</v>
      </c>
      <c r="E239">
        <v>106.863919721344</v>
      </c>
      <c r="F239">
        <v>121907.840902143</v>
      </c>
    </row>
    <row r="240" spans="1:6" x14ac:dyDescent="0.25">
      <c r="A240" t="s">
        <v>271</v>
      </c>
      <c r="B240" t="s">
        <v>16</v>
      </c>
      <c r="C240" t="s">
        <v>85</v>
      </c>
      <c r="D240">
        <v>404.32796522882802</v>
      </c>
      <c r="E240">
        <v>107.820790727687</v>
      </c>
      <c r="F240">
        <v>223885.47276073101</v>
      </c>
    </row>
    <row r="241" spans="1:6" x14ac:dyDescent="0.25">
      <c r="A241" t="s">
        <v>273</v>
      </c>
      <c r="B241" t="s">
        <v>16</v>
      </c>
      <c r="C241" t="s">
        <v>85</v>
      </c>
      <c r="D241">
        <v>647.69612816150698</v>
      </c>
      <c r="E241">
        <v>103.63138050584099</v>
      </c>
      <c r="F241">
        <v>348632.53798914998</v>
      </c>
    </row>
    <row r="242" spans="1:6" x14ac:dyDescent="0.25">
      <c r="A242" t="s">
        <v>273</v>
      </c>
      <c r="B242" t="s">
        <v>16</v>
      </c>
      <c r="C242" t="s">
        <v>85</v>
      </c>
      <c r="D242">
        <v>674.58536681292401</v>
      </c>
      <c r="E242">
        <v>107.933658690068</v>
      </c>
      <c r="F242">
        <v>365338.113010742</v>
      </c>
    </row>
    <row r="243" spans="1:6" x14ac:dyDescent="0.25">
      <c r="A243" t="s">
        <v>275</v>
      </c>
      <c r="B243" t="s">
        <v>16</v>
      </c>
      <c r="C243" t="s">
        <v>85</v>
      </c>
      <c r="D243">
        <v>846.82207606471604</v>
      </c>
      <c r="E243">
        <v>96.779665835967606</v>
      </c>
      <c r="F243">
        <v>496286.90471675602</v>
      </c>
    </row>
    <row r="244" spans="1:6" x14ac:dyDescent="0.25">
      <c r="A244" t="s">
        <v>251</v>
      </c>
      <c r="B244" t="s">
        <v>16</v>
      </c>
      <c r="C244" t="s">
        <v>85</v>
      </c>
      <c r="D244">
        <v>3.9650788420678502</v>
      </c>
      <c r="E244">
        <v>132.169294735595</v>
      </c>
      <c r="F244">
        <v>1564.3276988098401</v>
      </c>
    </row>
    <row r="245" spans="1:6" x14ac:dyDescent="0.25">
      <c r="A245" t="s">
        <v>253</v>
      </c>
      <c r="B245" t="s">
        <v>16</v>
      </c>
      <c r="C245" t="s">
        <v>85</v>
      </c>
      <c r="D245">
        <v>6.3540410325070296</v>
      </c>
      <c r="E245">
        <v>127.08082065014101</v>
      </c>
      <c r="F245">
        <v>2647.7265199698099</v>
      </c>
    </row>
    <row r="246" spans="1:6" x14ac:dyDescent="0.25">
      <c r="A246" t="s">
        <v>255</v>
      </c>
      <c r="B246" t="s">
        <v>16</v>
      </c>
      <c r="C246" t="s">
        <v>85</v>
      </c>
      <c r="D246">
        <v>7.8344686680292996</v>
      </c>
      <c r="E246">
        <v>104.459582240391</v>
      </c>
      <c r="F246">
        <v>3809.6464718510301</v>
      </c>
    </row>
    <row r="247" spans="1:6" x14ac:dyDescent="0.25">
      <c r="A247" t="s">
        <v>257</v>
      </c>
      <c r="B247" t="s">
        <v>16</v>
      </c>
      <c r="C247" t="s">
        <v>85</v>
      </c>
      <c r="D247">
        <v>12.2849694923068</v>
      </c>
      <c r="E247">
        <v>98.279755938454301</v>
      </c>
      <c r="F247">
        <v>6483.6672850793302</v>
      </c>
    </row>
    <row r="248" spans="1:6" x14ac:dyDescent="0.25">
      <c r="A248" t="s">
        <v>259</v>
      </c>
      <c r="B248" t="s">
        <v>16</v>
      </c>
      <c r="C248" t="s">
        <v>85</v>
      </c>
      <c r="D248">
        <v>22.8355057426668</v>
      </c>
      <c r="E248">
        <v>114.177528713334</v>
      </c>
      <c r="F248">
        <v>9488.8345318603606</v>
      </c>
    </row>
    <row r="249" spans="1:6" x14ac:dyDescent="0.25">
      <c r="A249" t="s">
        <v>261</v>
      </c>
      <c r="B249" t="s">
        <v>16</v>
      </c>
      <c r="C249" t="s">
        <v>85</v>
      </c>
      <c r="D249">
        <v>30.537736079753699</v>
      </c>
      <c r="E249">
        <v>97.720755455211702</v>
      </c>
      <c r="F249">
        <v>15505.892645689</v>
      </c>
    </row>
    <row r="250" spans="1:6" x14ac:dyDescent="0.25">
      <c r="A250" t="s">
        <v>263</v>
      </c>
      <c r="B250" t="s">
        <v>16</v>
      </c>
      <c r="C250" t="s">
        <v>85</v>
      </c>
      <c r="D250">
        <v>45.461039669686699</v>
      </c>
      <c r="E250">
        <v>90.922079339373397</v>
      </c>
      <c r="F250">
        <v>22166.044315639101</v>
      </c>
    </row>
    <row r="251" spans="1:6" x14ac:dyDescent="0.25">
      <c r="A251" t="s">
        <v>265</v>
      </c>
      <c r="B251" t="s">
        <v>16</v>
      </c>
      <c r="C251" t="s">
        <v>85</v>
      </c>
      <c r="D251">
        <v>99.722569331073899</v>
      </c>
      <c r="E251">
        <v>113.968650664084</v>
      </c>
      <c r="F251">
        <v>57990.0689778835</v>
      </c>
    </row>
    <row r="252" spans="1:6" x14ac:dyDescent="0.25">
      <c r="A252" t="s">
        <v>265</v>
      </c>
      <c r="B252" t="s">
        <v>16</v>
      </c>
      <c r="C252" t="s">
        <v>85</v>
      </c>
      <c r="D252">
        <v>98.098439014618606</v>
      </c>
      <c r="E252">
        <v>112.112501730993</v>
      </c>
      <c r="F252">
        <v>56587.401073179797</v>
      </c>
    </row>
    <row r="253" spans="1:6" x14ac:dyDescent="0.25">
      <c r="A253" t="s">
        <v>36</v>
      </c>
      <c r="B253" t="s">
        <v>10</v>
      </c>
      <c r="C253" t="s">
        <v>85</v>
      </c>
      <c r="D253">
        <v>2.4453805712231</v>
      </c>
      <c r="E253">
        <v>48.907611424461898</v>
      </c>
      <c r="F253">
        <v>44022.553772525403</v>
      </c>
    </row>
    <row r="254" spans="1:6" x14ac:dyDescent="0.25">
      <c r="A254" t="s">
        <v>54</v>
      </c>
      <c r="B254" t="s">
        <v>10</v>
      </c>
      <c r="C254" t="s">
        <v>85</v>
      </c>
      <c r="D254">
        <v>76.225727019645404</v>
      </c>
      <c r="E254">
        <v>87.115116593880401</v>
      </c>
      <c r="F254">
        <v>728100.59711221093</v>
      </c>
    </row>
    <row r="255" spans="1:6" x14ac:dyDescent="0.25">
      <c r="A255" t="s">
        <v>102</v>
      </c>
      <c r="B255" t="s">
        <v>10</v>
      </c>
      <c r="C255" t="s">
        <v>85</v>
      </c>
      <c r="D255">
        <v>0</v>
      </c>
      <c r="E255">
        <v>0</v>
      </c>
      <c r="F255">
        <v>18736.300516253701</v>
      </c>
    </row>
    <row r="256" spans="1:6" x14ac:dyDescent="0.25">
      <c r="A256" t="s">
        <v>104</v>
      </c>
      <c r="B256" t="s">
        <v>10</v>
      </c>
      <c r="C256" t="s">
        <v>85</v>
      </c>
      <c r="D256">
        <v>43.449623959557513</v>
      </c>
      <c r="E256">
        <v>86.899247919115084</v>
      </c>
      <c r="F256">
        <v>381397.63244826999</v>
      </c>
    </row>
    <row r="257" spans="1:6" x14ac:dyDescent="0.25">
      <c r="A257" t="s">
        <v>106</v>
      </c>
      <c r="B257" t="s">
        <v>10</v>
      </c>
      <c r="C257" t="s">
        <v>85</v>
      </c>
      <c r="D257">
        <v>184.10535581498101</v>
      </c>
      <c r="E257">
        <v>92.052677907490406</v>
      </c>
      <c r="F257">
        <v>1531699.5617515501</v>
      </c>
    </row>
    <row r="258" spans="1:6" x14ac:dyDescent="0.25">
      <c r="A258" t="s">
        <v>66</v>
      </c>
      <c r="B258" t="s">
        <v>10</v>
      </c>
      <c r="C258" t="s">
        <v>85</v>
      </c>
      <c r="D258">
        <v>612.63942986859706</v>
      </c>
      <c r="E258">
        <v>98.022308778975599</v>
      </c>
      <c r="F258">
        <v>5748556.7521809004</v>
      </c>
    </row>
    <row r="259" spans="1:6" x14ac:dyDescent="0.25">
      <c r="A259" t="s">
        <v>45</v>
      </c>
      <c r="B259" t="s">
        <v>10</v>
      </c>
      <c r="C259" t="s">
        <v>85</v>
      </c>
      <c r="D259">
        <v>17.701882566924802</v>
      </c>
      <c r="E259">
        <v>88.509412834624001</v>
      </c>
      <c r="F259">
        <v>208226.94030890701</v>
      </c>
    </row>
    <row r="260" spans="1:6" x14ac:dyDescent="0.25">
      <c r="A260" t="s">
        <v>29</v>
      </c>
      <c r="B260" t="s">
        <v>10</v>
      </c>
      <c r="C260" t="s">
        <v>85</v>
      </c>
      <c r="D260">
        <v>0</v>
      </c>
      <c r="E260">
        <v>0</v>
      </c>
      <c r="F260">
        <v>11274.4938813153</v>
      </c>
    </row>
    <row r="261" spans="1:6" x14ac:dyDescent="0.25">
      <c r="A261" t="s">
        <v>33</v>
      </c>
      <c r="B261" t="s">
        <v>10</v>
      </c>
      <c r="C261" t="s">
        <v>85</v>
      </c>
      <c r="D261">
        <v>0.58427109776173791</v>
      </c>
      <c r="E261">
        <v>19.4757032587246</v>
      </c>
      <c r="F261">
        <v>21642.135588837798</v>
      </c>
    </row>
    <row r="262" spans="1:6" x14ac:dyDescent="0.25">
      <c r="A262" t="s">
        <v>36</v>
      </c>
      <c r="B262" t="s">
        <v>10</v>
      </c>
      <c r="C262" t="s">
        <v>85</v>
      </c>
      <c r="D262">
        <v>3.1871562446344299</v>
      </c>
      <c r="E262">
        <v>63.743124892688712</v>
      </c>
      <c r="F262">
        <v>45139.841465039099</v>
      </c>
    </row>
    <row r="263" spans="1:6" x14ac:dyDescent="0.25">
      <c r="A263" t="s">
        <v>39</v>
      </c>
      <c r="B263" t="s">
        <v>10</v>
      </c>
      <c r="C263" t="s">
        <v>85</v>
      </c>
      <c r="D263">
        <v>5.2449463302150097</v>
      </c>
      <c r="E263">
        <v>69.9326177362002</v>
      </c>
      <c r="F263">
        <v>75147.573421725494</v>
      </c>
    </row>
    <row r="264" spans="1:6" x14ac:dyDescent="0.25">
      <c r="A264" t="s">
        <v>42</v>
      </c>
      <c r="B264" t="s">
        <v>10</v>
      </c>
      <c r="C264" t="s">
        <v>85</v>
      </c>
      <c r="D264">
        <v>10.072665592141901</v>
      </c>
      <c r="E264">
        <v>80.581324737135006</v>
      </c>
      <c r="F264">
        <v>124715.516245847</v>
      </c>
    </row>
    <row r="265" spans="1:6" x14ac:dyDescent="0.25">
      <c r="A265" t="s">
        <v>45</v>
      </c>
      <c r="B265" t="s">
        <v>10</v>
      </c>
      <c r="C265" t="s">
        <v>85</v>
      </c>
      <c r="D265">
        <v>20.068272895148599</v>
      </c>
      <c r="E265">
        <v>100.34136447574301</v>
      </c>
      <c r="F265">
        <v>189433.638311713</v>
      </c>
    </row>
    <row r="266" spans="1:6" x14ac:dyDescent="0.25">
      <c r="A266" t="s">
        <v>48</v>
      </c>
      <c r="B266" t="s">
        <v>10</v>
      </c>
      <c r="C266" t="s">
        <v>85</v>
      </c>
      <c r="D266">
        <v>27.8292807772313</v>
      </c>
      <c r="E266">
        <v>89.053698487140011</v>
      </c>
      <c r="F266">
        <v>296718.32067681698</v>
      </c>
    </row>
    <row r="267" spans="1:6" x14ac:dyDescent="0.25">
      <c r="A267" t="s">
        <v>51</v>
      </c>
      <c r="B267" t="s">
        <v>10</v>
      </c>
      <c r="C267" t="s">
        <v>85</v>
      </c>
      <c r="D267">
        <v>45.540909466226303</v>
      </c>
      <c r="E267">
        <v>91.081818932452691</v>
      </c>
      <c r="F267">
        <v>506495.56913725601</v>
      </c>
    </row>
    <row r="268" spans="1:6" x14ac:dyDescent="0.25">
      <c r="A268" t="s">
        <v>54</v>
      </c>
      <c r="B268" t="s">
        <v>10</v>
      </c>
      <c r="C268" t="s">
        <v>85</v>
      </c>
      <c r="D268">
        <v>76.894975461354093</v>
      </c>
      <c r="E268">
        <v>87.879971955833213</v>
      </c>
      <c r="F268">
        <v>772784.75264722202</v>
      </c>
    </row>
    <row r="269" spans="1:6" x14ac:dyDescent="0.25">
      <c r="A269" t="s">
        <v>57</v>
      </c>
      <c r="B269" t="s">
        <v>10</v>
      </c>
      <c r="C269" t="s">
        <v>85</v>
      </c>
      <c r="D269">
        <v>137.49772739036101</v>
      </c>
      <c r="E269">
        <v>109.998181912289</v>
      </c>
      <c r="F269">
        <v>987582.08963281708</v>
      </c>
    </row>
    <row r="270" spans="1:6" x14ac:dyDescent="0.25">
      <c r="A270" t="s">
        <v>60</v>
      </c>
      <c r="B270" t="s">
        <v>10</v>
      </c>
      <c r="C270" t="s">
        <v>85</v>
      </c>
      <c r="D270">
        <v>196.906128361958</v>
      </c>
      <c r="E270">
        <v>98.453064180978998</v>
      </c>
      <c r="F270">
        <v>1929277.63310435</v>
      </c>
    </row>
    <row r="271" spans="1:6" x14ac:dyDescent="0.25">
      <c r="A271" t="s">
        <v>63</v>
      </c>
      <c r="B271" t="s">
        <v>10</v>
      </c>
      <c r="C271" t="s">
        <v>85</v>
      </c>
      <c r="D271">
        <v>397.25237198373901</v>
      </c>
      <c r="E271">
        <v>105.93396586233</v>
      </c>
      <c r="F271">
        <v>3919547.2645088499</v>
      </c>
    </row>
    <row r="272" spans="1:6" x14ac:dyDescent="0.25">
      <c r="A272" t="s">
        <v>66</v>
      </c>
      <c r="B272" t="s">
        <v>10</v>
      </c>
      <c r="C272" t="s">
        <v>85</v>
      </c>
      <c r="D272">
        <v>723.73302329324702</v>
      </c>
      <c r="E272">
        <v>115.79728372692</v>
      </c>
      <c r="F272">
        <v>5760943.7388973599</v>
      </c>
    </row>
    <row r="273" spans="1:6" x14ac:dyDescent="0.25">
      <c r="A273" t="s">
        <v>69</v>
      </c>
      <c r="B273" t="s">
        <v>10</v>
      </c>
      <c r="C273" t="s">
        <v>85</v>
      </c>
      <c r="D273">
        <v>947.53141995503199</v>
      </c>
      <c r="E273">
        <v>108.289305137718</v>
      </c>
      <c r="F273">
        <v>8211104.7281226898</v>
      </c>
    </row>
    <row r="274" spans="1:6" x14ac:dyDescent="0.25">
      <c r="A274" t="s">
        <v>72</v>
      </c>
      <c r="B274" t="s">
        <v>10</v>
      </c>
      <c r="C274" t="s">
        <v>85</v>
      </c>
      <c r="D274">
        <v>1325.2951486612201</v>
      </c>
      <c r="E274">
        <v>106.023611892898</v>
      </c>
      <c r="F274">
        <v>11757666.224084601</v>
      </c>
    </row>
    <row r="275" spans="1:6" x14ac:dyDescent="0.25">
      <c r="A275" t="s">
        <v>36</v>
      </c>
      <c r="B275" t="s">
        <v>12</v>
      </c>
      <c r="C275" t="s">
        <v>85</v>
      </c>
      <c r="D275">
        <v>5.5210045376757604</v>
      </c>
      <c r="E275">
        <v>110.420090753515</v>
      </c>
      <c r="F275">
        <v>31862.824464531001</v>
      </c>
    </row>
    <row r="276" spans="1:6" x14ac:dyDescent="0.25">
      <c r="A276" t="s">
        <v>54</v>
      </c>
      <c r="B276" t="s">
        <v>12</v>
      </c>
      <c r="C276" t="s">
        <v>85</v>
      </c>
      <c r="D276">
        <v>64.290190126048898</v>
      </c>
      <c r="E276">
        <v>73.474503001198698</v>
      </c>
      <c r="F276">
        <v>393411.77277504798</v>
      </c>
    </row>
    <row r="277" spans="1:6" x14ac:dyDescent="0.25">
      <c r="A277" t="s">
        <v>102</v>
      </c>
      <c r="B277" t="s">
        <v>12</v>
      </c>
      <c r="C277" t="s">
        <v>85</v>
      </c>
      <c r="D277">
        <v>2.25506416080571</v>
      </c>
      <c r="E277">
        <v>30.067522144076101</v>
      </c>
      <c r="F277">
        <v>12520.687041977601</v>
      </c>
    </row>
    <row r="278" spans="1:6" x14ac:dyDescent="0.25">
      <c r="A278" t="s">
        <v>104</v>
      </c>
      <c r="B278" t="s">
        <v>12</v>
      </c>
      <c r="C278" t="s">
        <v>85</v>
      </c>
      <c r="D278">
        <v>39.337821556762101</v>
      </c>
      <c r="E278">
        <v>78.675643113524103</v>
      </c>
      <c r="F278">
        <v>215827.921109138</v>
      </c>
    </row>
    <row r="279" spans="1:6" x14ac:dyDescent="0.25">
      <c r="A279" t="s">
        <v>106</v>
      </c>
      <c r="B279" t="s">
        <v>12</v>
      </c>
      <c r="C279" t="s">
        <v>85</v>
      </c>
      <c r="D279">
        <v>180.83283020558099</v>
      </c>
      <c r="E279">
        <v>90.416415102790594</v>
      </c>
      <c r="F279">
        <v>982880.66163246497</v>
      </c>
    </row>
    <row r="280" spans="1:6" x14ac:dyDescent="0.25">
      <c r="A280" t="s">
        <v>66</v>
      </c>
      <c r="B280" t="s">
        <v>12</v>
      </c>
      <c r="C280" t="s">
        <v>85</v>
      </c>
      <c r="D280">
        <v>579.94508125530103</v>
      </c>
      <c r="E280">
        <v>92.791213000848103</v>
      </c>
      <c r="F280">
        <v>3590229.4625068898</v>
      </c>
    </row>
    <row r="281" spans="1:6" x14ac:dyDescent="0.25">
      <c r="A281" t="s">
        <v>45</v>
      </c>
      <c r="B281" t="s">
        <v>12</v>
      </c>
      <c r="C281" t="s">
        <v>85</v>
      </c>
      <c r="D281">
        <v>18.213666110434001</v>
      </c>
      <c r="E281">
        <v>91.068330552170195</v>
      </c>
      <c r="F281">
        <v>123720.095842262</v>
      </c>
    </row>
    <row r="282" spans="1:6" x14ac:dyDescent="0.25">
      <c r="A282" t="s">
        <v>29</v>
      </c>
      <c r="B282" t="s">
        <v>12</v>
      </c>
      <c r="C282" t="s">
        <v>85</v>
      </c>
      <c r="D282">
        <v>1.3377647478833601</v>
      </c>
      <c r="E282">
        <v>76.443699879049007</v>
      </c>
      <c r="F282">
        <v>6422.5245508466296</v>
      </c>
    </row>
    <row r="283" spans="1:6" x14ac:dyDescent="0.25">
      <c r="A283" t="s">
        <v>33</v>
      </c>
      <c r="B283" t="s">
        <v>12</v>
      </c>
      <c r="C283" t="s">
        <v>85</v>
      </c>
      <c r="D283">
        <v>2.5699824891488499</v>
      </c>
      <c r="E283">
        <v>85.666082971628398</v>
      </c>
      <c r="F283">
        <v>11541.7609784464</v>
      </c>
    </row>
    <row r="284" spans="1:6" x14ac:dyDescent="0.25">
      <c r="A284" t="s">
        <v>36</v>
      </c>
      <c r="B284" t="s">
        <v>12</v>
      </c>
      <c r="C284" t="s">
        <v>85</v>
      </c>
      <c r="D284">
        <v>4.6826492981019801</v>
      </c>
      <c r="E284">
        <v>93.652985962039494</v>
      </c>
      <c r="F284">
        <v>24163.861758934901</v>
      </c>
    </row>
    <row r="285" spans="1:6" x14ac:dyDescent="0.25">
      <c r="A285" t="s">
        <v>39</v>
      </c>
      <c r="B285" t="s">
        <v>12</v>
      </c>
      <c r="C285" t="s">
        <v>85</v>
      </c>
      <c r="D285">
        <v>5.5560884215668001</v>
      </c>
      <c r="E285">
        <v>74.081178954224001</v>
      </c>
      <c r="F285">
        <v>35224.400353572702</v>
      </c>
    </row>
    <row r="286" spans="1:6" x14ac:dyDescent="0.25">
      <c r="A286" t="s">
        <v>42</v>
      </c>
      <c r="B286" t="s">
        <v>12</v>
      </c>
      <c r="C286" t="s">
        <v>85</v>
      </c>
      <c r="D286">
        <v>9.8313163252948694</v>
      </c>
      <c r="E286">
        <v>78.650530602358998</v>
      </c>
      <c r="F286">
        <v>64061.252128332802</v>
      </c>
    </row>
    <row r="287" spans="1:6" x14ac:dyDescent="0.25">
      <c r="A287" t="s">
        <v>45</v>
      </c>
      <c r="B287" t="s">
        <v>12</v>
      </c>
      <c r="C287" t="s">
        <v>85</v>
      </c>
      <c r="D287">
        <v>16.5685544471011</v>
      </c>
      <c r="E287">
        <v>82.842772235505294</v>
      </c>
      <c r="F287">
        <v>91703.268277320094</v>
      </c>
    </row>
    <row r="288" spans="1:6" x14ac:dyDescent="0.25">
      <c r="A288" t="s">
        <v>48</v>
      </c>
      <c r="B288" t="s">
        <v>12</v>
      </c>
      <c r="C288" t="s">
        <v>85</v>
      </c>
      <c r="D288">
        <v>26.289695070436998</v>
      </c>
      <c r="E288">
        <v>84.127024225398301</v>
      </c>
      <c r="F288">
        <v>169801.64302793599</v>
      </c>
    </row>
    <row r="289" spans="1:6" x14ac:dyDescent="0.25">
      <c r="A289" t="s">
        <v>51</v>
      </c>
      <c r="B289" t="s">
        <v>12</v>
      </c>
      <c r="C289" t="s">
        <v>85</v>
      </c>
      <c r="D289">
        <v>44.778567937745301</v>
      </c>
      <c r="E289">
        <v>89.557135875490602</v>
      </c>
      <c r="F289">
        <v>312090.47237637202</v>
      </c>
    </row>
    <row r="290" spans="1:6" x14ac:dyDescent="0.25">
      <c r="A290" t="s">
        <v>54</v>
      </c>
      <c r="B290" t="s">
        <v>12</v>
      </c>
      <c r="C290" t="s">
        <v>85</v>
      </c>
      <c r="D290">
        <v>61.210323327326797</v>
      </c>
      <c r="E290">
        <v>69.954655231230603</v>
      </c>
      <c r="F290">
        <v>394205.95294963801</v>
      </c>
    </row>
    <row r="291" spans="1:6" x14ac:dyDescent="0.25">
      <c r="A291" t="s">
        <v>57</v>
      </c>
      <c r="B291" t="s">
        <v>12</v>
      </c>
      <c r="C291" t="s">
        <v>85</v>
      </c>
      <c r="D291">
        <v>112.607324954972</v>
      </c>
      <c r="E291">
        <v>90.085859963977896</v>
      </c>
      <c r="F291">
        <v>525906.792878345</v>
      </c>
    </row>
    <row r="292" spans="1:6" x14ac:dyDescent="0.25">
      <c r="A292" t="s">
        <v>60</v>
      </c>
      <c r="B292" t="s">
        <v>12</v>
      </c>
      <c r="C292" t="s">
        <v>85</v>
      </c>
      <c r="D292">
        <v>170.17023071353699</v>
      </c>
      <c r="E292">
        <v>85.085115356768497</v>
      </c>
      <c r="F292">
        <v>1090259.9597300701</v>
      </c>
    </row>
    <row r="293" spans="1:6" x14ac:dyDescent="0.25">
      <c r="A293" t="s">
        <v>63</v>
      </c>
      <c r="B293" t="s">
        <v>12</v>
      </c>
      <c r="C293" t="s">
        <v>85</v>
      </c>
      <c r="D293">
        <v>344.64974142852401</v>
      </c>
      <c r="E293">
        <v>91.906597714273204</v>
      </c>
      <c r="F293">
        <v>2238368.47748549</v>
      </c>
    </row>
    <row r="294" spans="1:6" x14ac:dyDescent="0.25">
      <c r="A294" t="s">
        <v>66</v>
      </c>
      <c r="B294" t="s">
        <v>12</v>
      </c>
      <c r="C294" t="s">
        <v>85</v>
      </c>
      <c r="D294">
        <v>528.75224068536795</v>
      </c>
      <c r="E294">
        <v>84.600358509658903</v>
      </c>
      <c r="F294">
        <v>2778636.0817590901</v>
      </c>
    </row>
    <row r="295" spans="1:6" x14ac:dyDescent="0.25">
      <c r="A295" t="s">
        <v>69</v>
      </c>
      <c r="B295" t="s">
        <v>12</v>
      </c>
      <c r="C295" t="s">
        <v>85</v>
      </c>
      <c r="D295">
        <v>780.05291574159298</v>
      </c>
      <c r="E295">
        <v>89.148904656182097</v>
      </c>
      <c r="F295">
        <v>4466473.8645176403</v>
      </c>
    </row>
    <row r="296" spans="1:6" x14ac:dyDescent="0.25">
      <c r="A296" t="s">
        <v>72</v>
      </c>
      <c r="B296" t="s">
        <v>12</v>
      </c>
      <c r="C296" t="s">
        <v>85</v>
      </c>
      <c r="D296">
        <v>1212.22021357311</v>
      </c>
      <c r="E296">
        <v>96.977617085848806</v>
      </c>
      <c r="F296">
        <v>7111526.0872990498</v>
      </c>
    </row>
    <row r="297" spans="1:6" x14ac:dyDescent="0.25">
      <c r="A297" t="s">
        <v>36</v>
      </c>
      <c r="B297" t="s">
        <v>5</v>
      </c>
      <c r="C297" t="s">
        <v>85</v>
      </c>
      <c r="D297">
        <v>4.5875398527057101</v>
      </c>
      <c r="E297">
        <v>91.750797054114301</v>
      </c>
      <c r="F297">
        <v>6073.5824613763198</v>
      </c>
    </row>
    <row r="298" spans="1:6" x14ac:dyDescent="0.25">
      <c r="A298" t="s">
        <v>54</v>
      </c>
      <c r="B298" t="s">
        <v>5</v>
      </c>
      <c r="C298" t="s">
        <v>85</v>
      </c>
      <c r="D298">
        <v>87.889681817813198</v>
      </c>
      <c r="E298">
        <v>100.44535064892899</v>
      </c>
      <c r="F298">
        <v>105681.256986092</v>
      </c>
    </row>
    <row r="299" spans="1:6" x14ac:dyDescent="0.25">
      <c r="A299" t="s">
        <v>102</v>
      </c>
      <c r="B299" t="s">
        <v>5</v>
      </c>
      <c r="C299" t="s">
        <v>85</v>
      </c>
      <c r="D299">
        <v>1.7628588439658901</v>
      </c>
      <c r="E299">
        <v>23.504784586211901</v>
      </c>
      <c r="F299">
        <v>2194.5169640268</v>
      </c>
    </row>
    <row r="300" spans="1:6" x14ac:dyDescent="0.25">
      <c r="A300" t="s">
        <v>104</v>
      </c>
      <c r="B300" t="s">
        <v>5</v>
      </c>
      <c r="C300" t="s">
        <v>85</v>
      </c>
      <c r="D300">
        <v>41.340534798103803</v>
      </c>
      <c r="E300">
        <v>82.681069596207706</v>
      </c>
      <c r="F300">
        <v>52422.275956855003</v>
      </c>
    </row>
    <row r="301" spans="1:6" x14ac:dyDescent="0.25">
      <c r="A301" t="s">
        <v>106</v>
      </c>
      <c r="B301" t="s">
        <v>5</v>
      </c>
      <c r="C301" t="s">
        <v>85</v>
      </c>
      <c r="D301">
        <v>165.65805434339501</v>
      </c>
      <c r="E301">
        <v>82.829027171697604</v>
      </c>
      <c r="F301">
        <v>205339.96837188699</v>
      </c>
    </row>
    <row r="302" spans="1:6" x14ac:dyDescent="0.25">
      <c r="A302" t="s">
        <v>66</v>
      </c>
      <c r="B302" t="s">
        <v>5</v>
      </c>
      <c r="C302" t="s">
        <v>85</v>
      </c>
      <c r="D302">
        <v>576.96745991723503</v>
      </c>
      <c r="E302">
        <v>92.314793586757702</v>
      </c>
      <c r="F302">
        <v>889916.33540463005</v>
      </c>
    </row>
    <row r="303" spans="1:6" x14ac:dyDescent="0.25">
      <c r="A303" t="s">
        <v>45</v>
      </c>
      <c r="B303" t="s">
        <v>5</v>
      </c>
      <c r="C303" t="s">
        <v>85</v>
      </c>
      <c r="D303">
        <v>17.9744684650741</v>
      </c>
      <c r="E303">
        <v>89.872342325370596</v>
      </c>
      <c r="F303">
        <v>26275.791506446101</v>
      </c>
    </row>
    <row r="304" spans="1:6" x14ac:dyDescent="0.25">
      <c r="A304" t="s">
        <v>29</v>
      </c>
      <c r="B304" t="s">
        <v>5</v>
      </c>
      <c r="C304" t="s">
        <v>85</v>
      </c>
      <c r="D304">
        <v>1.50046583462408</v>
      </c>
      <c r="E304">
        <v>85.740904835661496</v>
      </c>
      <c r="F304">
        <v>1363.0422749023601</v>
      </c>
    </row>
    <row r="305" spans="1:6" x14ac:dyDescent="0.25">
      <c r="A305" t="s">
        <v>33</v>
      </c>
      <c r="B305" t="s">
        <v>5</v>
      </c>
      <c r="C305" t="s">
        <v>85</v>
      </c>
      <c r="D305">
        <v>1.9579190361897001</v>
      </c>
      <c r="E305">
        <v>65.263967872989895</v>
      </c>
      <c r="F305">
        <v>1964.09346997071</v>
      </c>
    </row>
    <row r="306" spans="1:6" x14ac:dyDescent="0.25">
      <c r="A306" t="s">
        <v>36</v>
      </c>
      <c r="B306" t="s">
        <v>5</v>
      </c>
      <c r="C306" t="s">
        <v>85</v>
      </c>
      <c r="D306">
        <v>6.0180138943135102</v>
      </c>
      <c r="E306">
        <v>120.36027788627</v>
      </c>
      <c r="F306">
        <v>6982.7263394827996</v>
      </c>
    </row>
    <row r="307" spans="1:6" x14ac:dyDescent="0.25">
      <c r="A307" t="s">
        <v>39</v>
      </c>
      <c r="B307" t="s">
        <v>5</v>
      </c>
      <c r="C307" t="s">
        <v>85</v>
      </c>
      <c r="D307">
        <v>6.9137199269204404</v>
      </c>
      <c r="E307">
        <v>92.182932358939198</v>
      </c>
      <c r="F307">
        <v>9121.8938498527696</v>
      </c>
    </row>
    <row r="308" spans="1:6" x14ac:dyDescent="0.25">
      <c r="A308" t="s">
        <v>42</v>
      </c>
      <c r="B308" t="s">
        <v>5</v>
      </c>
      <c r="C308" t="s">
        <v>85</v>
      </c>
      <c r="D308">
        <v>12.827112026060901</v>
      </c>
      <c r="E308">
        <v>102.61689620848701</v>
      </c>
      <c r="F308">
        <v>16980.469266664601</v>
      </c>
    </row>
    <row r="309" spans="1:6" x14ac:dyDescent="0.25">
      <c r="A309" t="s">
        <v>45</v>
      </c>
      <c r="B309" t="s">
        <v>5</v>
      </c>
      <c r="C309" t="s">
        <v>85</v>
      </c>
      <c r="D309">
        <v>20.587140359480198</v>
      </c>
      <c r="E309">
        <v>102.93570179740099</v>
      </c>
      <c r="F309">
        <v>27657.148987116299</v>
      </c>
    </row>
    <row r="310" spans="1:6" x14ac:dyDescent="0.25">
      <c r="A310" t="s">
        <v>48</v>
      </c>
      <c r="B310" t="s">
        <v>5</v>
      </c>
      <c r="C310" t="s">
        <v>85</v>
      </c>
      <c r="D310">
        <v>28.3055733651554</v>
      </c>
      <c r="E310">
        <v>90.577834768497297</v>
      </c>
      <c r="F310">
        <v>37937.105757900703</v>
      </c>
    </row>
    <row r="311" spans="1:6" x14ac:dyDescent="0.25">
      <c r="A311" t="s">
        <v>51</v>
      </c>
      <c r="B311" t="s">
        <v>5</v>
      </c>
      <c r="C311" t="s">
        <v>85</v>
      </c>
      <c r="D311">
        <v>52.227320674081</v>
      </c>
      <c r="E311">
        <v>104.454641348162</v>
      </c>
      <c r="F311">
        <v>68570.516858834599</v>
      </c>
    </row>
    <row r="312" spans="1:6" x14ac:dyDescent="0.25">
      <c r="A312" t="s">
        <v>54</v>
      </c>
      <c r="B312" t="s">
        <v>5</v>
      </c>
      <c r="C312" t="s">
        <v>85</v>
      </c>
      <c r="D312">
        <v>81.698111568511393</v>
      </c>
      <c r="E312">
        <v>93.369270364013005</v>
      </c>
      <c r="F312">
        <v>109984.766489146</v>
      </c>
    </row>
    <row r="313" spans="1:6" x14ac:dyDescent="0.25">
      <c r="A313" t="s">
        <v>57</v>
      </c>
      <c r="B313" t="s">
        <v>5</v>
      </c>
      <c r="C313" t="s">
        <v>85</v>
      </c>
      <c r="D313">
        <v>122.610064758672</v>
      </c>
      <c r="E313">
        <v>98.088051806937898</v>
      </c>
      <c r="F313">
        <v>140554.922801615</v>
      </c>
    </row>
    <row r="314" spans="1:6" x14ac:dyDescent="0.25">
      <c r="A314" t="s">
        <v>60</v>
      </c>
      <c r="B314" t="s">
        <v>5</v>
      </c>
      <c r="C314" t="s">
        <v>85</v>
      </c>
      <c r="D314">
        <v>185.62878196172699</v>
      </c>
      <c r="E314">
        <v>92.814390980863607</v>
      </c>
      <c r="F314">
        <v>241654.00131052599</v>
      </c>
    </row>
    <row r="315" spans="1:6" x14ac:dyDescent="0.25">
      <c r="A315" t="s">
        <v>63</v>
      </c>
      <c r="B315" t="s">
        <v>5</v>
      </c>
      <c r="C315" t="s">
        <v>85</v>
      </c>
      <c r="D315">
        <v>412.90697791255701</v>
      </c>
      <c r="E315">
        <v>110.108527443349</v>
      </c>
      <c r="F315">
        <v>524999.64352921804</v>
      </c>
    </row>
    <row r="316" spans="1:6" x14ac:dyDescent="0.25">
      <c r="A316" t="s">
        <v>66</v>
      </c>
      <c r="B316" t="s">
        <v>5</v>
      </c>
      <c r="C316" t="s">
        <v>85</v>
      </c>
      <c r="D316">
        <v>719.743264539964</v>
      </c>
      <c r="E316">
        <v>115.15892232639401</v>
      </c>
      <c r="F316">
        <v>851152.79348274297</v>
      </c>
    </row>
    <row r="317" spans="1:6" x14ac:dyDescent="0.25">
      <c r="A317" t="s">
        <v>69</v>
      </c>
      <c r="B317" t="s">
        <v>5</v>
      </c>
      <c r="C317" t="s">
        <v>85</v>
      </c>
      <c r="D317">
        <v>955.598365113157</v>
      </c>
      <c r="E317">
        <v>109.211241727218</v>
      </c>
      <c r="F317">
        <v>1209272.3539165801</v>
      </c>
    </row>
    <row r="318" spans="1:6" x14ac:dyDescent="0.25">
      <c r="A318" t="s">
        <v>72</v>
      </c>
      <c r="B318" t="s">
        <v>5</v>
      </c>
      <c r="C318" t="s">
        <v>85</v>
      </c>
      <c r="D318">
        <v>1276.7089475559401</v>
      </c>
      <c r="E318">
        <v>102.136715804475</v>
      </c>
      <c r="F318">
        <v>1811006.9775996599</v>
      </c>
    </row>
    <row r="319" spans="1:6" x14ac:dyDescent="0.25">
      <c r="A319" t="s">
        <v>36</v>
      </c>
      <c r="B319" t="s">
        <v>6</v>
      </c>
      <c r="C319" t="s">
        <v>85</v>
      </c>
      <c r="D319">
        <v>4.79943889010611</v>
      </c>
      <c r="E319">
        <v>95.9887778021222</v>
      </c>
      <c r="F319">
        <v>13639.501579104101</v>
      </c>
    </row>
    <row r="320" spans="1:6" x14ac:dyDescent="0.25">
      <c r="A320" t="s">
        <v>54</v>
      </c>
      <c r="B320" t="s">
        <v>6</v>
      </c>
      <c r="C320" t="s">
        <v>85</v>
      </c>
      <c r="D320">
        <v>74.624328994020104</v>
      </c>
      <c r="E320">
        <v>85.2849474217373</v>
      </c>
      <c r="F320">
        <v>204019.812267303</v>
      </c>
    </row>
    <row r="321" spans="1:6" x14ac:dyDescent="0.25">
      <c r="A321" t="s">
        <v>102</v>
      </c>
      <c r="B321" t="s">
        <v>6</v>
      </c>
      <c r="C321" t="s">
        <v>85</v>
      </c>
      <c r="D321">
        <v>1.5009149946193601</v>
      </c>
      <c r="E321">
        <v>20.012199928258202</v>
      </c>
      <c r="F321">
        <v>4031.6267973624399</v>
      </c>
    </row>
    <row r="322" spans="1:6" x14ac:dyDescent="0.25">
      <c r="A322" t="s">
        <v>104</v>
      </c>
      <c r="B322" t="s">
        <v>6</v>
      </c>
      <c r="C322" t="s">
        <v>85</v>
      </c>
      <c r="D322">
        <v>41.400498897372302</v>
      </c>
      <c r="E322">
        <v>82.800997794744603</v>
      </c>
      <c r="F322">
        <v>106005.536138689</v>
      </c>
    </row>
    <row r="323" spans="1:6" x14ac:dyDescent="0.25">
      <c r="A323" t="s">
        <v>106</v>
      </c>
      <c r="B323" t="s">
        <v>6</v>
      </c>
      <c r="C323" t="s">
        <v>85</v>
      </c>
      <c r="D323">
        <v>162.731165328354</v>
      </c>
      <c r="E323">
        <v>81.365582664176799</v>
      </c>
      <c r="F323">
        <v>426276.81476832699</v>
      </c>
    </row>
    <row r="324" spans="1:6" x14ac:dyDescent="0.25">
      <c r="A324" t="s">
        <v>66</v>
      </c>
      <c r="B324" t="s">
        <v>6</v>
      </c>
      <c r="C324" t="s">
        <v>85</v>
      </c>
      <c r="D324">
        <v>630.70578843180999</v>
      </c>
      <c r="E324">
        <v>100.91292614909</v>
      </c>
      <c r="F324">
        <v>1782570.59068901</v>
      </c>
    </row>
    <row r="325" spans="1:6" x14ac:dyDescent="0.25">
      <c r="A325" t="s">
        <v>45</v>
      </c>
      <c r="B325" t="s">
        <v>6</v>
      </c>
      <c r="C325" t="s">
        <v>85</v>
      </c>
      <c r="D325">
        <v>16.5867017212503</v>
      </c>
      <c r="E325">
        <v>82.933508606251394</v>
      </c>
      <c r="F325">
        <v>53483.663790660998</v>
      </c>
    </row>
    <row r="326" spans="1:6" x14ac:dyDescent="0.25">
      <c r="A326" t="s">
        <v>29</v>
      </c>
      <c r="B326" t="s">
        <v>6</v>
      </c>
      <c r="C326" t="s">
        <v>85</v>
      </c>
      <c r="D326">
        <v>1.4550919644531899</v>
      </c>
      <c r="E326">
        <v>83.148112254467904</v>
      </c>
      <c r="F326">
        <v>2704.5327477861601</v>
      </c>
    </row>
    <row r="327" spans="1:6" x14ac:dyDescent="0.25">
      <c r="A327" t="s">
        <v>33</v>
      </c>
      <c r="B327" t="s">
        <v>6</v>
      </c>
      <c r="C327" t="s">
        <v>85</v>
      </c>
      <c r="D327">
        <v>2.96293589451047</v>
      </c>
      <c r="E327">
        <v>98.764529817015799</v>
      </c>
      <c r="F327">
        <v>5839.6559018506496</v>
      </c>
    </row>
    <row r="328" spans="1:6" x14ac:dyDescent="0.25">
      <c r="A328" t="s">
        <v>36</v>
      </c>
      <c r="B328" t="s">
        <v>6</v>
      </c>
      <c r="C328" t="s">
        <v>85</v>
      </c>
      <c r="D328">
        <v>5.7718828343658704</v>
      </c>
      <c r="E328">
        <v>115.437656687317</v>
      </c>
      <c r="F328">
        <v>13232.219885566201</v>
      </c>
    </row>
    <row r="329" spans="1:6" x14ac:dyDescent="0.25">
      <c r="A329" t="s">
        <v>39</v>
      </c>
      <c r="B329" t="s">
        <v>6</v>
      </c>
      <c r="C329" t="s">
        <v>85</v>
      </c>
      <c r="D329">
        <v>6.7555644267715298</v>
      </c>
      <c r="E329">
        <v>90.074192356953702</v>
      </c>
      <c r="F329">
        <v>18795.930133352002</v>
      </c>
    </row>
    <row r="330" spans="1:6" x14ac:dyDescent="0.25">
      <c r="A330" t="s">
        <v>42</v>
      </c>
      <c r="B330" t="s">
        <v>6</v>
      </c>
      <c r="C330" t="s">
        <v>85</v>
      </c>
      <c r="D330">
        <v>11.532259931255799</v>
      </c>
      <c r="E330">
        <v>92.258079450046594</v>
      </c>
      <c r="F330">
        <v>33954.717278377</v>
      </c>
    </row>
    <row r="331" spans="1:6" x14ac:dyDescent="0.25">
      <c r="A331" t="s">
        <v>45</v>
      </c>
      <c r="B331" t="s">
        <v>6</v>
      </c>
      <c r="C331" t="s">
        <v>85</v>
      </c>
      <c r="D331">
        <v>18.646290893724601</v>
      </c>
      <c r="E331">
        <v>93.231454468623198</v>
      </c>
      <c r="F331">
        <v>51456.556292314497</v>
      </c>
    </row>
    <row r="332" spans="1:6" x14ac:dyDescent="0.25">
      <c r="A332" t="s">
        <v>48</v>
      </c>
      <c r="B332" t="s">
        <v>6</v>
      </c>
      <c r="C332" t="s">
        <v>85</v>
      </c>
      <c r="D332">
        <v>31.061446026074702</v>
      </c>
      <c r="E332">
        <v>99.396627283439003</v>
      </c>
      <c r="F332">
        <v>81842.158135817604</v>
      </c>
    </row>
    <row r="333" spans="1:6" x14ac:dyDescent="0.25">
      <c r="A333" t="s">
        <v>51</v>
      </c>
      <c r="B333" t="s">
        <v>6</v>
      </c>
      <c r="C333" t="s">
        <v>85</v>
      </c>
      <c r="D333">
        <v>46.852763675656099</v>
      </c>
      <c r="E333">
        <v>93.705527351312199</v>
      </c>
      <c r="F333">
        <v>135742.262672749</v>
      </c>
    </row>
    <row r="334" spans="1:6" x14ac:dyDescent="0.25">
      <c r="A334" t="s">
        <v>54</v>
      </c>
      <c r="B334" t="s">
        <v>6</v>
      </c>
      <c r="C334" t="s">
        <v>85</v>
      </c>
      <c r="D334">
        <v>90.038317573246403</v>
      </c>
      <c r="E334">
        <v>102.90093436942399</v>
      </c>
      <c r="F334">
        <v>220929.37250607001</v>
      </c>
    </row>
    <row r="335" spans="1:6" x14ac:dyDescent="0.25">
      <c r="A335" t="s">
        <v>57</v>
      </c>
      <c r="B335" t="s">
        <v>6</v>
      </c>
      <c r="C335" t="s">
        <v>85</v>
      </c>
      <c r="D335">
        <v>120.81040849440301</v>
      </c>
      <c r="E335">
        <v>96.648326795522394</v>
      </c>
      <c r="F335">
        <v>279525.14217229001</v>
      </c>
    </row>
    <row r="336" spans="1:6" x14ac:dyDescent="0.25">
      <c r="A336" t="s">
        <v>60</v>
      </c>
      <c r="B336" t="s">
        <v>6</v>
      </c>
      <c r="C336" t="s">
        <v>85</v>
      </c>
      <c r="D336">
        <v>189.342580068713</v>
      </c>
      <c r="E336">
        <v>94.671290034356602</v>
      </c>
      <c r="F336">
        <v>518216.918304016</v>
      </c>
    </row>
    <row r="337" spans="1:6" x14ac:dyDescent="0.25">
      <c r="A337" t="s">
        <v>63</v>
      </c>
      <c r="B337" t="s">
        <v>6</v>
      </c>
      <c r="C337" t="s">
        <v>85</v>
      </c>
      <c r="D337">
        <v>380.35871531217498</v>
      </c>
      <c r="E337">
        <v>101.428990749913</v>
      </c>
      <c r="F337">
        <v>1053847.2564034101</v>
      </c>
    </row>
    <row r="338" spans="1:6" x14ac:dyDescent="0.25">
      <c r="A338" t="s">
        <v>66</v>
      </c>
      <c r="B338" t="s">
        <v>6</v>
      </c>
      <c r="C338" t="s">
        <v>85</v>
      </c>
      <c r="D338">
        <v>712.61512043760899</v>
      </c>
      <c r="E338">
        <v>114.01841927001701</v>
      </c>
      <c r="F338">
        <v>1651767.1300498401</v>
      </c>
    </row>
    <row r="339" spans="1:6" x14ac:dyDescent="0.25">
      <c r="A339" t="s">
        <v>69</v>
      </c>
      <c r="B339" t="s">
        <v>6</v>
      </c>
      <c r="C339" t="s">
        <v>85</v>
      </c>
      <c r="D339">
        <v>952.91151595299402</v>
      </c>
      <c r="E339">
        <v>108.904173251771</v>
      </c>
      <c r="F339">
        <v>2342810.2447023299</v>
      </c>
    </row>
    <row r="340" spans="1:6" x14ac:dyDescent="0.25">
      <c r="A340" t="s">
        <v>72</v>
      </c>
      <c r="B340" t="s">
        <v>6</v>
      </c>
      <c r="C340" t="s">
        <v>85</v>
      </c>
      <c r="D340">
        <v>1410.67787922299</v>
      </c>
      <c r="E340">
        <v>112.854230337839</v>
      </c>
      <c r="F340">
        <v>3479023.3044391698</v>
      </c>
    </row>
    <row r="341" spans="1:6" x14ac:dyDescent="0.25">
      <c r="A341" t="s">
        <v>140</v>
      </c>
      <c r="B341" t="s">
        <v>11</v>
      </c>
      <c r="C341" t="s">
        <v>78</v>
      </c>
      <c r="D341">
        <v>237.888148989077</v>
      </c>
      <c r="F341">
        <v>113012.598664816</v>
      </c>
    </row>
    <row r="342" spans="1:6" x14ac:dyDescent="0.25">
      <c r="A342" t="s">
        <v>138</v>
      </c>
      <c r="B342" t="s">
        <v>11</v>
      </c>
      <c r="C342" t="s">
        <v>78</v>
      </c>
      <c r="D342">
        <v>240.93892650343699</v>
      </c>
      <c r="F342">
        <v>117724.9479003</v>
      </c>
    </row>
    <row r="343" spans="1:6" x14ac:dyDescent="0.25">
      <c r="A343" t="s">
        <v>140</v>
      </c>
      <c r="B343" t="s">
        <v>9</v>
      </c>
      <c r="C343" t="s">
        <v>78</v>
      </c>
      <c r="D343">
        <v>31.228579542908999</v>
      </c>
      <c r="F343">
        <v>13308.773956905799</v>
      </c>
    </row>
    <row r="344" spans="1:6" x14ac:dyDescent="0.25">
      <c r="A344" t="s">
        <v>138</v>
      </c>
      <c r="B344" t="s">
        <v>9</v>
      </c>
      <c r="C344" t="s">
        <v>78</v>
      </c>
      <c r="D344">
        <v>28.960722092828199</v>
      </c>
      <c r="F344">
        <v>13010.678044087699</v>
      </c>
    </row>
    <row r="345" spans="1:6" x14ac:dyDescent="0.25">
      <c r="A345" t="s">
        <v>207</v>
      </c>
      <c r="B345" t="s">
        <v>9</v>
      </c>
      <c r="C345" t="s">
        <v>78</v>
      </c>
      <c r="D345">
        <v>17.802514313228201</v>
      </c>
      <c r="F345">
        <v>2879.7851455293999</v>
      </c>
    </row>
    <row r="346" spans="1:6" x14ac:dyDescent="0.25">
      <c r="A346" t="s">
        <v>114</v>
      </c>
      <c r="B346" t="s">
        <v>9</v>
      </c>
      <c r="C346" t="s">
        <v>78</v>
      </c>
      <c r="D346">
        <v>16.806327067520598</v>
      </c>
      <c r="F346">
        <v>3018.0243891104901</v>
      </c>
    </row>
    <row r="347" spans="1:6" x14ac:dyDescent="0.25">
      <c r="A347" t="s">
        <v>140</v>
      </c>
      <c r="B347" t="s">
        <v>7</v>
      </c>
      <c r="C347" t="s">
        <v>78</v>
      </c>
      <c r="D347">
        <v>286.09041815866402</v>
      </c>
      <c r="F347">
        <v>359268.25775365502</v>
      </c>
    </row>
    <row r="348" spans="1:6" x14ac:dyDescent="0.25">
      <c r="A348" t="s">
        <v>138</v>
      </c>
      <c r="B348" t="s">
        <v>7</v>
      </c>
      <c r="C348" t="s">
        <v>78</v>
      </c>
      <c r="D348">
        <v>266.95938412228497</v>
      </c>
      <c r="F348">
        <v>356416.74525700603</v>
      </c>
    </row>
    <row r="349" spans="1:6" x14ac:dyDescent="0.25">
      <c r="A349" t="s">
        <v>318</v>
      </c>
      <c r="B349" t="s">
        <v>15</v>
      </c>
      <c r="C349" t="s">
        <v>78</v>
      </c>
      <c r="D349">
        <v>203.39756910192901</v>
      </c>
      <c r="F349">
        <v>13400.0623327911</v>
      </c>
    </row>
    <row r="350" spans="1:6" x14ac:dyDescent="0.25">
      <c r="A350" t="s">
        <v>316</v>
      </c>
      <c r="B350" t="s">
        <v>15</v>
      </c>
      <c r="C350" t="s">
        <v>78</v>
      </c>
      <c r="D350">
        <v>223.76211813856401</v>
      </c>
      <c r="F350">
        <v>14368.6222741612</v>
      </c>
    </row>
    <row r="351" spans="1:6" x14ac:dyDescent="0.25">
      <c r="A351" t="s">
        <v>318</v>
      </c>
      <c r="B351" t="s">
        <v>16</v>
      </c>
      <c r="C351" t="s">
        <v>78</v>
      </c>
      <c r="D351">
        <v>252.50623712981701</v>
      </c>
      <c r="F351">
        <v>148666.14836456001</v>
      </c>
    </row>
    <row r="352" spans="1:6" x14ac:dyDescent="0.25">
      <c r="A352" t="s">
        <v>316</v>
      </c>
      <c r="B352" t="s">
        <v>16</v>
      </c>
      <c r="C352" t="s">
        <v>78</v>
      </c>
      <c r="D352">
        <v>290.93785438142498</v>
      </c>
      <c r="F352">
        <v>150735.37452030601</v>
      </c>
    </row>
    <row r="353" spans="1:6" x14ac:dyDescent="0.25">
      <c r="A353" t="s">
        <v>90</v>
      </c>
      <c r="B353" t="s">
        <v>12</v>
      </c>
      <c r="C353" t="s">
        <v>78</v>
      </c>
      <c r="D353">
        <v>234.750534609542</v>
      </c>
      <c r="F353">
        <v>1507653.59311021</v>
      </c>
    </row>
    <row r="354" spans="1:6" x14ac:dyDescent="0.25">
      <c r="A354" t="s">
        <v>88</v>
      </c>
      <c r="B354" t="s">
        <v>12</v>
      </c>
      <c r="C354" t="s">
        <v>78</v>
      </c>
      <c r="D354">
        <v>238.07292783212301</v>
      </c>
      <c r="F354">
        <v>1513195.7041603499</v>
      </c>
    </row>
    <row r="355" spans="1:6" x14ac:dyDescent="0.25">
      <c r="A355" t="s">
        <v>126</v>
      </c>
      <c r="B355" t="s">
        <v>12</v>
      </c>
      <c r="C355" t="s">
        <v>78</v>
      </c>
      <c r="D355">
        <v>212.255651129396</v>
      </c>
      <c r="F355">
        <v>1404019.5064397301</v>
      </c>
    </row>
    <row r="356" spans="1:6" x14ac:dyDescent="0.25">
      <c r="A356" t="s">
        <v>124</v>
      </c>
      <c r="B356" t="s">
        <v>12</v>
      </c>
      <c r="C356" t="s">
        <v>78</v>
      </c>
      <c r="D356">
        <v>210.23260115617001</v>
      </c>
      <c r="F356">
        <v>1388991.0845756901</v>
      </c>
    </row>
    <row r="357" spans="1:6" x14ac:dyDescent="0.25">
      <c r="A357" t="s">
        <v>90</v>
      </c>
      <c r="B357" t="s">
        <v>5</v>
      </c>
      <c r="C357" t="s">
        <v>78</v>
      </c>
      <c r="D357">
        <v>179.88309169174499</v>
      </c>
      <c r="F357">
        <v>270871.311216734</v>
      </c>
    </row>
    <row r="358" spans="1:6" x14ac:dyDescent="0.25">
      <c r="A358" t="s">
        <v>88</v>
      </c>
      <c r="B358" t="s">
        <v>5</v>
      </c>
      <c r="C358" t="s">
        <v>78</v>
      </c>
      <c r="D358">
        <v>205.09178350708299</v>
      </c>
      <c r="F358">
        <v>262299.43463055702</v>
      </c>
    </row>
    <row r="359" spans="1:6" x14ac:dyDescent="0.25">
      <c r="A359" t="s">
        <v>126</v>
      </c>
      <c r="B359" t="s">
        <v>5</v>
      </c>
      <c r="C359" t="s">
        <v>78</v>
      </c>
      <c r="D359">
        <v>174.48795724023199</v>
      </c>
      <c r="F359">
        <v>244841.39332683699</v>
      </c>
    </row>
    <row r="360" spans="1:6" x14ac:dyDescent="0.25">
      <c r="A360" t="s">
        <v>124</v>
      </c>
      <c r="B360" t="s">
        <v>5</v>
      </c>
      <c r="C360" t="s">
        <v>78</v>
      </c>
      <c r="D360">
        <v>165.949117652647</v>
      </c>
      <c r="F360">
        <v>249607.36655711799</v>
      </c>
    </row>
    <row r="361" spans="1:6" x14ac:dyDescent="0.25">
      <c r="A361" t="s">
        <v>90</v>
      </c>
      <c r="B361" t="s">
        <v>6</v>
      </c>
      <c r="C361" t="s">
        <v>78</v>
      </c>
      <c r="D361">
        <v>207.95505926412599</v>
      </c>
      <c r="F361">
        <v>620020.00051113905</v>
      </c>
    </row>
    <row r="362" spans="1:6" x14ac:dyDescent="0.25">
      <c r="A362" t="s">
        <v>88</v>
      </c>
      <c r="B362" t="s">
        <v>6</v>
      </c>
      <c r="C362" t="s">
        <v>78</v>
      </c>
      <c r="D362">
        <v>228.149051653025</v>
      </c>
      <c r="F362">
        <v>596959.88308483304</v>
      </c>
    </row>
    <row r="363" spans="1:6" x14ac:dyDescent="0.25">
      <c r="A363" t="s">
        <v>126</v>
      </c>
      <c r="B363" t="s">
        <v>6</v>
      </c>
      <c r="C363" t="s">
        <v>78</v>
      </c>
      <c r="D363">
        <v>178.63601772721501</v>
      </c>
      <c r="F363">
        <v>562220.56895623298</v>
      </c>
    </row>
    <row r="364" spans="1:6" x14ac:dyDescent="0.25">
      <c r="A364" t="s">
        <v>124</v>
      </c>
      <c r="B364" t="s">
        <v>6</v>
      </c>
      <c r="C364" t="s">
        <v>78</v>
      </c>
      <c r="D364">
        <v>195.82328261085999</v>
      </c>
      <c r="F364">
        <v>593672.52833623101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Blanks</vt:lpstr>
      <vt:lpstr>Sample ID</vt:lpstr>
      <vt:lpstr>QC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Kreutz, Anna</cp:lastModifiedBy>
  <dcterms:created xsi:type="dcterms:W3CDTF">2020-07-27T10:40:55Z</dcterms:created>
  <dcterms:modified xsi:type="dcterms:W3CDTF">2020-08-03T21:38:15Z</dcterms:modified>
</cp:coreProperties>
</file>