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J:\CLIENT_DATA\EPA\CYP2178-R2\Caco-2 Permeability\P54 P2\Results\"/>
    </mc:Choice>
  </mc:AlternateContent>
  <bookViews>
    <workbookView xWindow="0" yWindow="0" windowWidth="25200" windowHeight="11850" activeTab="1"/>
  </bookViews>
  <sheets>
    <sheet name="Summary" sheetId="1" r:id="rId1"/>
    <sheet name="Data" sheetId="2" r:id="rId2"/>
  </sheets>
  <definedNames>
    <definedName name="Individual1">Summary!$J$2:$Q$46</definedName>
    <definedName name="Summary1">Summary!$A$5:$G$14</definedName>
    <definedName name="Summary2G1">Summary!$A$17:$H$35</definedName>
    <definedName name="Summary3">Summary!$A$38:$H$46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<sst xmlns="http://schemas.openxmlformats.org/spreadsheetml/2006/main" count="939" uniqueCount="176">
  <si>
    <t>SampleName</t>
  </si>
  <si>
    <t>CompoundName</t>
  </si>
  <si>
    <t>Transition</t>
  </si>
  <si>
    <t>Area</t>
  </si>
  <si>
    <t>Dilution</t>
  </si>
  <si>
    <t>ISTD Area</t>
  </si>
  <si>
    <t>ISTDResponseRatio</t>
  </si>
  <si>
    <t>Ranitidine</t>
  </si>
  <si>
    <t>315.1 / 176.1</t>
  </si>
  <si>
    <t>Blank 1_A_B__1______Inj CYP2178-R2_Caco2_2020July01_Inj003</t>
  </si>
  <si>
    <t>Blank 1_A_B__2______Inj CYP2178-R2_Caco2_2020July01_Inj004</t>
  </si>
  <si>
    <t>Blank 1_B_A__3______Inj CYP2178-R2_Caco2_2020July01_Inj005</t>
  </si>
  <si>
    <t>Blank 1_B_A__4______Inj CYP2178-R2_Caco2_2020July01_Inj006</t>
  </si>
  <si>
    <t>Ranitidine_A_B_rec_1______Inj CYP2178-R2_Caco2_2020July01_Inj007</t>
  </si>
  <si>
    <t>Ranitidine_A_B_rec_2______Inj CYP2178-R2_Caco2_2020July01_Inj008</t>
  </si>
  <si>
    <t>Talinolol_A_B_rec_1______Inj CYP2178-R2_Caco2_2020July01_Inj009</t>
  </si>
  <si>
    <t>Talinolol_A_B_rec_2______Inj CYP2178-R2_Caco2_2020July01_Inj010</t>
  </si>
  <si>
    <t>Warfarin_A_B_rec_1______Inj CYP2178-R2_Caco2_2020July01_Inj011</t>
  </si>
  <si>
    <t>Warfarin_A_B_rec_2______Inj CYP2178-R2_Caco2_2020July01_Inj012</t>
  </si>
  <si>
    <t>DTXSID6025272_A_B_rec_1______Inj CYP2178-R2_Caco2_2020July01_Inj019</t>
  </si>
  <si>
    <t>DTXSID6025272_A_B_rec_2______Inj CYP2178-R2_Caco2_2020July01_Inj020</t>
  </si>
  <si>
    <t>DTXSID9026922_A_B_rec_1______Inj CYP2178-R2_Caco2_2020July01_Inj021</t>
  </si>
  <si>
    <t>DTXSID9026922_A_B_rec_2______Inj CYP2178-R2_Caco2_2020July01_Inj022</t>
  </si>
  <si>
    <t>DTXSID5048182_A_B_rec_1______Inj CYP2178-R2_Caco2_2020July01_Inj029</t>
  </si>
  <si>
    <t>DTXSID5048182_A_B_rec_2______Inj CYP2178-R2_Caco2_2020July01_Inj030</t>
  </si>
  <si>
    <t>DTXSID8026228_A_B_rec_1______Inj CYP2178-R2_Caco2_2020July01_Inj031</t>
  </si>
  <si>
    <t>DTXSID8026228_A_B_rec_2______Inj CYP2178-R2_Caco2_2020July01_Inj032</t>
  </si>
  <si>
    <t>DTXSID9027364_A_B_rec_1______Inj CYP2178-R2_Caco2_2020July01_Inj035</t>
  </si>
  <si>
    <t>DTXSID9027364_A_B_rec_2______Inj CYP2178-R2_Caco2_2020July01_Inj036</t>
  </si>
  <si>
    <t>Ranitidine_B_A_rec_1______Inj CYP2178-R2_Caco2_2020July01_Inj041</t>
  </si>
  <si>
    <t>Ranitidine_B_A_rec_2______Inj CYP2178-R2_Caco2_2020July01_Inj042</t>
  </si>
  <si>
    <t>Talinolol_B_A_rec_1______Inj CYP2178-R2_Caco2_2020July01_Inj043</t>
  </si>
  <si>
    <t>Talinolol_B_A_rec_2______Inj CYP2178-R2_Caco2_2020July01_Inj044</t>
  </si>
  <si>
    <t>Warfarin_B_A_rec_1______Inj CYP2178-R2_Caco2_2020July01_Inj045</t>
  </si>
  <si>
    <t>Warfarin_B_A_rec_2______Inj CYP2178-R2_Caco2_2020July01_Inj046</t>
  </si>
  <si>
    <t>DTXSID6025272_B_A_rec_1______Inj CYP2178-R2_Caco2_2020July01_Inj053</t>
  </si>
  <si>
    <t>DTXSID6025272_B_A_rec_2______Inj CYP2178-R2_Caco2_2020July01_Inj054</t>
  </si>
  <si>
    <t>DTXSID9026922_B_A_rec_1______Inj CYP2178-R2_Caco2_2020July01_Inj055</t>
  </si>
  <si>
    <t>DTXSID9026922_B_A_rec_2______Inj CYP2178-R2_Caco2_2020July01_Inj056</t>
  </si>
  <si>
    <t>DTXSID5048182_B_A_rec_1______Inj CYP2178-R2_Caco2_2020July01_Inj063</t>
  </si>
  <si>
    <t>DTXSID5048182_B_A_rec_2______Inj CYP2178-R2_Caco2_2020July01_Inj064</t>
  </si>
  <si>
    <t>DTXSID8026228_B_A_rec_1______Inj CYP2178-R2_Caco2_2020July01_Inj065</t>
  </si>
  <si>
    <t>DTXSID8026228_B_A_rec_2______Inj CYP2178-R2_Caco2_2020July01_Inj066</t>
  </si>
  <si>
    <t>DTXSID9027364_B_A_rec_1______Inj CYP2178-R2_Caco2_2020July01_Inj069</t>
  </si>
  <si>
    <t>DTXSID9027364_B_A_rec_2______Inj CYP2178-R2_Caco2_2020July01_Inj070</t>
  </si>
  <si>
    <t>Ranitidine_A_B_don_1______Inj CYP2178-R2_Caco2_2020July01_Inj075</t>
  </si>
  <si>
    <t>Ranitidine_A_B_don_2______Inj CYP2178-R2_Caco2_2020July01_Inj076</t>
  </si>
  <si>
    <t>Talinolol_A_B_don_1______Inj CYP2178-R2_Caco2_2020July01_Inj077</t>
  </si>
  <si>
    <t>Talinolol_A_B_don_2______Inj CYP2178-R2_Caco2_2020July01_Inj078</t>
  </si>
  <si>
    <t>Warfarin_A_B_don_1______Inj CYP2178-R2_Caco2_2020July01_Inj079</t>
  </si>
  <si>
    <t>Warfarin_A_B_don_2______Inj CYP2178-R2_Caco2_2020July01_Inj080</t>
  </si>
  <si>
    <t>DTXSID6025272_A_B_don_1______Inj CYP2178-R2_Caco2_2020July01_Inj087</t>
  </si>
  <si>
    <t>DTXSID6025272_A_B_don_2______Inj CYP2178-R2_Caco2_2020July01_Inj088</t>
  </si>
  <si>
    <t>DTXSID9026922_A_B_don_1______Inj CYP2178-R2_Caco2_2020July01_Inj089</t>
  </si>
  <si>
    <t>DTXSID9026922_A_B_don_2______Inj CYP2178-R2_Caco2_2020July01_Inj090</t>
  </si>
  <si>
    <t>DTXSID5048182_A_B_don_1______Inj CYP2178-R2_Caco2_2020July01_Inj097</t>
  </si>
  <si>
    <t>DTXSID5048182_A_B_don_2______Inj CYP2178-R2_Caco2_2020July01_Inj098</t>
  </si>
  <si>
    <t>DTXSID8026228_A_B_don_1______Inj CYP2178-R2_Caco2_2020July01_Inj099</t>
  </si>
  <si>
    <t>DTXSID8026228_A_B_don_2______Inj CYP2178-R2_Caco2_2020July01_Inj100</t>
  </si>
  <si>
    <t>DTXSID9027364_A_B_don_1______Inj CYP2178-R2_Caco2_2020July01_Inj103</t>
  </si>
  <si>
    <t>DTXSID9027364_A_B_don_2______Inj CYP2178-R2_Caco2_2020July01_Inj104</t>
  </si>
  <si>
    <t>Ranitidine_B_A_don_1______Inj CYP2178-R2_Caco2_2020July01_Inj109</t>
  </si>
  <si>
    <t>Ranitidine_B_A_don_2______Inj CYP2178-R2_Caco2_2020July01_Inj110</t>
  </si>
  <si>
    <t>Talinolol_B_A_don_1______Inj CYP2178-R2_Caco2_2020July01_Inj111</t>
  </si>
  <si>
    <t>Talinolol_B_A_don_2______Inj CYP2178-R2_Caco2_2020July01_Inj112</t>
  </si>
  <si>
    <t>Warfarin_B_A_don_1______Inj CYP2178-R2_Caco2_2020July01_Inj113</t>
  </si>
  <si>
    <t>Warfarin_B_A_don_2______Inj CYP2178-R2_Caco2_2020July01_Inj114</t>
  </si>
  <si>
    <t>DTXSID6025272_B_A_don_1______Inj CYP2178-R2_Caco2_2020July01_Inj121</t>
  </si>
  <si>
    <t>DTXSID6025272_B_A_don_2______Inj CYP2178-R2_Caco2_2020July01_Inj122</t>
  </si>
  <si>
    <t>DTXSID9026922_B_A_don_1______Inj CYP2178-R2_Caco2_2020July01_Inj123</t>
  </si>
  <si>
    <t>DTXSID9026922_B_A_don_2______Inj CYP2178-R2_Caco2_2020July01_Inj124</t>
  </si>
  <si>
    <t>DTXSID5048182_B_A_don_1______Inj CYP2178-R2_Caco2_2020July01_Inj131</t>
  </si>
  <si>
    <t>DTXSID5048182_B_A_don_2______Inj CYP2178-R2_Caco2_2020July01_Inj132</t>
  </si>
  <si>
    <t>DTXSID8026228_B_A_don_1______Inj CYP2178-R2_Caco2_2020July01_Inj133</t>
  </si>
  <si>
    <t>DTXSID8026228_B_A_don_2______Inj CYP2178-R2_Caco2_2020July01_Inj134</t>
  </si>
  <si>
    <t>DTXSID9027364_B_A_don_1______Inj CYP2178-R2_Caco2_2020July01_Inj137</t>
  </si>
  <si>
    <t>DTXSID9027364_B_A_don_2______Inj CYP2178-R2_Caco2_2020July01_Inj138</t>
  </si>
  <si>
    <t>Ranitidine_A_B_dos_1______Inj CYP2178-R2_Caco2_2020July01_Inj143</t>
  </si>
  <si>
    <t>Ranitidine_A_B_dos_2______Inj CYP2178-R2_Caco2_2020July01_Inj144</t>
  </si>
  <si>
    <t>Talinolol_A_B_dos_1______Inj CYP2178-R2_Caco2_2020July01_Inj145</t>
  </si>
  <si>
    <t>Talinolol_A_B_dos_2______Inj CYP2178-R2_Caco2_2020July01_Inj146</t>
  </si>
  <si>
    <t>Warfarin_A_B_dos_1______Inj CYP2178-R2_Caco2_2020July01_Inj147</t>
  </si>
  <si>
    <t>Warfarin_A_B_dos_2______Inj CYP2178-R2_Caco2_2020July01_Inj148</t>
  </si>
  <si>
    <t>DTXSID6025272_A_B_dos_1______Inj CYP2178-R2_Caco2_2020July01_Inj155</t>
  </si>
  <si>
    <t>DTXSID6025272_A_B_dos_2______Inj CYP2178-R2_Caco2_2020July01_Inj156</t>
  </si>
  <si>
    <t>DTXSID9026922_A_B_dos_1______Inj CYP2178-R2_Caco2_2020July01_Inj157</t>
  </si>
  <si>
    <t>DTXSID9026922_A_B_dos_2______Inj CYP2178-R2_Caco2_2020July01_Inj158</t>
  </si>
  <si>
    <t>DTXSID5048182_A_B_dos_1______Inj CYP2178-R2_Caco2_2020July01_Inj165</t>
  </si>
  <si>
    <t>DTXSID5048182_A_B_dos_2______Inj CYP2178-R2_Caco2_2020July01_Inj166</t>
  </si>
  <si>
    <t>DTXSID8026228_A_B_dos_1______Inj CYP2178-R2_Caco2_2020July01_Inj167</t>
  </si>
  <si>
    <t>DTXSID8026228_A_B_dos_2______Inj CYP2178-R2_Caco2_2020July01_Inj168</t>
  </si>
  <si>
    <t>DTXSID9027364_A_B_dos_1______Inj CYP2178-R2_Caco2_2020July01_Inj171</t>
  </si>
  <si>
    <t>DTXSID9027364_A_B_dos_2______Inj CYP2178-R2_Caco2_2020July01_Inj172</t>
  </si>
  <si>
    <t>Ranitidine_B_A_dos_1______Inj CYP2178-R2_Caco2_2020July01_Inj177</t>
  </si>
  <si>
    <t>Ranitidine_B_A_dos_2______Inj CYP2178-R2_Caco2_2020July01_Inj178</t>
  </si>
  <si>
    <t>Talinolol_B_A_dos_1______Inj CYP2178-R2_Caco2_2020July01_Inj179</t>
  </si>
  <si>
    <t>Talinolol_B_A_dos_2______Inj CYP2178-R2_Caco2_2020July01_Inj180</t>
  </si>
  <si>
    <t>Warfarin_B_A_dos_1______Inj CYP2178-R2_Caco2_2020July01_Inj181</t>
  </si>
  <si>
    <t>Warfarin_B_A_dos_2______Inj CYP2178-R2_Caco2_2020July01_Inj182</t>
  </si>
  <si>
    <t>DTXSID6025272_B_A_dos_1______Inj CYP2178-R2_Caco2_2020July01_Inj189</t>
  </si>
  <si>
    <t>DTXSID6025272_B_A_dos_2______Inj CYP2178-R2_Caco2_2020July01_Inj190</t>
  </si>
  <si>
    <t>DTXSID9026922_B_A_dos_1______Inj CYP2178-R2_Caco2_2020July01_Inj191</t>
  </si>
  <si>
    <t>DTXSID9026922_B_A_dos_2______Inj CYP2178-R2_Caco2_2020July01_Inj192</t>
  </si>
  <si>
    <t>DTXSID5048182_B_A_dos_1______Inj CYP2178-R2_Caco2_2020July01_Inj199</t>
  </si>
  <si>
    <t>DTXSID5048182_B_A_dos_2______Inj CYP2178-R2_Caco2_2020July01_Inj200</t>
  </si>
  <si>
    <t>DTXSID8026228_B_A_dos_1______Inj CYP2178-R2_Caco2_2020July01_Inj201</t>
  </si>
  <si>
    <t>DTXSID8026228_B_A_dos_2______Inj CYP2178-R2_Caco2_2020July01_Inj202</t>
  </si>
  <si>
    <t>DTXSID9027364_B_A_dos_1______Inj CYP2178-R2_Caco2_2020July01_Inj205</t>
  </si>
  <si>
    <t>DTXSID9027364_B_A_dos_2______Inj CYP2178-R2_Caco2_2020July01_Inj206</t>
  </si>
  <si>
    <t>Talinolol</t>
  </si>
  <si>
    <t>364.0 / 308.2</t>
  </si>
  <si>
    <t>Warfarin</t>
  </si>
  <si>
    <t>309.1 / 163.1</t>
  </si>
  <si>
    <t>DTXSID9026922</t>
  </si>
  <si>
    <t>195.1 / 89.0</t>
  </si>
  <si>
    <t>DTXSID5048182</t>
  </si>
  <si>
    <t>189.1 / 107.1</t>
  </si>
  <si>
    <t>DTXSID8026228</t>
  </si>
  <si>
    <t>183.1 / 98.9</t>
  </si>
  <si>
    <t>DTXSID9027364</t>
  </si>
  <si>
    <t>172.2 / 72.0</t>
  </si>
  <si>
    <t>DTXSID6025272</t>
  </si>
  <si>
    <t>166.1 / 120.0</t>
  </si>
  <si>
    <t>CYP2178-R2</t>
  </si>
  <si>
    <t>Client ID</t>
  </si>
  <si>
    <t>Test Conc_x000D_
(µM)</t>
  </si>
  <si>
    <t>Assay_x000D_
Duration_x000D_
(hr)</t>
  </si>
  <si>
    <r>
      <t>Mean_x000D_
A → B_x000D_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</si>
  <si>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r>
      <t>Mean_x000D_
B → A_x000D_
Papp_x000D_
10</t>
    </r>
    <r>
      <rPr>
        <b/>
        <vertAlign val="superscript"/>
        <sz val="11"/>
        <color theme="1"/>
        <rFont val="Times New Roman"/>
        <family val="1"/>
      </rPr>
      <t>-6</t>
    </r>
    <r>
      <rPr>
        <b/>
        <sz val="11"/>
        <color theme="1"/>
        <rFont val="Times New Roman"/>
        <family val="1"/>
      </rPr>
      <t xml:space="preserve"> cm/s</t>
    </r>
  </si>
  <si>
    <t>Efflux Ratio</t>
  </si>
  <si>
    <t>Comments</t>
  </si>
  <si>
    <t>Test_x000D_
Concentration_x000D_
_x000D_
(µM)</t>
  </si>
  <si>
    <t>Direction</t>
  </si>
  <si>
    <t>Parameter</t>
  </si>
  <si>
    <t>First</t>
  </si>
  <si>
    <t>Second</t>
  </si>
  <si>
    <t>Third</t>
  </si>
  <si>
    <t>Mean</t>
  </si>
  <si>
    <t>Volume</t>
  </si>
  <si>
    <t>RR1</t>
  </si>
  <si>
    <t>RR2</t>
  </si>
  <si>
    <t>RR3</t>
  </si>
  <si>
    <t>RR Mean</t>
  </si>
  <si>
    <t>RR SD</t>
  </si>
  <si>
    <t>Chamber Surface Area</t>
  </si>
  <si>
    <t>Sampling Period (hrs)</t>
  </si>
  <si>
    <t>Test Concentration (µM)</t>
  </si>
  <si>
    <t>A → B</t>
  </si>
  <si>
    <t>Donor</t>
  </si>
  <si>
    <t>Receiver</t>
  </si>
  <si>
    <t>Dosing</t>
  </si>
  <si>
    <t>Standard</t>
  </si>
  <si>
    <t>Blank</t>
  </si>
  <si>
    <t>dq/dt</t>
  </si>
  <si>
    <r>
      <t>C</t>
    </r>
    <r>
      <rPr>
        <b/>
        <vertAlign val="subscript"/>
        <sz val="11"/>
        <color theme="1"/>
        <rFont val="Calibri"/>
        <family val="2"/>
        <scheme val="minor"/>
      </rPr>
      <t>o</t>
    </r>
  </si>
  <si>
    <t>Recovery</t>
  </si>
  <si>
    <t>Papp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</si>
  <si>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</si>
  <si>
    <t>B → A</t>
  </si>
  <si>
    <t>Test Article</t>
  </si>
  <si>
    <t>Test Conc (µM)</t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</si>
  <si>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Rep-1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</si>
  <si>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Rep-2</t>
    </r>
  </si>
  <si>
    <r>
      <t>P</t>
    </r>
    <r>
      <rPr>
        <b/>
        <vertAlign val="subscript"/>
        <sz val="11"/>
        <color theme="1"/>
        <rFont val="Calibri"/>
        <family val="2"/>
        <scheme val="minor"/>
      </rPr>
      <t>app</t>
    </r>
    <r>
      <rPr>
        <b/>
        <sz val="11"/>
        <color theme="1"/>
        <rFont val="Calibri"/>
        <family val="2"/>
        <scheme val="minor"/>
      </rPr>
      <t>_x000D_
(10</t>
    </r>
    <r>
      <rPr>
        <b/>
        <vertAlign val="superscript"/>
        <sz val="11"/>
        <color theme="1"/>
        <rFont val="Calibri"/>
        <family val="2"/>
        <scheme val="minor"/>
      </rPr>
      <t>-6</t>
    </r>
    <r>
      <rPr>
        <b/>
        <sz val="11"/>
        <color theme="1"/>
        <rFont val="Calibri"/>
        <family val="2"/>
        <scheme val="minor"/>
      </rPr>
      <t xml:space="preserve"> cm/s)_x000D_
Rep-3</t>
    </r>
  </si>
  <si>
    <t>Low Recovery A → B</t>
  </si>
  <si>
    <t>Low Permeability Control</t>
  </si>
  <si>
    <t>P-gp Efflux Control</t>
  </si>
  <si>
    <t>High Permeability Control</t>
  </si>
  <si>
    <t>Low recovery may be due to poor aqueous solubility, poor stability, and/or non-specific binding (high lipophilicity) of the_x000D_
Compound. Permeability rates for compounds with low/poor post assay recovery may be underestimated.</t>
  </si>
  <si>
    <t>(B → A)/(A → B)</t>
  </si>
  <si>
    <t>Compounds</t>
  </si>
  <si>
    <t>Stdev</t>
  </si>
  <si>
    <t>Ratio</t>
  </si>
  <si>
    <t>EPA</t>
  </si>
  <si>
    <t>Caco-2 Permeability Data Summary: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</si>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</sst>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dd\ mmm\ yyyy"/>
    <numFmt numFmtId="165" formatCode="0.000"/>
    <numFmt numFmtId="166" formatCode="0.0"/>
    <numFmt numFmtId="167" formatCode="0.0000"/>
    <numFmt numFmtId="168" formatCode="0.00000"/>
    <numFmt numFmtId="169" formatCode="0.0%"/>
    <numFmt numFmtId="170" formatCode="0.000000"/>
    <numFmt numFmtId="171" formatCode="0.00000%"/>
    <numFmt numFmtId="172" formatCode="0.000%"/>
  </numFmts>
  <fonts count="10" x14ac:knownFonts="1">
    <font>
      <sz val="11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b/>
      <sz val="11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6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 style="double">
        <color rgb="FF000000"/>
      </top>
      <bottom style="double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Dashed">
        <color rgb="FF5B9BD5"/>
      </top>
      <bottom/>
      <diagonal/>
    </border>
    <border>
      <left/>
      <right/>
      <top/>
      <bottom style="mediumDashed">
        <color rgb="FF5B9BD5"/>
      </bottom>
      <diagonal/>
    </border>
    <border>
      <left style="thick">
        <color rgb="FF5B9BD5"/>
      </left>
      <right/>
      <top style="thick">
        <color rgb="FF5B9BD5"/>
      </top>
      <bottom/>
      <diagonal/>
    </border>
    <border>
      <left/>
      <right/>
      <top style="thick">
        <color rgb="FF5B9BD5"/>
      </top>
      <bottom/>
      <diagonal/>
    </border>
    <border>
      <left/>
      <right style="thick">
        <color rgb="FF5B9BD5"/>
      </right>
      <top style="thick">
        <color rgb="FF5B9BD5"/>
      </top>
      <bottom/>
      <diagonal/>
    </border>
    <border>
      <left style="thick">
        <color rgb="FF5B9BD5"/>
      </left>
      <right/>
      <top/>
      <bottom/>
      <diagonal/>
    </border>
    <border>
      <left/>
      <right style="thick">
        <color rgb="FF5B9BD5"/>
      </right>
      <top/>
      <bottom/>
      <diagonal/>
    </border>
    <border>
      <left style="thick">
        <color rgb="FF5B9BD5"/>
      </left>
      <right/>
      <top/>
      <bottom style="mediumDashed">
        <color rgb="FF5B9BD5"/>
      </bottom>
      <diagonal/>
    </border>
    <border>
      <left/>
      <right style="thick">
        <color rgb="FF5B9BD5"/>
      </right>
      <top/>
      <bottom style="mediumDashed">
        <color rgb="FF5B9BD5"/>
      </bottom>
      <diagonal/>
    </border>
    <border>
      <left style="thick">
        <color rgb="FF5B9BD5"/>
      </left>
      <right/>
      <top style="mediumDashed">
        <color rgb="FF5B9BD5"/>
      </top>
      <bottom/>
      <diagonal/>
    </border>
    <border>
      <left/>
      <right style="thick">
        <color rgb="FF5B9BD5"/>
      </right>
      <top style="mediumDashed">
        <color rgb="FF5B9BD5"/>
      </top>
      <bottom/>
      <diagonal/>
    </border>
    <border>
      <left style="thick">
        <color rgb="FF5B9BD5"/>
      </left>
      <right/>
      <top/>
      <bottom style="thick">
        <color rgb="FF5B9BD5"/>
      </bottom>
      <diagonal/>
    </border>
    <border>
      <left/>
      <right/>
      <top/>
      <bottom style="thick">
        <color rgb="FF5B9BD5"/>
      </bottom>
      <diagonal/>
    </border>
    <border>
      <left/>
      <right style="thick">
        <color rgb="FF5B9BD5"/>
      </right>
      <top/>
      <bottom style="thick">
        <color rgb="FF5B9BD5"/>
      </bottom>
      <diagonal/>
    </border>
    <border>
      <left/>
      <right/>
      <top style="mediumDashed">
        <color rgb="FFED7D31"/>
      </top>
      <bottom/>
      <diagonal/>
    </border>
    <border>
      <left/>
      <right/>
      <top/>
      <bottom style="mediumDashed">
        <color rgb="FFED7D31"/>
      </bottom>
      <diagonal/>
    </border>
    <border>
      <left style="thick">
        <color rgb="FFED7D31"/>
      </left>
      <right/>
      <top style="thick">
        <color rgb="FFED7D31"/>
      </top>
      <bottom/>
      <diagonal/>
    </border>
    <border>
      <left/>
      <right/>
      <top style="thick">
        <color rgb="FFED7D31"/>
      </top>
      <bottom/>
      <diagonal/>
    </border>
    <border>
      <left/>
      <right style="thick">
        <color rgb="FFED7D31"/>
      </right>
      <top style="thick">
        <color rgb="FFED7D31"/>
      </top>
      <bottom/>
      <diagonal/>
    </border>
    <border>
      <left style="thick">
        <color rgb="FFED7D31"/>
      </left>
      <right/>
      <top/>
      <bottom/>
      <diagonal/>
    </border>
    <border>
      <left/>
      <right style="thick">
        <color rgb="FFED7D31"/>
      </right>
      <top/>
      <bottom/>
      <diagonal/>
    </border>
    <border>
      <left style="thick">
        <color rgb="FFED7D31"/>
      </left>
      <right/>
      <top/>
      <bottom style="mediumDashed">
        <color rgb="FFED7D31"/>
      </bottom>
      <diagonal/>
    </border>
    <border>
      <left/>
      <right style="thick">
        <color rgb="FFED7D31"/>
      </right>
      <top/>
      <bottom style="mediumDashed">
        <color rgb="FFED7D31"/>
      </bottom>
      <diagonal/>
    </border>
    <border>
      <left style="thick">
        <color rgb="FFED7D31"/>
      </left>
      <right/>
      <top style="mediumDashed">
        <color rgb="FFED7D31"/>
      </top>
      <bottom/>
      <diagonal/>
    </border>
    <border>
      <left/>
      <right style="thick">
        <color rgb="FFED7D31"/>
      </right>
      <top style="mediumDashed">
        <color rgb="FFED7D31"/>
      </top>
      <bottom/>
      <diagonal/>
    </border>
    <border>
      <left style="thick">
        <color rgb="FFED7D31"/>
      </left>
      <right/>
      <top/>
      <bottom style="thick">
        <color rgb="FFED7D31"/>
      </bottom>
      <diagonal/>
    </border>
    <border>
      <left/>
      <right/>
      <top/>
      <bottom style="thick">
        <color rgb="FFED7D31"/>
      </bottom>
      <diagonal/>
    </border>
    <border>
      <left/>
      <right style="thick">
        <color rgb="FFED7D31"/>
      </right>
      <top/>
      <bottom style="thick">
        <color rgb="FFED7D31"/>
      </bottom>
      <diagonal/>
    </border>
    <border>
      <left/>
      <right/>
      <top style="double">
        <color rgb="FF000000"/>
      </top>
      <bottom/>
      <diagonal/>
    </border>
    <border>
      <left/>
      <right/>
      <top/>
      <bottom style="dashed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double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double">
        <color rgb="FF000000"/>
      </bottom>
      <diagonal/>
    </border>
    <border>
      <left style="mediumDashed">
        <color rgb="FF000000"/>
      </left>
      <right/>
      <top style="double">
        <color rgb="FF000000"/>
      </top>
      <bottom/>
      <diagonal/>
    </border>
    <border>
      <left style="mediumDashed">
        <color rgb="FF000000"/>
      </left>
      <right/>
      <top/>
      <bottom/>
      <diagonal/>
    </border>
    <border>
      <left style="mediumDashed">
        <color rgb="FF000000"/>
      </left>
      <right/>
      <top/>
      <bottom style="double">
        <color rgb="FF000000"/>
      </bottom>
      <diagonal/>
    </border>
  </borders>
  <cellStyleXfs count="2">
    <xf numFmtId="0" fontId="0" fillId="0" borderId="0"/>
    <xf numFmtId="0" fontId="1" fillId="0" borderId="0"/>
  </cellStyleXfs>
  <cellXfs count="228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 applyAlignment="1">
      <alignment horizontal="center"/>
    </xf>
    <xf numFmtId="164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2" fontId="1" fillId="0" borderId="0" xfId="1" applyNumberFormat="1"/>
    <xf numFmtId="165" fontId="1" fillId="0" borderId="0" xfId="1" applyNumberFormat="1"/>
    <xf numFmtId="166" fontId="1" fillId="0" borderId="0" xfId="1" applyNumberFormat="1"/>
    <xf numFmtId="167" fontId="1" fillId="0" borderId="0" xfId="1" applyNumberFormat="1"/>
    <xf numFmtId="0" fontId="2" fillId="0" borderId="3" xfId="1" applyFont="1" applyBorder="1"/>
    <xf numFmtId="2" fontId="1" fillId="0" borderId="4" xfId="1" applyNumberFormat="1" applyBorder="1"/>
    <xf numFmtId="0" fontId="2" fillId="0" borderId="5" xfId="1" applyFont="1" applyBorder="1"/>
    <xf numFmtId="165" fontId="1" fillId="0" borderId="6" xfId="1" applyNumberFormat="1" applyBorder="1"/>
    <xf numFmtId="2" fontId="1" fillId="0" borderId="6" xfId="1" applyNumberFormat="1" applyBorder="1"/>
    <xf numFmtId="0" fontId="2" fillId="0" borderId="7" xfId="1" applyFont="1" applyBorder="1"/>
    <xf numFmtId="166" fontId="1" fillId="0" borderId="8" xfId="1" applyNumberFormat="1" applyBorder="1"/>
    <xf numFmtId="0" fontId="1" fillId="0" borderId="9" xfId="1" applyBorder="1"/>
    <xf numFmtId="0" fontId="1" fillId="0" borderId="0" xfId="1" applyBorder="1"/>
    <xf numFmtId="0" fontId="1" fillId="0" borderId="10" xfId="1" applyBorder="1"/>
    <xf numFmtId="165" fontId="1" fillId="0" borderId="0" xfId="1" applyNumberFormat="1" applyBorder="1"/>
    <xf numFmtId="168" fontId="2" fillId="0" borderId="0" xfId="1" applyNumberFormat="1" applyFont="1" applyBorder="1"/>
    <xf numFmtId="167" fontId="1" fillId="0" borderId="0" xfId="1" applyNumberFormat="1" applyBorder="1"/>
    <xf numFmtId="167" fontId="2" fillId="0" borderId="0" xfId="1" applyNumberFormat="1" applyFont="1" applyBorder="1"/>
    <xf numFmtId="11" fontId="1" fillId="0" borderId="10" xfId="1" applyNumberFormat="1" applyBorder="1"/>
    <xf numFmtId="167" fontId="1" fillId="0" borderId="12" xfId="1" applyNumberFormat="1" applyBorder="1"/>
    <xf numFmtId="168" fontId="2" fillId="0" borderId="12" xfId="1" applyNumberFormat="1" applyFont="1" applyBorder="1"/>
    <xf numFmtId="0" fontId="1" fillId="0" borderId="12" xfId="1" applyBorder="1"/>
    <xf numFmtId="0" fontId="1" fillId="0" borderId="15" xfId="1" applyBorder="1"/>
    <xf numFmtId="0" fontId="1" fillId="0" borderId="21" xfId="1" applyBorder="1"/>
    <xf numFmtId="11" fontId="1" fillId="0" borderId="9" xfId="1" applyNumberFormat="1" applyBorder="1"/>
    <xf numFmtId="169" fontId="1" fillId="0" borderId="0" xfId="1" applyNumberFormat="1" applyBorder="1"/>
    <xf numFmtId="166" fontId="1" fillId="0" borderId="21" xfId="1" applyNumberFormat="1" applyBorder="1"/>
    <xf numFmtId="168" fontId="1" fillId="0" borderId="12" xfId="1" applyNumberFormat="1" applyBorder="1"/>
    <xf numFmtId="170" fontId="1" fillId="0" borderId="13" xfId="1" applyNumberFormat="1" applyBorder="1"/>
    <xf numFmtId="168" fontId="1" fillId="0" borderId="0" xfId="1" applyNumberFormat="1" applyBorder="1"/>
    <xf numFmtId="170" fontId="1" fillId="0" borderId="15" xfId="1" applyNumberFormat="1" applyBorder="1"/>
    <xf numFmtId="168" fontId="1" fillId="0" borderId="15" xfId="1" applyNumberFormat="1" applyBorder="1"/>
    <xf numFmtId="11" fontId="1" fillId="0" borderId="17" xfId="1" applyNumberFormat="1" applyBorder="1"/>
    <xf numFmtId="11" fontId="1" fillId="0" borderId="19" xfId="1" applyNumberFormat="1" applyBorder="1"/>
    <xf numFmtId="10" fontId="1" fillId="0" borderId="15" xfId="1" applyNumberFormat="1" applyBorder="1"/>
    <xf numFmtId="165" fontId="1" fillId="0" borderId="22" xfId="1" applyNumberFormat="1" applyBorder="1"/>
    <xf numFmtId="11" fontId="1" fillId="0" borderId="9" xfId="1" applyNumberFormat="1" applyBorder="1" applyAlignment="1">
      <alignment horizontal="left"/>
    </xf>
    <xf numFmtId="167" fontId="1" fillId="0" borderId="0" xfId="1" applyNumberFormat="1" applyBorder="1" applyAlignment="1">
      <alignment horizontal="left"/>
    </xf>
    <xf numFmtId="169" fontId="1" fillId="0" borderId="0" xfId="1" applyNumberFormat="1" applyBorder="1" applyAlignment="1">
      <alignment horizontal="left"/>
    </xf>
    <xf numFmtId="166" fontId="1" fillId="0" borderId="21" xfId="1" applyNumberFormat="1" applyBorder="1" applyAlignment="1">
      <alignment horizontal="left"/>
    </xf>
    <xf numFmtId="0" fontId="1" fillId="0" borderId="23" xfId="1" applyBorder="1"/>
    <xf numFmtId="0" fontId="1" fillId="0" borderId="24" xfId="1" applyBorder="1"/>
    <xf numFmtId="11" fontId="1" fillId="0" borderId="24" xfId="1" applyNumberFormat="1" applyBorder="1"/>
    <xf numFmtId="165" fontId="1" fillId="0" borderId="26" xfId="1" applyNumberFormat="1" applyBorder="1"/>
    <xf numFmtId="167" fontId="2" fillId="0" borderId="26" xfId="1" applyNumberFormat="1" applyFont="1" applyBorder="1"/>
    <xf numFmtId="0" fontId="1" fillId="0" borderId="26" xfId="1" applyBorder="1"/>
    <xf numFmtId="0" fontId="1" fillId="0" borderId="29" xfId="1" applyBorder="1"/>
    <xf numFmtId="0" fontId="2" fillId="0" borderId="34" xfId="1" applyFont="1" applyBorder="1"/>
    <xf numFmtId="0" fontId="1" fillId="0" borderId="35" xfId="1" applyBorder="1"/>
    <xf numFmtId="11" fontId="1" fillId="0" borderId="23" xfId="1" applyNumberFormat="1" applyBorder="1"/>
    <xf numFmtId="166" fontId="1" fillId="0" borderId="24" xfId="1" applyNumberFormat="1" applyBorder="1"/>
    <xf numFmtId="165" fontId="1" fillId="0" borderId="35" xfId="1" applyNumberFormat="1" applyBorder="1"/>
    <xf numFmtId="167" fontId="1" fillId="0" borderId="26" xfId="1" applyNumberFormat="1" applyBorder="1"/>
    <xf numFmtId="170" fontId="1" fillId="0" borderId="27" xfId="1" applyNumberFormat="1" applyBorder="1"/>
    <xf numFmtId="168" fontId="1" fillId="0" borderId="29" xfId="1" applyNumberFormat="1" applyBorder="1"/>
    <xf numFmtId="11" fontId="1" fillId="0" borderId="31" xfId="1" applyNumberFormat="1" applyBorder="1"/>
    <xf numFmtId="11" fontId="1" fillId="0" borderId="33" xfId="1" applyNumberFormat="1" applyBorder="1"/>
    <xf numFmtId="10" fontId="1" fillId="0" borderId="29" xfId="1" applyNumberFormat="1" applyBorder="1"/>
    <xf numFmtId="2" fontId="1" fillId="0" borderId="31" xfId="1" applyNumberFormat="1" applyBorder="1"/>
    <xf numFmtId="165" fontId="1" fillId="0" borderId="36" xfId="1" applyNumberFormat="1" applyBorder="1"/>
    <xf numFmtId="11" fontId="1" fillId="0" borderId="23" xfId="1" applyNumberFormat="1" applyBorder="1" applyAlignment="1">
      <alignment horizontal="left"/>
    </xf>
    <xf numFmtId="166" fontId="1" fillId="0" borderId="24" xfId="1" applyNumberFormat="1" applyBorder="1" applyAlignment="1">
      <alignment horizontal="left"/>
    </xf>
    <xf numFmtId="0" fontId="1" fillId="0" borderId="0" xfId="1" applyAlignment="1">
      <alignment horizontal="right"/>
    </xf>
    <xf numFmtId="0" fontId="2" fillId="0" borderId="0" xfId="1" applyFont="1" applyAlignment="1">
      <alignment horizontal="right"/>
    </xf>
    <xf numFmtId="0" fontId="2" fillId="0" borderId="11" xfId="1" applyFont="1" applyBorder="1" applyAlignment="1">
      <alignment horizontal="right"/>
    </xf>
    <xf numFmtId="0" fontId="2" fillId="0" borderId="14" xfId="1" applyFont="1" applyBorder="1" applyAlignment="1">
      <alignment horizontal="right"/>
    </xf>
    <xf numFmtId="0" fontId="2" fillId="0" borderId="16" xfId="1" applyFont="1" applyBorder="1" applyAlignment="1">
      <alignment horizontal="right"/>
    </xf>
    <xf numFmtId="0" fontId="2" fillId="0" borderId="18" xfId="1" applyFont="1" applyBorder="1" applyAlignment="1">
      <alignment horizontal="right"/>
    </xf>
    <xf numFmtId="0" fontId="2" fillId="0" borderId="20" xfId="1" applyFont="1" applyBorder="1" applyAlignment="1">
      <alignment horizontal="right"/>
    </xf>
    <xf numFmtId="0" fontId="2" fillId="0" borderId="25" xfId="1" applyFont="1" applyBorder="1" applyAlignment="1">
      <alignment horizontal="right"/>
    </xf>
    <xf numFmtId="0" fontId="2" fillId="0" borderId="28" xfId="1" applyFont="1" applyBorder="1" applyAlignment="1">
      <alignment horizontal="right"/>
    </xf>
    <xf numFmtId="0" fontId="2" fillId="0" borderId="30" xfId="1" applyFont="1" applyBorder="1" applyAlignment="1">
      <alignment horizontal="right"/>
    </xf>
    <xf numFmtId="0" fontId="2" fillId="0" borderId="32" xfId="1" applyFont="1" applyBorder="1" applyAlignment="1">
      <alignment horizontal="right"/>
    </xf>
    <xf numFmtId="0" fontId="2" fillId="0" borderId="2" xfId="1" applyFont="1" applyBorder="1"/>
    <xf numFmtId="0" fontId="2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 wrapText="1"/>
    </xf>
    <xf numFmtId="0" fontId="1" fillId="0" borderId="0" xfId="1" applyAlignment="1">
      <alignment horizontal="center"/>
    </xf>
    <xf numFmtId="0" fontId="1" fillId="0" borderId="0" xfId="1" applyAlignment="1">
      <alignment vertical="center" wrapText="1"/>
    </xf>
    <xf numFmtId="0" fontId="1" fillId="0" borderId="1" xfId="1" applyBorder="1" applyAlignment="1">
      <alignment vertical="center"/>
    </xf>
    <xf numFmtId="0" fontId="1" fillId="0" borderId="0" xfId="1" applyAlignment="1">
      <alignment vertical="center"/>
    </xf>
    <xf numFmtId="166" fontId="1" fillId="0" borderId="0" xfId="1" applyNumberFormat="1" applyAlignment="1">
      <alignment horizontal="center"/>
    </xf>
    <xf numFmtId="169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1" xfId="1" applyBorder="1" applyAlignment="1">
      <alignment horizontal="center"/>
    </xf>
    <xf numFmtId="165" fontId="1" fillId="0" borderId="1" xfId="1" applyNumberFormat="1" applyBorder="1" applyAlignment="1">
      <alignment horizontal="center"/>
    </xf>
    <xf numFmtId="0" fontId="1" fillId="0" borderId="0" xfId="1" applyAlignment="1">
      <alignment horizontal="center" vertical="center"/>
    </xf>
    <xf numFmtId="165" fontId="2" fillId="0" borderId="0" xfId="1" applyNumberFormat="1" applyFont="1" applyBorder="1"/>
    <xf numFmtId="166" fontId="2" fillId="0" borderId="0" xfId="1" applyNumberFormat="1" applyFont="1" applyBorder="1"/>
    <xf numFmtId="170" fontId="1" fillId="0" borderId="10" xfId="1" applyNumberFormat="1" applyBorder="1"/>
    <xf numFmtId="165" fontId="2" fillId="0" borderId="12" xfId="1" applyNumberFormat="1" applyFont="1" applyBorder="1"/>
    <xf numFmtId="167" fontId="2" fillId="0" borderId="12" xfId="1" applyNumberFormat="1" applyFont="1" applyBorder="1"/>
    <xf numFmtId="166" fontId="1" fillId="0" borderId="0" xfId="1" applyNumberFormat="1" applyBorder="1"/>
    <xf numFmtId="10" fontId="1" fillId="0" borderId="0" xfId="1" applyNumberFormat="1" applyBorder="1"/>
    <xf numFmtId="165" fontId="1" fillId="0" borderId="21" xfId="1" applyNumberFormat="1" applyBorder="1"/>
    <xf numFmtId="167" fontId="1" fillId="0" borderId="13" xfId="1" applyNumberFormat="1" applyBorder="1"/>
    <xf numFmtId="165" fontId="1" fillId="0" borderId="15" xfId="1" applyNumberFormat="1" applyBorder="1"/>
    <xf numFmtId="171" fontId="1" fillId="0" borderId="15" xfId="1" applyNumberFormat="1" applyBorder="1"/>
    <xf numFmtId="167" fontId="1" fillId="0" borderId="22" xfId="1" applyNumberFormat="1" applyBorder="1"/>
    <xf numFmtId="166" fontId="1" fillId="0" borderId="0" xfId="1" applyNumberFormat="1" applyBorder="1" applyAlignment="1">
      <alignment horizontal="left"/>
    </xf>
    <xf numFmtId="10" fontId="1" fillId="0" borderId="0" xfId="1" applyNumberFormat="1" applyBorder="1" applyAlignment="1">
      <alignment horizontal="left"/>
    </xf>
    <xf numFmtId="165" fontId="1" fillId="0" borderId="21" xfId="1" applyNumberFormat="1" applyBorder="1" applyAlignment="1">
      <alignment horizontal="left"/>
    </xf>
    <xf numFmtId="170" fontId="1" fillId="0" borderId="24" xfId="1" applyNumberFormat="1" applyBorder="1"/>
    <xf numFmtId="166" fontId="2" fillId="0" borderId="26" xfId="1" applyNumberFormat="1" applyFont="1" applyBorder="1"/>
    <xf numFmtId="165" fontId="1" fillId="0" borderId="24" xfId="1" applyNumberFormat="1" applyBorder="1"/>
    <xf numFmtId="166" fontId="1" fillId="0" borderId="26" xfId="1" applyNumberFormat="1" applyBorder="1"/>
    <xf numFmtId="2" fontId="1" fillId="0" borderId="27" xfId="1" applyNumberFormat="1" applyBorder="1"/>
    <xf numFmtId="165" fontId="1" fillId="0" borderId="29" xfId="1" applyNumberFormat="1" applyBorder="1"/>
    <xf numFmtId="167" fontId="1" fillId="0" borderId="31" xfId="1" applyNumberFormat="1" applyBorder="1"/>
    <xf numFmtId="168" fontId="1" fillId="0" borderId="36" xfId="1" applyNumberFormat="1" applyBorder="1"/>
    <xf numFmtId="165" fontId="1" fillId="0" borderId="24" xfId="1" applyNumberFormat="1" applyBorder="1" applyAlignment="1">
      <alignment horizontal="left"/>
    </xf>
    <xf numFmtId="165" fontId="1" fillId="0" borderId="0" xfId="1" applyNumberFormat="1" applyAlignment="1">
      <alignment horizontal="center"/>
    </xf>
    <xf numFmtId="10" fontId="1" fillId="0" borderId="0" xfId="1" applyNumberFormat="1" applyAlignment="1">
      <alignment horizontal="center"/>
    </xf>
    <xf numFmtId="2" fontId="2" fillId="0" borderId="0" xfId="1" applyNumberFormat="1" applyFont="1" applyBorder="1"/>
    <xf numFmtId="2" fontId="2" fillId="0" borderId="12" xfId="1" applyNumberFormat="1" applyFont="1" applyBorder="1"/>
    <xf numFmtId="2" fontId="1" fillId="0" borderId="12" xfId="1" applyNumberFormat="1" applyBorder="1"/>
    <xf numFmtId="2" fontId="1" fillId="0" borderId="0" xfId="1" applyNumberFormat="1" applyBorder="1"/>
    <xf numFmtId="2" fontId="1" fillId="0" borderId="22" xfId="1" applyNumberFormat="1" applyBorder="1"/>
    <xf numFmtId="2" fontId="2" fillId="0" borderId="26" xfId="1" applyNumberFormat="1" applyFont="1" applyBorder="1"/>
    <xf numFmtId="2" fontId="1" fillId="0" borderId="26" xfId="1" applyNumberFormat="1" applyBorder="1"/>
    <xf numFmtId="165" fontId="1" fillId="0" borderId="27" xfId="1" applyNumberFormat="1" applyBorder="1"/>
    <xf numFmtId="167" fontId="1" fillId="0" borderId="29" xfId="1" applyNumberFormat="1" applyBorder="1"/>
    <xf numFmtId="170" fontId="1" fillId="0" borderId="31" xfId="1" applyNumberFormat="1" applyBorder="1"/>
    <xf numFmtId="167" fontId="1" fillId="0" borderId="36" xfId="1" applyNumberFormat="1" applyBorder="1"/>
    <xf numFmtId="168" fontId="1" fillId="0" borderId="0" xfId="1" applyNumberFormat="1"/>
    <xf numFmtId="168" fontId="1" fillId="0" borderId="10" xfId="1" applyNumberFormat="1" applyBorder="1"/>
    <xf numFmtId="2" fontId="1" fillId="0" borderId="21" xfId="1" applyNumberFormat="1" applyBorder="1"/>
    <xf numFmtId="168" fontId="1" fillId="0" borderId="13" xfId="1" applyNumberFormat="1" applyBorder="1"/>
    <xf numFmtId="167" fontId="1" fillId="0" borderId="15" xfId="1" applyNumberFormat="1" applyBorder="1"/>
    <xf numFmtId="172" fontId="1" fillId="0" borderId="15" xfId="1" applyNumberFormat="1" applyBorder="1"/>
    <xf numFmtId="2" fontId="1" fillId="0" borderId="0" xfId="1" applyNumberFormat="1" applyBorder="1" applyAlignment="1">
      <alignment horizontal="left"/>
    </xf>
    <xf numFmtId="2" fontId="1" fillId="0" borderId="21" xfId="1" applyNumberFormat="1" applyBorder="1" applyAlignment="1">
      <alignment horizontal="left"/>
    </xf>
    <xf numFmtId="168" fontId="1" fillId="0" borderId="24" xfId="1" applyNumberFormat="1" applyBorder="1"/>
    <xf numFmtId="2" fontId="1" fillId="0" borderId="24" xfId="1" applyNumberFormat="1" applyBorder="1"/>
    <xf numFmtId="2" fontId="1" fillId="0" borderId="35" xfId="1" applyNumberFormat="1" applyBorder="1"/>
    <xf numFmtId="167" fontId="1" fillId="0" borderId="27" xfId="1" applyNumberFormat="1" applyBorder="1"/>
    <xf numFmtId="2" fontId="1" fillId="0" borderId="24" xfId="1" applyNumberFormat="1" applyBorder="1" applyAlignment="1">
      <alignment horizontal="left"/>
    </xf>
    <xf numFmtId="2" fontId="1" fillId="0" borderId="0" xfId="1" applyNumberFormat="1" applyAlignment="1">
      <alignment horizontal="center"/>
    </xf>
    <xf numFmtId="2" fontId="1" fillId="0" borderId="1" xfId="1" applyNumberFormat="1" applyBorder="1" applyAlignment="1">
      <alignment horizontal="center"/>
    </xf>
    <xf numFmtId="165" fontId="1" fillId="0" borderId="0" xfId="1" applyNumberFormat="1" applyBorder="1" applyAlignment="1">
      <alignment horizontal="left"/>
    </xf>
    <xf numFmtId="165" fontId="2" fillId="0" borderId="26" xfId="1" applyNumberFormat="1" applyFont="1" applyBorder="1"/>
    <xf numFmtId="168" fontId="1" fillId="0" borderId="27" xfId="1" applyNumberFormat="1" applyBorder="1"/>
    <xf numFmtId="166" fontId="2" fillId="0" borderId="12" xfId="1" applyNumberFormat="1" applyFont="1" applyBorder="1"/>
    <xf numFmtId="166" fontId="1" fillId="0" borderId="12" xfId="1" applyNumberFormat="1" applyBorder="1"/>
    <xf numFmtId="2" fontId="1" fillId="0" borderId="13" xfId="1" applyNumberFormat="1" applyBorder="1"/>
    <xf numFmtId="2" fontId="1" fillId="0" borderId="15" xfId="1" applyNumberFormat="1" applyBorder="1"/>
    <xf numFmtId="2" fontId="1" fillId="0" borderId="29" xfId="1" applyNumberFormat="1" applyBorder="1"/>
    <xf numFmtId="165" fontId="1" fillId="0" borderId="31" xfId="1" applyNumberFormat="1" applyBorder="1"/>
    <xf numFmtId="1" fontId="2" fillId="0" borderId="0" xfId="1" applyNumberFormat="1" applyFont="1" applyBorder="1"/>
    <xf numFmtId="1" fontId="2" fillId="0" borderId="12" xfId="1" applyNumberFormat="1" applyFont="1" applyBorder="1"/>
    <xf numFmtId="1" fontId="1" fillId="0" borderId="0" xfId="1" applyNumberFormat="1" applyBorder="1"/>
    <xf numFmtId="1" fontId="1" fillId="0" borderId="12" xfId="1" applyNumberFormat="1" applyBorder="1"/>
    <xf numFmtId="168" fontId="1" fillId="0" borderId="22" xfId="1" applyNumberFormat="1" applyBorder="1"/>
    <xf numFmtId="1" fontId="1" fillId="0" borderId="0" xfId="1" applyNumberFormat="1" applyBorder="1" applyAlignment="1">
      <alignment horizontal="left"/>
    </xf>
    <xf numFmtId="1" fontId="2" fillId="0" borderId="26" xfId="1" applyNumberFormat="1" applyFont="1" applyBorder="1"/>
    <xf numFmtId="170" fontId="1" fillId="0" borderId="23" xfId="1" applyNumberFormat="1" applyBorder="1"/>
    <xf numFmtId="166" fontId="1" fillId="0" borderId="35" xfId="1" applyNumberFormat="1" applyBorder="1"/>
    <xf numFmtId="1" fontId="1" fillId="0" borderId="26" xfId="1" applyNumberFormat="1" applyBorder="1"/>
    <xf numFmtId="2" fontId="1" fillId="0" borderId="36" xfId="1" applyNumberFormat="1" applyBorder="1"/>
    <xf numFmtId="170" fontId="1" fillId="0" borderId="23" xfId="1" applyNumberFormat="1" applyBorder="1" applyAlignment="1">
      <alignment horizontal="left"/>
    </xf>
    <xf numFmtId="166" fontId="1" fillId="0" borderId="1" xfId="1" applyNumberFormat="1" applyBorder="1" applyAlignment="1">
      <alignment horizontal="center"/>
    </xf>
    <xf numFmtId="170" fontId="1" fillId="0" borderId="9" xfId="1" applyNumberFormat="1" applyBorder="1"/>
    <xf numFmtId="165" fontId="1" fillId="0" borderId="13" xfId="1" applyNumberFormat="1" applyBorder="1"/>
    <xf numFmtId="170" fontId="1" fillId="0" borderId="9" xfId="1" applyNumberFormat="1" applyBorder="1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 applyAlignment="1">
      <alignment horizontal="center"/>
    </xf>
    <xf numFmtId="165" fontId="0" fillId="0" borderId="1" xfId="0" applyNumberFormat="1" applyBorder="1"/>
    <xf numFmtId="0" fontId="0" fillId="0" borderId="1" xfId="0" applyBorder="1"/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38" xfId="0" applyBorder="1"/>
    <xf numFmtId="0" fontId="5" fillId="0" borderId="38" xfId="0" applyFont="1" applyBorder="1"/>
    <xf numFmtId="169" fontId="0" fillId="0" borderId="38" xfId="0" applyNumberFormat="1" applyBorder="1"/>
    <xf numFmtId="0" fontId="0" fillId="0" borderId="39" xfId="0" applyBorder="1"/>
    <xf numFmtId="0" fontId="5" fillId="0" borderId="39" xfId="0" applyFont="1" applyBorder="1"/>
    <xf numFmtId="165" fontId="0" fillId="0" borderId="39" xfId="0" applyNumberFormat="1" applyBorder="1"/>
    <xf numFmtId="10" fontId="0" fillId="0" borderId="38" xfId="0" applyNumberFormat="1" applyBorder="1"/>
    <xf numFmtId="2" fontId="0" fillId="0" borderId="39" xfId="0" applyNumberFormat="1" applyBorder="1"/>
    <xf numFmtId="166" fontId="0" fillId="0" borderId="39" xfId="0" applyNumberFormat="1" applyBorder="1"/>
    <xf numFmtId="0" fontId="0" fillId="0" borderId="0" xfId="0" applyBorder="1"/>
    <xf numFmtId="0" fontId="5" fillId="0" borderId="0" xfId="0" applyFont="1" applyBorder="1"/>
    <xf numFmtId="166" fontId="0" fillId="0" borderId="0" xfId="0" applyNumberFormat="1" applyBorder="1"/>
    <xf numFmtId="165" fontId="0" fillId="0" borderId="0" xfId="0" applyNumberFormat="1" applyBorder="1"/>
    <xf numFmtId="2" fontId="0" fillId="0" borderId="0" xfId="0" applyNumberFormat="1" applyBorder="1"/>
    <xf numFmtId="0" fontId="0" fillId="0" borderId="0" xfId="0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7" xfId="0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68" fontId="0" fillId="0" borderId="0" xfId="0" applyNumberFormat="1" applyAlignment="1">
      <alignment horizontal="center"/>
    </xf>
    <xf numFmtId="166" fontId="0" fillId="0" borderId="40" xfId="0" applyNumberFormat="1" applyBorder="1" applyAlignment="1">
      <alignment horizontal="center"/>
    </xf>
    <xf numFmtId="165" fontId="0" fillId="0" borderId="41" xfId="0" applyNumberFormat="1" applyBorder="1" applyAlignment="1">
      <alignment horizontal="center"/>
    </xf>
    <xf numFmtId="166" fontId="0" fillId="0" borderId="41" xfId="0" applyNumberFormat="1" applyBorder="1" applyAlignment="1">
      <alignment horizontal="center"/>
    </xf>
    <xf numFmtId="2" fontId="0" fillId="0" borderId="41" xfId="0" applyNumberFormat="1" applyBorder="1" applyAlignment="1">
      <alignment horizontal="center"/>
    </xf>
    <xf numFmtId="166" fontId="0" fillId="0" borderId="42" xfId="0" applyNumberFormat="1" applyBorder="1" applyAlignment="1">
      <alignment horizontal="center"/>
    </xf>
    <xf numFmtId="166" fontId="0" fillId="0" borderId="43" xfId="0" applyNumberFormat="1" applyBorder="1" applyAlignment="1">
      <alignment horizontal="center"/>
    </xf>
    <xf numFmtId="165" fontId="0" fillId="0" borderId="44" xfId="0" applyNumberFormat="1" applyBorder="1" applyAlignment="1">
      <alignment horizontal="center"/>
    </xf>
    <xf numFmtId="166" fontId="0" fillId="0" borderId="44" xfId="0" applyNumberFormat="1" applyBorder="1" applyAlignment="1">
      <alignment horizontal="center"/>
    </xf>
    <xf numFmtId="2" fontId="0" fillId="0" borderId="44" xfId="0" applyNumberFormat="1" applyBorder="1" applyAlignment="1">
      <alignment horizontal="center"/>
    </xf>
    <xf numFmtId="166" fontId="0" fillId="0" borderId="45" xfId="0" applyNumberFormat="1" applyBorder="1" applyAlignment="1">
      <alignment horizontal="center"/>
    </xf>
    <xf numFmtId="165" fontId="0" fillId="0" borderId="43" xfId="0" applyNumberForma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5" fillId="0" borderId="0" xfId="0" applyFont="1" applyAlignment="1">
      <alignment horizontal="left"/>
    </xf>
    <xf numFmtId="164" fontId="9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37" xfId="0" applyBorder="1" applyAlignment="1">
      <alignment horizontal="center" wrapText="1"/>
    </xf>
  </cellXfs>
  <cellStyles count="2">
    <cellStyle name="Normal" xfId="0" builtinId="0" customBuiltin="1"/>
    <cellStyle name="Normal 2" xfId="1"/>
  </cellStyles>
  <dxfs count="128"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  <dxf>
      <fill>
        <patternFill patternType="lightDown">
          <fgColor rgb="FFFC574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 → B</c:v>
          </c:tx>
          <c:invertIfNegative val="0"/>
          <c:errBars>
            <c:errBarType val="both"/>
            <c:errValType val="cust"/>
            <c:noEndCap val="0"/>
            <c:plus>
              <c:numRef>
                <c:f>Summary!$C$39:$C$46</c:f>
                <c:numCache>
                  <c:formatCode>General</c:formatCode>
                  <c:ptCount val="8"/>
                  <c:pt idx="0">
                    <c:v>0.85705841332084431</c:v>
                  </c:pt>
                  <c:pt idx="1">
                    <c:v>4.3059626134488195E-2</c:v>
                  </c:pt>
                  <c:pt idx="2">
                    <c:v>3.8221088199798685</c:v>
                  </c:pt>
                  <c:pt idx="3">
                    <c:v>0.13709593147343627</c:v>
                  </c:pt>
                  <c:pt idx="4">
                    <c:v>4.1714702311395788</c:v>
                  </c:pt>
                  <c:pt idx="5">
                    <c:v>2.7909065795075901E-2</c:v>
                  </c:pt>
                  <c:pt idx="6">
                    <c:v>1.1694993001393505E-3</c:v>
                  </c:pt>
                  <c:pt idx="7">
                    <c:v>1.9879948008931321</c:v>
                  </c:pt>
                </c:numCache>
              </c:numRef>
            </c:plus>
            <c:minus>
              <c:numRef>
                <c:f>Summary!$C$39:$C$46</c:f>
                <c:numCache>
                  <c:formatCode>General</c:formatCode>
                  <c:ptCount val="8"/>
                  <c:pt idx="0">
                    <c:v>0.85705841332084431</c:v>
                  </c:pt>
                  <c:pt idx="1">
                    <c:v>4.3059626134488195E-2</c:v>
                  </c:pt>
                  <c:pt idx="2">
                    <c:v>3.8221088199798685</c:v>
                  </c:pt>
                  <c:pt idx="3">
                    <c:v>0.13709593147343627</c:v>
                  </c:pt>
                  <c:pt idx="4">
                    <c:v>4.1714702311395788</c:v>
                  </c:pt>
                  <c:pt idx="5">
                    <c:v>2.7909065795075901E-2</c:v>
                  </c:pt>
                  <c:pt idx="6">
                    <c:v>1.1694993001393505E-3</c:v>
                  </c:pt>
                  <c:pt idx="7">
                    <c:v>1.9879948008931321</c:v>
                  </c:pt>
                </c:numCache>
              </c:numRef>
            </c:minus>
          </c:errBars>
          <c:val>
            <c:numRef>
              <c:f>Summary!$B$39:$B$46</c:f>
              <c:numCache>
                <c:formatCode>0.000</c:formatCode>
                <c:ptCount val="8"/>
                <c:pt idx="0" formatCode="0.0">
                  <c:v>34.387532132250016</c:v>
                </c:pt>
                <c:pt idx="1">
                  <c:v>0.91484278018539911</c:v>
                </c:pt>
                <c:pt idx="2" formatCode="0.0">
                  <c:v>41.80675734584333</c:v>
                </c:pt>
                <c:pt idx="3" formatCode="0.00">
                  <c:v>5.2799312251267914</c:v>
                </c:pt>
                <c:pt idx="4" formatCode="0.0">
                  <c:v>32.573260082226277</c:v>
                </c:pt>
                <c:pt idx="5">
                  <c:v>0.72471069489498041</c:v>
                </c:pt>
                <c:pt idx="6">
                  <c:v>0.1607192426041637</c:v>
                </c:pt>
                <c:pt idx="7" formatCode="0.0">
                  <c:v>27.612873629077065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4-4E69-9236-2A0E5F0B6EA0}"/>
            </c:ext>
          </c:extLst>
        </c:ser>
        <c:ser>
          <c:idx val="1"/>
          <c:order val="1"/>
          <c:tx>
            <c:v>B → A</c:v>
          </c:tx>
          <c:invertIfNegative val="0"/>
          <c:errBars>
            <c:errBarType val="both"/>
            <c:errValType val="cust"/>
            <c:noEndCap val="0"/>
            <c:plus>
              <c:numRef>
                <c:f>Summary!$E$39:$E$46</c:f>
                <c:numCache>
                  <c:formatCode>General</c:formatCode>
                  <c:ptCount val="8"/>
                  <c:pt idx="0">
                    <c:v>4.9127479984251714</c:v>
                  </c:pt>
                  <c:pt idx="1">
                    <c:v>1.3507531346698303E-2</c:v>
                  </c:pt>
                  <c:pt idx="2">
                    <c:v>1.0043666342942685</c:v>
                  </c:pt>
                  <c:pt idx="3">
                    <c:v>9.7846784235459228E-2</c:v>
                  </c:pt>
                  <c:pt idx="4">
                    <c:v>1.9923769289714073</c:v>
                  </c:pt>
                  <c:pt idx="5">
                    <c:v>0.39585283028583118</c:v>
                  </c:pt>
                  <c:pt idx="6">
                    <c:v>0.42349058368814002</c:v>
                  </c:pt>
                  <c:pt idx="7">
                    <c:v>4.2134464488921202</c:v>
                  </c:pt>
                </c:numCache>
              </c:numRef>
            </c:plus>
            <c:minus>
              <c:numRef>
                <c:f>Summary!$E$39:$E$46</c:f>
                <c:numCache>
                  <c:formatCode>General</c:formatCode>
                  <c:ptCount val="8"/>
                  <c:pt idx="0">
                    <c:v>4.9127479984251714</c:v>
                  </c:pt>
                  <c:pt idx="1">
                    <c:v>1.3507531346698303E-2</c:v>
                  </c:pt>
                  <c:pt idx="2">
                    <c:v>1.0043666342942685</c:v>
                  </c:pt>
                  <c:pt idx="3">
                    <c:v>9.7846784235459228E-2</c:v>
                  </c:pt>
                  <c:pt idx="4">
                    <c:v>1.9923769289714073</c:v>
                  </c:pt>
                  <c:pt idx="5">
                    <c:v>0.39585283028583118</c:v>
                  </c:pt>
                  <c:pt idx="6">
                    <c:v>0.42349058368814002</c:v>
                  </c:pt>
                  <c:pt idx="7">
                    <c:v>4.2134464488921202</c:v>
                  </c:pt>
                </c:numCache>
              </c:numRef>
            </c:minus>
          </c:errBars>
          <c:cat>
            <c:strRef>
              <c:f>Summary!$A$39:$A$46</c:f>
              <c:strCache>
                <c:ptCount val="8"/>
                <c:pt idx="0">
                  <c:v>DTXSID5048182</c:v>
                </c:pt>
                <c:pt idx="1">
                  <c:v>DTXSID6025272</c:v>
                </c:pt>
                <c:pt idx="2">
                  <c:v>DTXSID8026228</c:v>
                </c:pt>
                <c:pt idx="3">
                  <c:v>DTXSID9026922</c:v>
                </c:pt>
                <c:pt idx="4">
                  <c:v>DTXSID9027364</c:v>
                </c:pt>
                <c:pt idx="5">
                  <c:v>Ranitidine</c:v>
                </c:pt>
                <c:pt idx="6">
                  <c:v>Talinolol</c:v>
                </c:pt>
                <c:pt idx="7">
                  <c:v>Warfarin</c:v>
                </c:pt>
              </c:strCache>
            </c:strRef>
          </c:cat>
          <c:val>
            <c:numRef>
              <c:f>Summary!$D$39:$D$46</c:f>
              <c:numCache>
                <c:formatCode>0.000</c:formatCode>
                <c:ptCount val="8"/>
                <c:pt idx="0" formatCode="0.0">
                  <c:v>28.901727435170415</c:v>
                </c:pt>
                <c:pt idx="1">
                  <c:v>0.22820761016464275</c:v>
                </c:pt>
                <c:pt idx="2" formatCode="0.0">
                  <c:v>30.952948231026976</c:v>
                </c:pt>
                <c:pt idx="3" formatCode="0.00">
                  <c:v>5.751886570238141</c:v>
                </c:pt>
                <c:pt idx="4" formatCode="0.0">
                  <c:v>21.814845151595275</c:v>
                </c:pt>
                <c:pt idx="5" formatCode="0.00">
                  <c:v>3.5927710601031357</c:v>
                </c:pt>
                <c:pt idx="6" formatCode="0.00">
                  <c:v>8.1720606979576615</c:v>
                </c:pt>
                <c:pt idx="7" formatCode="0.0">
                  <c:v>25.340202296416418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4-4E69-9236-2A0E5F0B6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63384"/>
        <c:axId val="590160032"/>
      </c:barChart>
      <c:catAx>
        <c:axId val="386763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Compound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590160032"/>
        <c:crosses val="autoZero"/>
        <c:auto val="1"/>
        <c:lblAlgn val="ctr"/>
        <c:lblOffset val="100"/>
        <c:noMultiLvlLbl val="0"/>
      </c:catAx>
      <c:valAx>
        <c:axId val="5901600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0.0" sourceLinked="0"/>
        <c:majorTickMark val="out"/>
        <c:minorTickMark val="none"/>
        <c:tickLblPos val="nextTo"/>
        <c:crossAx val="38676338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legend>
      <c:legendPos val="t"/>
      <c:layout/>
      <c:overlay val="0"/>
      <c:spPr>
        <a:solidFill>
          <a:srgbClr val="FFF2CC"/>
        </a:solidFill>
        <a:ln>
          <a:solidFill>
            <a:schemeClr val="tx1"/>
          </a:solidFill>
        </a:ln>
      </c:spPr>
    </c:legend>
    <c:plotVisOnly val="1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DTXSID5048182</a:t>
            </a:r>
          </a:p>
          <a:p>
            <a:pPr>
              <a:defRPr/>
            </a:pPr>
            <a:r>
              <a:rPr lang="en-US"/>
              <a:t>Efflux Ratio = 0.843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Data!$R$2:$R$3</c:f>
                <c:numCache>
                  <c:formatCode>General</c:formatCode>
                  <c:ptCount val="2"/>
                  <c:pt idx="0">
                    <c:v>0.85705841332084431</c:v>
                  </c:pt>
                  <c:pt idx="1">
                    <c:v>4.9127479984251714</c:v>
                  </c:pt>
                </c:numCache>
              </c:numRef>
            </c:plus>
            <c:minus>
              <c:numRef>
                <c:f>Data!$R$2:$R$3</c:f>
                <c:numCache>
                  <c:formatCode>General</c:formatCode>
                  <c:ptCount val="2"/>
                  <c:pt idx="0">
                    <c:v>0.85705841332084431</c:v>
                  </c:pt>
                  <c:pt idx="1">
                    <c:v>4.9127479984251714</c:v>
                  </c:pt>
                </c:numCache>
              </c:numRef>
            </c:minus>
          </c:errBars>
          <c:cat>
            <c:strRef>
              <c:f>Data!$P$2:$P$3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Data!$Q$2:$Q$3</c:f>
              <c:numCache>
                <c:formatCode>0.0</c:formatCode>
                <c:ptCount val="2"/>
                <c:pt idx="0">
                  <c:v>34.387532132250016</c:v>
                </c:pt>
                <c:pt idx="1">
                  <c:v>28.901727435170415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54-4614-97DC-B5E594F50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58464"/>
        <c:axId val="386762072"/>
      </c:barChart>
      <c:catAx>
        <c:axId val="38675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62072"/>
        <c:crosses val="autoZero"/>
        <c:auto val="1"/>
        <c:lblAlgn val="ctr"/>
        <c:lblOffset val="100"/>
        <c:noMultiLvlLbl val="0"/>
      </c:catAx>
      <c:valAx>
        <c:axId val="386762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6758464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DTXSID6025272</a:t>
            </a:r>
          </a:p>
          <a:p>
            <a:pPr>
              <a:defRPr/>
            </a:pPr>
            <a:r>
              <a:rPr lang="en-US"/>
              <a:t>Efflux Ratio = 0.249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Data!$R$28:$R$29</c:f>
                <c:numCache>
                  <c:formatCode>General</c:formatCode>
                  <c:ptCount val="2"/>
                  <c:pt idx="0">
                    <c:v>4.3059626134488195E-2</c:v>
                  </c:pt>
                  <c:pt idx="1">
                    <c:v>1.3507531346698303E-2</c:v>
                  </c:pt>
                </c:numCache>
              </c:numRef>
            </c:plus>
            <c:minus>
              <c:numRef>
                <c:f>Data!$R$28:$R$29</c:f>
                <c:numCache>
                  <c:formatCode>General</c:formatCode>
                  <c:ptCount val="2"/>
                  <c:pt idx="0">
                    <c:v>4.3059626134488195E-2</c:v>
                  </c:pt>
                  <c:pt idx="1">
                    <c:v>1.3507531346698303E-2</c:v>
                  </c:pt>
                </c:numCache>
              </c:numRef>
            </c:minus>
          </c:errBars>
          <c:cat>
            <c:strRef>
              <c:f>Data!$P$28:$P$29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Data!$Q$28:$Q$29</c:f>
              <c:numCache>
                <c:formatCode>0.000</c:formatCode>
                <c:ptCount val="2"/>
                <c:pt idx="0">
                  <c:v>0.91484278018539911</c:v>
                </c:pt>
                <c:pt idx="1">
                  <c:v>0.22820761016464275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17-4BAC-B7D9-67202AA74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0163312"/>
        <c:axId val="590158064"/>
      </c:barChart>
      <c:catAx>
        <c:axId val="59016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0158064"/>
        <c:crosses val="autoZero"/>
        <c:auto val="1"/>
        <c:lblAlgn val="ctr"/>
        <c:lblOffset val="100"/>
        <c:noMultiLvlLbl val="0"/>
      </c:catAx>
      <c:valAx>
        <c:axId val="5901580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016331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DTXSID8026228</a:t>
            </a:r>
          </a:p>
          <a:p>
            <a:pPr>
              <a:defRPr/>
            </a:pPr>
            <a:r>
              <a:rPr lang="en-US"/>
              <a:t>Efflux Ratio = 0.745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Data!$R$54:$R$55</c:f>
                <c:numCache>
                  <c:formatCode>General</c:formatCode>
                  <c:ptCount val="2"/>
                  <c:pt idx="0">
                    <c:v>3.8221088199798685</c:v>
                  </c:pt>
                  <c:pt idx="1">
                    <c:v>1.0043666342942685</c:v>
                  </c:pt>
                </c:numCache>
              </c:numRef>
            </c:plus>
            <c:minus>
              <c:numRef>
                <c:f>Data!$R$54:$R$55</c:f>
                <c:numCache>
                  <c:formatCode>General</c:formatCode>
                  <c:ptCount val="2"/>
                  <c:pt idx="0">
                    <c:v>3.8221088199798685</c:v>
                  </c:pt>
                  <c:pt idx="1">
                    <c:v>1.0043666342942685</c:v>
                  </c:pt>
                </c:numCache>
              </c:numRef>
            </c:minus>
          </c:errBars>
          <c:cat>
            <c:strRef>
              <c:f>Data!$P$54:$P$55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Data!$Q$54:$Q$55</c:f>
              <c:numCache>
                <c:formatCode>0.0</c:formatCode>
                <c:ptCount val="2"/>
                <c:pt idx="0">
                  <c:v>41.80675734584333</c:v>
                </c:pt>
                <c:pt idx="1">
                  <c:v>30.952948231026976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FB-43C8-894E-2BADFABAA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766992"/>
        <c:axId val="386765352"/>
      </c:barChart>
      <c:catAx>
        <c:axId val="386766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86765352"/>
        <c:crosses val="autoZero"/>
        <c:auto val="1"/>
        <c:lblAlgn val="ctr"/>
        <c:lblOffset val="100"/>
        <c:noMultiLvlLbl val="0"/>
      </c:catAx>
      <c:valAx>
        <c:axId val="3867653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38676699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DTXSID9026922</a:t>
            </a:r>
          </a:p>
          <a:p>
            <a:pPr>
              <a:defRPr/>
            </a:pPr>
            <a:r>
              <a:rPr lang="en-US"/>
              <a:t>Efflux Ratio = 1.09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Data!$R$80:$R$81</c:f>
                <c:numCache>
                  <c:formatCode>General</c:formatCode>
                  <c:ptCount val="2"/>
                  <c:pt idx="0">
                    <c:v>0.13709593147343627</c:v>
                  </c:pt>
                  <c:pt idx="1">
                    <c:v>9.7846784235459228E-2</c:v>
                  </c:pt>
                </c:numCache>
              </c:numRef>
            </c:plus>
            <c:minus>
              <c:numRef>
                <c:f>Data!$R$80:$R$81</c:f>
                <c:numCache>
                  <c:formatCode>General</c:formatCode>
                  <c:ptCount val="2"/>
                  <c:pt idx="0">
                    <c:v>0.13709593147343627</c:v>
                  </c:pt>
                  <c:pt idx="1">
                    <c:v>9.7846784235459228E-2</c:v>
                  </c:pt>
                </c:numCache>
              </c:numRef>
            </c:minus>
          </c:errBars>
          <c:cat>
            <c:strRef>
              <c:f>Data!$P$80:$P$81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Data!$Q$80:$Q$81</c:f>
              <c:numCache>
                <c:formatCode>0.00</c:formatCode>
                <c:ptCount val="2"/>
                <c:pt idx="0">
                  <c:v>5.2799312251267914</c:v>
                </c:pt>
                <c:pt idx="1">
                  <c:v>5.751886570238141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C-4036-9A24-F564A91DD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54240"/>
        <c:axId val="592556864"/>
      </c:barChart>
      <c:catAx>
        <c:axId val="592554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556864"/>
        <c:crosses val="autoZero"/>
        <c:auto val="1"/>
        <c:lblAlgn val="ctr"/>
        <c:lblOffset val="100"/>
        <c:noMultiLvlLbl val="0"/>
      </c:catAx>
      <c:valAx>
        <c:axId val="59255686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55424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DTXSID9027364</a:t>
            </a:r>
          </a:p>
          <a:p>
            <a:pPr>
              <a:defRPr/>
            </a:pPr>
            <a:r>
              <a:rPr lang="en-US"/>
              <a:t>Efflux Ratio = 0.671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Data!$R$106:$R$107</c:f>
                <c:numCache>
                  <c:formatCode>General</c:formatCode>
                  <c:ptCount val="2"/>
                  <c:pt idx="0">
                    <c:v>4.1714702311395788</c:v>
                  </c:pt>
                  <c:pt idx="1">
                    <c:v>1.9923769289714073</c:v>
                  </c:pt>
                </c:numCache>
              </c:numRef>
            </c:plus>
            <c:minus>
              <c:numRef>
                <c:f>Data!$R$106:$R$107</c:f>
                <c:numCache>
                  <c:formatCode>General</c:formatCode>
                  <c:ptCount val="2"/>
                  <c:pt idx="0">
                    <c:v>4.1714702311395788</c:v>
                  </c:pt>
                  <c:pt idx="1">
                    <c:v>1.9923769289714073</c:v>
                  </c:pt>
                </c:numCache>
              </c:numRef>
            </c:minus>
          </c:errBars>
          <c:cat>
            <c:strRef>
              <c:f>Data!$P$106:$P$107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Data!$Q$106:$Q$107</c:f>
              <c:numCache>
                <c:formatCode>0.0</c:formatCode>
                <c:ptCount val="2"/>
                <c:pt idx="0">
                  <c:v>32.573260082226277</c:v>
                </c:pt>
                <c:pt idx="1">
                  <c:v>21.814845151595275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7-48E2-BB3A-FED8B94F7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54896"/>
        <c:axId val="592555552"/>
      </c:barChart>
      <c:catAx>
        <c:axId val="59255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555552"/>
        <c:crosses val="autoZero"/>
        <c:auto val="1"/>
        <c:lblAlgn val="ctr"/>
        <c:lblOffset val="100"/>
        <c:noMultiLvlLbl val="0"/>
      </c:catAx>
      <c:valAx>
        <c:axId val="5925555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55489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Ranitidine</a:t>
            </a:r>
          </a:p>
          <a:p>
            <a:pPr>
              <a:defRPr/>
            </a:pPr>
            <a:r>
              <a:rPr lang="en-US"/>
              <a:t>Efflux Ratio = 4.97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Data!$R$132:$R$133</c:f>
                <c:numCache>
                  <c:formatCode>General</c:formatCode>
                  <c:ptCount val="2"/>
                  <c:pt idx="0">
                    <c:v>2.7909065795075901E-2</c:v>
                  </c:pt>
                  <c:pt idx="1">
                    <c:v>0.39585283028583118</c:v>
                  </c:pt>
                </c:numCache>
              </c:numRef>
            </c:plus>
            <c:minus>
              <c:numRef>
                <c:f>Data!$R$132:$R$133</c:f>
                <c:numCache>
                  <c:formatCode>General</c:formatCode>
                  <c:ptCount val="2"/>
                  <c:pt idx="0">
                    <c:v>2.7909065795075901E-2</c:v>
                  </c:pt>
                  <c:pt idx="1">
                    <c:v>0.39585283028583118</c:v>
                  </c:pt>
                </c:numCache>
              </c:numRef>
            </c:minus>
          </c:errBars>
          <c:cat>
            <c:strRef>
              <c:f>Data!$P$132:$P$133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Data!$Q$132:$Q$133</c:f>
              <c:numCache>
                <c:formatCode>0.00</c:formatCode>
                <c:ptCount val="2"/>
                <c:pt idx="0" formatCode="0.000">
                  <c:v>0.72471069489498041</c:v>
                </c:pt>
                <c:pt idx="1">
                  <c:v>3.5927710601031357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7F-4E47-AD42-022DBB600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567032"/>
        <c:axId val="592567360"/>
      </c:barChart>
      <c:catAx>
        <c:axId val="592567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567360"/>
        <c:crosses val="autoZero"/>
        <c:auto val="1"/>
        <c:lblAlgn val="ctr"/>
        <c:lblOffset val="100"/>
        <c:noMultiLvlLbl val="0"/>
      </c:catAx>
      <c:valAx>
        <c:axId val="5925673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567032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Talinolol</a:t>
            </a:r>
          </a:p>
          <a:p>
            <a:pPr>
              <a:defRPr/>
            </a:pPr>
            <a:r>
              <a:rPr lang="en-US"/>
              <a:t>Efflux Ratio = 50.9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Data!$R$158:$R$159</c:f>
                <c:numCache>
                  <c:formatCode>General</c:formatCode>
                  <c:ptCount val="2"/>
                  <c:pt idx="0">
                    <c:v>1.1694993001393505E-3</c:v>
                  </c:pt>
                  <c:pt idx="1">
                    <c:v>0.42349058368814002</c:v>
                  </c:pt>
                </c:numCache>
              </c:numRef>
            </c:plus>
            <c:minus>
              <c:numRef>
                <c:f>Data!$R$158:$R$159</c:f>
                <c:numCache>
                  <c:formatCode>General</c:formatCode>
                  <c:ptCount val="2"/>
                  <c:pt idx="0">
                    <c:v>1.1694993001393505E-3</c:v>
                  </c:pt>
                  <c:pt idx="1">
                    <c:v>0.42349058368814002</c:v>
                  </c:pt>
                </c:numCache>
              </c:numRef>
            </c:minus>
          </c:errBars>
          <c:cat>
            <c:strRef>
              <c:f>Data!$P$158:$P$159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Data!$Q$158:$Q$159</c:f>
              <c:numCache>
                <c:formatCode>0.00</c:formatCode>
                <c:ptCount val="2"/>
                <c:pt idx="0" formatCode="0.000">
                  <c:v>0.1607192426041637</c:v>
                </c:pt>
                <c:pt idx="1">
                  <c:v>8.1720606979576615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9B-4667-B069-B7CA304E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928480"/>
        <c:axId val="592928808"/>
      </c:barChart>
      <c:catAx>
        <c:axId val="592928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928808"/>
        <c:crosses val="autoZero"/>
        <c:auto val="1"/>
        <c:lblAlgn val="ctr"/>
        <c:lblOffset val="100"/>
        <c:noMultiLvlLbl val="0"/>
      </c:catAx>
      <c:valAx>
        <c:axId val="5929288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928480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Permeability of Warfarin</a:t>
            </a:r>
          </a:p>
          <a:p>
            <a:pPr>
              <a:defRPr/>
            </a:pPr>
            <a:r>
              <a:rPr lang="en-US"/>
              <a:t>Efflux Ratio = 0.915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invertIfNegative val="0"/>
          <c:errBars>
            <c:errBarType val="both"/>
            <c:errValType val="cust"/>
            <c:noEndCap val="0"/>
            <c:plus>
              <c:numRef>
                <c:f>Data!$R$184:$R$185</c:f>
                <c:numCache>
                  <c:formatCode>General</c:formatCode>
                  <c:ptCount val="2"/>
                  <c:pt idx="0">
                    <c:v>1.9879948008931321</c:v>
                  </c:pt>
                  <c:pt idx="1">
                    <c:v>4.2134464488921202</c:v>
                  </c:pt>
                </c:numCache>
              </c:numRef>
            </c:plus>
            <c:minus>
              <c:numRef>
                <c:f>Data!$R$184:$R$185</c:f>
                <c:numCache>
                  <c:formatCode>General</c:formatCode>
                  <c:ptCount val="2"/>
                  <c:pt idx="0">
                    <c:v>1.9879948008931321</c:v>
                  </c:pt>
                  <c:pt idx="1">
                    <c:v>4.2134464488921202</c:v>
                  </c:pt>
                </c:numCache>
              </c:numRef>
            </c:minus>
          </c:errBars>
          <c:cat>
            <c:strRef>
              <c:f>Data!$P$184:$P$185</c:f>
              <c:strCache>
                <c:ptCount val="2"/>
                <c:pt idx="0">
                  <c:v>A → B</c:v>
                </c:pt>
                <c:pt idx="1">
                  <c:v>B → A</c:v>
                </c:pt>
              </c:strCache>
            </c:strRef>
          </c:cat>
          <c:val>
            <c:numRef>
              <c:f>Data!$Q$184:$Q$185</c:f>
              <c:numCache>
                <c:formatCode>0.0</c:formatCode>
                <c:ptCount val="2"/>
                <c:pt idx="0">
                  <c:v>27.612873629077065</c:v>
                </c:pt>
                <c:pt idx="1">
                  <c:v>25.340202296416418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92-44CE-B43F-E1142DDEE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2948816"/>
        <c:axId val="592949144"/>
      </c:barChart>
      <c:catAx>
        <c:axId val="592948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Direction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2949144"/>
        <c:crosses val="autoZero"/>
        <c:auto val="1"/>
        <c:lblAlgn val="ctr"/>
        <c:lblOffset val="100"/>
        <c:noMultiLvlLbl val="0"/>
      </c:catAx>
      <c:valAx>
        <c:axId val="5929491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Papp (10-6 cm/s)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592948816"/>
        <c:crosses val="autoZero"/>
        <c:crossBetween val="between"/>
      </c:valAx>
      <c:spPr>
        <a:solidFill>
          <a:srgbClr val="FFC000">
            <a:lumMod val="20000"/>
            <a:lumOff val="80000"/>
          </a:srgbClr>
        </a:solidFill>
      </c:spPr>
    </c:plotArea>
    <c:plotVisOnly val="0"/>
    <c:dispBlanksAs val="gap"/>
    <c:showDLblsOverMax val="0"/>
  </c:chart>
  <c:txPr>
    <a:bodyPr/>
    <a:lstStyle/>
    <a:p>
      <a:pPr>
        <a:defRPr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cid:image001.png@01D6506C.4F03AFA0" TargetMode="Externa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8</xdr:col>
      <xdr:colOff>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0</xdr:row>
      <xdr:rowOff>0</xdr:rowOff>
    </xdr:from>
    <xdr:to>
      <xdr:col>0</xdr:col>
      <xdr:colOff>1363981</xdr:colOff>
      <xdr:row>1</xdr:row>
      <xdr:rowOff>180975</xdr:rowOff>
    </xdr:to>
    <xdr:pic>
      <xdr:nvPicPr>
        <xdr:cNvPr id="5" name="Picture 4" descr="cyprotec_evotec_logo_rgb"/>
        <xdr:cNvPicPr>
          <a:picLocks noChangeAspect="1" noChangeArrowheads="1"/>
        </xdr:cNvPicPr>
      </xdr:nvPicPr>
      <xdr:blipFill>
        <a:blip xmlns:r="http://schemas.openxmlformats.org/officeDocument/2006/relationships" r:embed="rId2" r:link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0"/>
          <a:ext cx="1363980" cy="381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</xdr:colOff>
      <xdr:row>1</xdr:row>
      <xdr:rowOff>0</xdr:rowOff>
    </xdr:from>
    <xdr:to>
      <xdr:col>22</xdr:col>
      <xdr:colOff>1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22</xdr:col>
      <xdr:colOff>0</xdr:colOff>
      <xdr:row>43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53</xdr:row>
      <xdr:rowOff>0</xdr:rowOff>
    </xdr:from>
    <xdr:to>
      <xdr:col>22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79</xdr:row>
      <xdr:rowOff>0</xdr:rowOff>
    </xdr:from>
    <xdr:to>
      <xdr:col>22</xdr:col>
      <xdr:colOff>0</xdr:colOff>
      <xdr:row>95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105</xdr:row>
      <xdr:rowOff>0</xdr:rowOff>
    </xdr:from>
    <xdr:to>
      <xdr:col>22</xdr:col>
      <xdr:colOff>0</xdr:colOff>
      <xdr:row>121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131</xdr:row>
      <xdr:rowOff>0</xdr:rowOff>
    </xdr:from>
    <xdr:to>
      <xdr:col>22</xdr:col>
      <xdr:colOff>0</xdr:colOff>
      <xdr:row>147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157</xdr:row>
      <xdr:rowOff>0</xdr:rowOff>
    </xdr:from>
    <xdr:to>
      <xdr:col>22</xdr:col>
      <xdr:colOff>0</xdr:colOff>
      <xdr:row>173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183</xdr:row>
      <xdr:rowOff>0</xdr:rowOff>
    </xdr:from>
    <xdr:to>
      <xdr:col>22</xdr:col>
      <xdr:colOff>0</xdr:colOff>
      <xdr:row>199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7"/>
  <sheetViews>
    <sheetView showGridLines="0" topLeftCell="A10" workbookViewId="0">
      <selection activeCell="A10" sqref="A1:R1048576"/>
    </sheetView>
  </sheetViews>
  <sheetFormatPr defaultRowHeight="15" x14ac:dyDescent="0.25"/>
  <cols>
    <col min="1" max="1" width="22.28515625" style="5" customWidth="1"/>
    <col min="2" max="2" width="15" style="5" bestFit="1" customWidth="1"/>
    <col min="3" max="3" width="9.140625" style="5"/>
    <col min="4" max="5" width="13.140625" style="5" customWidth="1"/>
    <col min="6" max="6" width="11.42578125" style="5" customWidth="1"/>
    <col min="7" max="8" width="50.7109375" customWidth="1"/>
    <col min="10" max="10" width="17.28515625" bestFit="1" customWidth="1"/>
    <col min="11" max="11" width="16.28515625" style="5" customWidth="1"/>
    <col min="12" max="12" width="17" bestFit="1" customWidth="1"/>
    <col min="13" max="13" width="12" bestFit="1" customWidth="1"/>
    <col min="14" max="14" width="6.42578125" bestFit="1" customWidth="1"/>
    <col min="15" max="15" width="7.7109375" bestFit="1" customWidth="1"/>
    <col min="16" max="16" width="6.140625" bestFit="1" customWidth="1"/>
    <col min="17" max="17" width="6.42578125" bestFit="1" customWidth="1"/>
  </cols>
  <sheetData>
    <row r="1" spans="1:17" ht="15.75" x14ac:dyDescent="0.25">
      <c r="A1" s="226"/>
      <c r="E1" s="3" t="s">
        <v>123</v>
      </c>
      <c r="J1" s="196"/>
      <c r="K1" s="201"/>
      <c r="L1" s="196"/>
      <c r="M1" s="196"/>
      <c r="N1" s="196"/>
      <c r="O1" s="196"/>
      <c r="P1" s="196"/>
      <c r="Q1" s="196"/>
    </row>
    <row r="2" spans="1:17" x14ac:dyDescent="0.25">
      <c r="A2" s="226"/>
      <c r="E2" s="4">
        <v>44014.539131944446</v>
      </c>
      <c r="J2" s="196"/>
      <c r="K2" s="201"/>
      <c r="L2" s="196"/>
      <c r="M2" s="196"/>
      <c r="N2" s="196"/>
      <c r="O2" s="196"/>
      <c r="P2" s="196"/>
      <c r="Q2" s="196"/>
    </row>
    <row r="3" spans="1:17" x14ac:dyDescent="0.25">
      <c r="E3" s="225" t="s">
        <v>173</v>
      </c>
      <c r="J3" s="196"/>
      <c r="K3" s="201"/>
      <c r="L3" s="196"/>
      <c r="M3" s="196"/>
      <c r="N3" s="196"/>
      <c r="O3" s="196"/>
      <c r="P3" s="196"/>
      <c r="Q3" s="196"/>
    </row>
    <row r="4" spans="1:17" ht="15.75" thickBot="1" x14ac:dyDescent="0.3">
      <c r="A4" s="224" t="s">
        <v>174</v>
      </c>
      <c r="B4" s="6"/>
      <c r="J4" s="196"/>
      <c r="K4" s="201"/>
      <c r="L4" s="196"/>
      <c r="M4" s="196"/>
      <c r="N4" s="196"/>
      <c r="O4" s="196"/>
      <c r="P4" s="196"/>
      <c r="Q4" s="196"/>
    </row>
    <row r="5" spans="1:17" s="8" customFormat="1" ht="61.5" thickTop="1" thickBot="1" x14ac:dyDescent="0.3">
      <c r="A5" s="12" t="s">
        <v>124</v>
      </c>
      <c r="B5" s="12" t="s">
        <v>125</v>
      </c>
      <c r="C5" s="12" t="s">
        <v>126</v>
      </c>
      <c r="D5" s="12" t="s">
        <v>127</v>
      </c>
      <c r="E5" s="12" t="s">
        <v>128</v>
      </c>
      <c r="F5" s="12" t="s">
        <v>129</v>
      </c>
      <c r="G5" s="12" t="s">
        <v>130</v>
      </c>
      <c r="H5" s="7"/>
      <c r="I5" s="7"/>
      <c r="J5" s="12" t="s">
        <v>124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</row>
    <row r="6" spans="1:17" ht="15.75" thickTop="1" x14ac:dyDescent="0.25">
      <c r="A6" s="6" t="s">
        <v>115</v>
      </c>
      <c r="B6" s="177">
        <v>10</v>
      </c>
      <c r="C6" s="183">
        <v>2</v>
      </c>
      <c r="D6" s="177">
        <v>34.387532132250016</v>
      </c>
      <c r="E6" s="177">
        <v>28.901727435170415</v>
      </c>
      <c r="F6" s="184">
        <v>0.84251313064540834</v>
      </c>
      <c r="J6" s="197" t="s">
        <v>115</v>
      </c>
      <c r="K6" s="202">
        <v>10</v>
      </c>
      <c r="L6" s="196" t="s">
        <v>147</v>
      </c>
      <c r="M6" s="197" t="s">
        <v>156</v>
      </c>
      <c r="N6" s="198">
        <v>34.993563948182164</v>
      </c>
      <c r="O6" s="198">
        <v>33.78150031631786</v>
      </c>
      <c r="P6" s="196" t="s">
        <v>175</v>
      </c>
      <c r="Q6" s="198">
        <v>34.387532132250016</v>
      </c>
    </row>
    <row r="7" spans="1:17" x14ac:dyDescent="0.25">
      <c r="A7" s="6" t="s">
        <v>121</v>
      </c>
      <c r="B7" s="177">
        <v>10</v>
      </c>
      <c r="C7" s="183">
        <v>2</v>
      </c>
      <c r="D7" s="184">
        <v>0.91484278018539911</v>
      </c>
      <c r="E7" s="184">
        <v>0.22820761016464275</v>
      </c>
      <c r="F7" s="184">
        <v>0.24937884520745496</v>
      </c>
      <c r="G7" t="s">
        <v>164</v>
      </c>
      <c r="J7" s="196"/>
      <c r="K7" s="201"/>
      <c r="L7" s="187" t="s">
        <v>147</v>
      </c>
      <c r="M7" s="188" t="s">
        <v>155</v>
      </c>
      <c r="N7" s="189">
        <v>0.81318640408026499</v>
      </c>
      <c r="O7" s="189">
        <v>0.6913375650125595</v>
      </c>
      <c r="P7" s="187" t="s">
        <v>175</v>
      </c>
      <c r="Q7" s="189">
        <v>0.75226198454641224</v>
      </c>
    </row>
    <row r="8" spans="1:17" x14ac:dyDescent="0.25">
      <c r="A8" s="6" t="s">
        <v>117</v>
      </c>
      <c r="B8" s="177">
        <v>10</v>
      </c>
      <c r="C8" s="183">
        <v>2</v>
      </c>
      <c r="D8" s="177">
        <v>41.80675734584333</v>
      </c>
      <c r="E8" s="177">
        <v>30.952948231026976</v>
      </c>
      <c r="F8" s="184">
        <v>0.7445913659988791</v>
      </c>
      <c r="J8" s="196"/>
      <c r="K8" s="201"/>
      <c r="L8" s="196" t="s">
        <v>158</v>
      </c>
      <c r="M8" s="197" t="s">
        <v>156</v>
      </c>
      <c r="N8" s="198">
        <v>25.42789001122334</v>
      </c>
      <c r="O8" s="198">
        <v>32.375564859117489</v>
      </c>
      <c r="P8" s="196" t="s">
        <v>175</v>
      </c>
      <c r="Q8" s="198">
        <v>28.901727435170415</v>
      </c>
    </row>
    <row r="9" spans="1:17" x14ac:dyDescent="0.25">
      <c r="A9" s="6" t="s">
        <v>113</v>
      </c>
      <c r="B9" s="177">
        <v>10</v>
      </c>
      <c r="C9" s="183">
        <v>2</v>
      </c>
      <c r="D9" s="183">
        <v>5.2799312251267914</v>
      </c>
      <c r="E9" s="183">
        <v>5.751886570238141</v>
      </c>
      <c r="F9" s="183">
        <v>1.0895133306498086</v>
      </c>
      <c r="J9" s="196"/>
      <c r="K9" s="201"/>
      <c r="L9" s="187" t="s">
        <v>158</v>
      </c>
      <c r="M9" s="188" t="s">
        <v>155</v>
      </c>
      <c r="N9" s="189">
        <v>0.88435935935935928</v>
      </c>
      <c r="O9" s="189">
        <v>0.7437938596491227</v>
      </c>
      <c r="P9" s="187" t="s">
        <v>175</v>
      </c>
      <c r="Q9" s="189">
        <v>0.81407660950424099</v>
      </c>
    </row>
    <row r="10" spans="1:17" ht="15.75" thickBot="1" x14ac:dyDescent="0.3">
      <c r="A10" s="6" t="s">
        <v>119</v>
      </c>
      <c r="B10" s="177">
        <v>10</v>
      </c>
      <c r="C10" s="183">
        <v>2</v>
      </c>
      <c r="D10" s="177">
        <v>32.573260082226277</v>
      </c>
      <c r="E10" s="177">
        <v>21.814845151595275</v>
      </c>
      <c r="F10" s="184">
        <v>0.67130461834356825</v>
      </c>
      <c r="J10" s="190"/>
      <c r="K10" s="203"/>
      <c r="L10" s="190" t="s">
        <v>169</v>
      </c>
      <c r="M10" s="191" t="s">
        <v>129</v>
      </c>
      <c r="N10" s="192">
        <v>0.72664476384504584</v>
      </c>
      <c r="O10" s="192">
        <v>0.95838149744577072</v>
      </c>
      <c r="P10" s="190" t="s">
        <v>175</v>
      </c>
      <c r="Q10" s="192">
        <v>0.84251313064540834</v>
      </c>
    </row>
    <row r="11" spans="1:17" x14ac:dyDescent="0.25">
      <c r="A11" s="6" t="s">
        <v>7</v>
      </c>
      <c r="B11" s="177">
        <v>10</v>
      </c>
      <c r="C11" s="183">
        <v>2</v>
      </c>
      <c r="D11" s="184">
        <v>0.72471069489498041</v>
      </c>
      <c r="E11" s="183">
        <v>3.5927710601031357</v>
      </c>
      <c r="F11" s="183">
        <v>4.9717289299217953</v>
      </c>
      <c r="G11" t="s">
        <v>165</v>
      </c>
      <c r="J11" s="197" t="s">
        <v>121</v>
      </c>
      <c r="K11" s="202">
        <v>10</v>
      </c>
      <c r="L11" s="196" t="s">
        <v>147</v>
      </c>
      <c r="M11" s="197" t="s">
        <v>156</v>
      </c>
      <c r="N11" s="199">
        <v>0.88439502655034508</v>
      </c>
      <c r="O11" s="199">
        <v>0.94529053382045325</v>
      </c>
      <c r="P11" s="196" t="s">
        <v>175</v>
      </c>
      <c r="Q11" s="199">
        <v>0.91484278018539911</v>
      </c>
    </row>
    <row r="12" spans="1:17" x14ac:dyDescent="0.25">
      <c r="A12" s="6" t="s">
        <v>109</v>
      </c>
      <c r="B12" s="177">
        <v>10</v>
      </c>
      <c r="C12" s="183">
        <v>2</v>
      </c>
      <c r="D12" s="184">
        <v>0.1607192426041637</v>
      </c>
      <c r="E12" s="183">
        <v>8.1720606979576615</v>
      </c>
      <c r="F12" s="177">
        <v>50.857742762915947</v>
      </c>
      <c r="G12" t="s">
        <v>166</v>
      </c>
      <c r="J12" s="196"/>
      <c r="K12" s="201"/>
      <c r="L12" s="187" t="s">
        <v>147</v>
      </c>
      <c r="M12" s="188" t="s">
        <v>155</v>
      </c>
      <c r="N12" s="193">
        <v>1.1954462196559438E-2</v>
      </c>
      <c r="O12" s="193">
        <v>1.1910443944683879E-2</v>
      </c>
      <c r="P12" s="187" t="s">
        <v>175</v>
      </c>
      <c r="Q12" s="193">
        <v>1.1932453070621659E-2</v>
      </c>
    </row>
    <row r="13" spans="1:17" ht="15.75" thickBot="1" x14ac:dyDescent="0.3">
      <c r="A13" s="9" t="s">
        <v>111</v>
      </c>
      <c r="B13" s="180">
        <v>10</v>
      </c>
      <c r="C13" s="185">
        <v>2</v>
      </c>
      <c r="D13" s="180">
        <v>27.612873629077065</v>
      </c>
      <c r="E13" s="180">
        <v>25.340202296416418</v>
      </c>
      <c r="F13" s="186">
        <v>0.91457261038541116</v>
      </c>
      <c r="G13" s="182" t="s">
        <v>167</v>
      </c>
      <c r="J13" s="196"/>
      <c r="K13" s="201"/>
      <c r="L13" s="196" t="s">
        <v>158</v>
      </c>
      <c r="M13" s="197" t="s">
        <v>156</v>
      </c>
      <c r="N13" s="199">
        <v>0.21865634315230253</v>
      </c>
      <c r="O13" s="199">
        <v>0.23775887717698299</v>
      </c>
      <c r="P13" s="196" t="s">
        <v>175</v>
      </c>
      <c r="Q13" s="199">
        <v>0.22820761016464275</v>
      </c>
    </row>
    <row r="14" spans="1:17" ht="31.5" customHeight="1" thickTop="1" x14ac:dyDescent="0.25">
      <c r="A14" s="227" t="s">
        <v>168</v>
      </c>
      <c r="B14" s="227"/>
      <c r="C14" s="227"/>
      <c r="D14" s="227"/>
      <c r="E14" s="227"/>
      <c r="F14" s="227"/>
      <c r="G14" s="227"/>
      <c r="J14" s="196"/>
      <c r="K14" s="201"/>
      <c r="L14" s="187" t="s">
        <v>158</v>
      </c>
      <c r="M14" s="188" t="s">
        <v>155</v>
      </c>
      <c r="N14" s="189">
        <v>0.48483825807500591</v>
      </c>
      <c r="O14" s="189">
        <v>0.42408777974409573</v>
      </c>
      <c r="P14" s="187" t="s">
        <v>175</v>
      </c>
      <c r="Q14" s="189">
        <v>0.45446301890955082</v>
      </c>
    </row>
    <row r="15" spans="1:17" ht="15.75" thickBot="1" x14ac:dyDescent="0.3">
      <c r="J15" s="190"/>
      <c r="K15" s="203"/>
      <c r="L15" s="190" t="s">
        <v>169</v>
      </c>
      <c r="M15" s="191" t="s">
        <v>129</v>
      </c>
      <c r="N15" s="192">
        <v>0.24723832290779543</v>
      </c>
      <c r="O15" s="192">
        <v>0.25151936750711446</v>
      </c>
      <c r="P15" s="190" t="s">
        <v>175</v>
      </c>
      <c r="Q15" s="192">
        <v>0.24937884520745496</v>
      </c>
    </row>
    <row r="16" spans="1:17" x14ac:dyDescent="0.25">
      <c r="J16" s="197" t="s">
        <v>117</v>
      </c>
      <c r="K16" s="202">
        <v>10</v>
      </c>
      <c r="L16" s="196" t="s">
        <v>147</v>
      </c>
      <c r="M16" s="197" t="s">
        <v>156</v>
      </c>
      <c r="N16" s="198">
        <v>44.509396410884008</v>
      </c>
      <c r="O16" s="198">
        <v>39.104118280802652</v>
      </c>
      <c r="P16" s="196" t="s">
        <v>175</v>
      </c>
      <c r="Q16" s="198">
        <v>41.80675734584333</v>
      </c>
    </row>
    <row r="17" spans="10:17" x14ac:dyDescent="0.25">
      <c r="J17" s="196"/>
      <c r="K17" s="201"/>
      <c r="L17" s="187" t="s">
        <v>147</v>
      </c>
      <c r="M17" s="188" t="s">
        <v>155</v>
      </c>
      <c r="N17" s="189">
        <v>0.90793580279443276</v>
      </c>
      <c r="O17" s="189">
        <v>0.8531185531055665</v>
      </c>
      <c r="P17" s="187" t="s">
        <v>175</v>
      </c>
      <c r="Q17" s="189">
        <v>0.88052717794999968</v>
      </c>
    </row>
    <row r="18" spans="10:17" x14ac:dyDescent="0.25">
      <c r="J18" s="196"/>
      <c r="K18" s="201"/>
      <c r="L18" s="196" t="s">
        <v>158</v>
      </c>
      <c r="M18" s="197" t="s">
        <v>156</v>
      </c>
      <c r="N18" s="198">
        <v>30.24275377311999</v>
      </c>
      <c r="O18" s="198">
        <v>31.663142688933963</v>
      </c>
      <c r="P18" s="196" t="s">
        <v>175</v>
      </c>
      <c r="Q18" s="198">
        <v>30.952948231026976</v>
      </c>
    </row>
    <row r="19" spans="10:17" x14ac:dyDescent="0.25">
      <c r="J19" s="196"/>
      <c r="K19" s="201"/>
      <c r="L19" s="187" t="s">
        <v>158</v>
      </c>
      <c r="M19" s="188" t="s">
        <v>155</v>
      </c>
      <c r="N19" s="189">
        <v>0.86155995437892197</v>
      </c>
      <c r="O19" s="189">
        <v>0.92648705312812674</v>
      </c>
      <c r="P19" s="187" t="s">
        <v>175</v>
      </c>
      <c r="Q19" s="189">
        <v>0.89402350375352435</v>
      </c>
    </row>
    <row r="20" spans="10:17" ht="15.75" thickBot="1" x14ac:dyDescent="0.3">
      <c r="J20" s="190"/>
      <c r="K20" s="203"/>
      <c r="L20" s="190" t="s">
        <v>169</v>
      </c>
      <c r="M20" s="191" t="s">
        <v>129</v>
      </c>
      <c r="N20" s="192">
        <v>0.67946897086487212</v>
      </c>
      <c r="O20" s="192">
        <v>0.80971376113288607</v>
      </c>
      <c r="P20" s="190" t="s">
        <v>175</v>
      </c>
      <c r="Q20" s="192">
        <v>0.7445913659988791</v>
      </c>
    </row>
    <row r="21" spans="10:17" x14ac:dyDescent="0.25">
      <c r="J21" s="197" t="s">
        <v>113</v>
      </c>
      <c r="K21" s="202">
        <v>10</v>
      </c>
      <c r="L21" s="196" t="s">
        <v>147</v>
      </c>
      <c r="M21" s="197" t="s">
        <v>156</v>
      </c>
      <c r="N21" s="200">
        <v>5.3768726879447444</v>
      </c>
      <c r="O21" s="200">
        <v>5.1829897623088383</v>
      </c>
      <c r="P21" s="196" t="s">
        <v>175</v>
      </c>
      <c r="Q21" s="200">
        <v>5.2799312251267914</v>
      </c>
    </row>
    <row r="22" spans="10:17" x14ac:dyDescent="0.25">
      <c r="J22" s="196"/>
      <c r="K22" s="201"/>
      <c r="L22" s="187" t="s">
        <v>147</v>
      </c>
      <c r="M22" s="188" t="s">
        <v>155</v>
      </c>
      <c r="N22" s="189">
        <v>0.80242955638386215</v>
      </c>
      <c r="O22" s="189">
        <v>0.81239325538916041</v>
      </c>
      <c r="P22" s="187" t="s">
        <v>175</v>
      </c>
      <c r="Q22" s="189">
        <v>0.80741140588651128</v>
      </c>
    </row>
    <row r="23" spans="10:17" x14ac:dyDescent="0.25">
      <c r="J23" s="196"/>
      <c r="K23" s="201"/>
      <c r="L23" s="196" t="s">
        <v>158</v>
      </c>
      <c r="M23" s="197" t="s">
        <v>156</v>
      </c>
      <c r="N23" s="200">
        <v>5.8210746948883312</v>
      </c>
      <c r="O23" s="200">
        <v>5.6826984455879508</v>
      </c>
      <c r="P23" s="196" t="s">
        <v>175</v>
      </c>
      <c r="Q23" s="200">
        <v>5.751886570238141</v>
      </c>
    </row>
    <row r="24" spans="10:17" x14ac:dyDescent="0.25">
      <c r="J24" s="196"/>
      <c r="K24" s="201"/>
      <c r="L24" s="187" t="s">
        <v>158</v>
      </c>
      <c r="M24" s="188" t="s">
        <v>155</v>
      </c>
      <c r="N24" s="189">
        <v>0.96477927288136678</v>
      </c>
      <c r="O24" s="189">
        <v>0.9124633910214387</v>
      </c>
      <c r="P24" s="187" t="s">
        <v>175</v>
      </c>
      <c r="Q24" s="189">
        <v>0.93862133195140274</v>
      </c>
    </row>
    <row r="25" spans="10:17" ht="15.75" thickBot="1" x14ac:dyDescent="0.3">
      <c r="J25" s="190"/>
      <c r="K25" s="203"/>
      <c r="L25" s="190" t="s">
        <v>169</v>
      </c>
      <c r="M25" s="191" t="s">
        <v>129</v>
      </c>
      <c r="N25" s="194">
        <v>1.082613450740523</v>
      </c>
      <c r="O25" s="194">
        <v>1.0964132105590945</v>
      </c>
      <c r="P25" s="190" t="s">
        <v>175</v>
      </c>
      <c r="Q25" s="194">
        <v>1.0895133306498086</v>
      </c>
    </row>
    <row r="26" spans="10:17" x14ac:dyDescent="0.25">
      <c r="J26" s="197" t="s">
        <v>119</v>
      </c>
      <c r="K26" s="202">
        <v>10</v>
      </c>
      <c r="L26" s="196" t="s">
        <v>147</v>
      </c>
      <c r="M26" s="197" t="s">
        <v>156</v>
      </c>
      <c r="N26" s="198">
        <v>35.522934970182888</v>
      </c>
      <c r="O26" s="198">
        <v>29.623585194269666</v>
      </c>
      <c r="P26" s="196" t="s">
        <v>175</v>
      </c>
      <c r="Q26" s="198">
        <v>32.573260082226277</v>
      </c>
    </row>
    <row r="27" spans="10:17" x14ac:dyDescent="0.25">
      <c r="J27" s="196"/>
      <c r="K27" s="201"/>
      <c r="L27" s="187" t="s">
        <v>147</v>
      </c>
      <c r="M27" s="188" t="s">
        <v>155</v>
      </c>
      <c r="N27" s="189">
        <v>0.63161320229286333</v>
      </c>
      <c r="O27" s="189">
        <v>0.60970581538982316</v>
      </c>
      <c r="P27" s="187" t="s">
        <v>175</v>
      </c>
      <c r="Q27" s="189">
        <v>0.62065950884134324</v>
      </c>
    </row>
    <row r="28" spans="10:17" x14ac:dyDescent="0.25">
      <c r="J28" s="196"/>
      <c r="K28" s="201"/>
      <c r="L28" s="196" t="s">
        <v>158</v>
      </c>
      <c r="M28" s="197" t="s">
        <v>156</v>
      </c>
      <c r="N28" s="198">
        <v>23.223668388750585</v>
      </c>
      <c r="O28" s="198">
        <v>20.406021914439965</v>
      </c>
      <c r="P28" s="196" t="s">
        <v>175</v>
      </c>
      <c r="Q28" s="198">
        <v>21.814845151595275</v>
      </c>
    </row>
    <row r="29" spans="10:17" x14ac:dyDescent="0.25">
      <c r="J29" s="196"/>
      <c r="K29" s="201"/>
      <c r="L29" s="187" t="s">
        <v>158</v>
      </c>
      <c r="M29" s="188" t="s">
        <v>155</v>
      </c>
      <c r="N29" s="189">
        <v>0.84281852434021087</v>
      </c>
      <c r="O29" s="189">
        <v>0.85781609421145544</v>
      </c>
      <c r="P29" s="187" t="s">
        <v>175</v>
      </c>
      <c r="Q29" s="189">
        <v>0.85031730927583316</v>
      </c>
    </row>
    <row r="30" spans="10:17" ht="15.75" thickBot="1" x14ac:dyDescent="0.3">
      <c r="J30" s="190"/>
      <c r="K30" s="203"/>
      <c r="L30" s="190" t="s">
        <v>169</v>
      </c>
      <c r="M30" s="191" t="s">
        <v>129</v>
      </c>
      <c r="N30" s="192">
        <v>0.65376547315822819</v>
      </c>
      <c r="O30" s="192">
        <v>0.68884376352890841</v>
      </c>
      <c r="P30" s="190" t="s">
        <v>175</v>
      </c>
      <c r="Q30" s="192">
        <v>0.67130461834356825</v>
      </c>
    </row>
    <row r="31" spans="10:17" x14ac:dyDescent="0.25">
      <c r="J31" s="197" t="s">
        <v>7</v>
      </c>
      <c r="K31" s="202">
        <v>10</v>
      </c>
      <c r="L31" s="196" t="s">
        <v>147</v>
      </c>
      <c r="M31" s="197" t="s">
        <v>156</v>
      </c>
      <c r="N31" s="199">
        <v>0.74444538457526011</v>
      </c>
      <c r="O31" s="199">
        <v>0.70497600521470072</v>
      </c>
      <c r="P31" s="196" t="s">
        <v>175</v>
      </c>
      <c r="Q31" s="199">
        <v>0.72471069489498041</v>
      </c>
    </row>
    <row r="32" spans="10:17" x14ac:dyDescent="0.25">
      <c r="J32" s="196"/>
      <c r="K32" s="201"/>
      <c r="L32" s="187" t="s">
        <v>147</v>
      </c>
      <c r="M32" s="188" t="s">
        <v>155</v>
      </c>
      <c r="N32" s="189">
        <v>0.84983766050137599</v>
      </c>
      <c r="O32" s="189">
        <v>0.80358689570101194</v>
      </c>
      <c r="P32" s="187" t="s">
        <v>175</v>
      </c>
      <c r="Q32" s="189">
        <v>0.82671227810119396</v>
      </c>
    </row>
    <row r="33" spans="1:17" x14ac:dyDescent="0.25">
      <c r="J33" s="196"/>
      <c r="K33" s="201"/>
      <c r="L33" s="196" t="s">
        <v>158</v>
      </c>
      <c r="M33" s="197" t="s">
        <v>156</v>
      </c>
      <c r="N33" s="200">
        <v>3.3128608394561367</v>
      </c>
      <c r="O33" s="200">
        <v>3.8726812807501343</v>
      </c>
      <c r="P33" s="196" t="s">
        <v>175</v>
      </c>
      <c r="Q33" s="200">
        <v>3.5927710601031357</v>
      </c>
    </row>
    <row r="34" spans="1:17" x14ac:dyDescent="0.25">
      <c r="J34" s="196"/>
      <c r="K34" s="201"/>
      <c r="L34" s="187" t="s">
        <v>158</v>
      </c>
      <c r="M34" s="188" t="s">
        <v>155</v>
      </c>
      <c r="N34" s="189">
        <v>0.83251136769642453</v>
      </c>
      <c r="O34" s="189">
        <v>0.95266987621793808</v>
      </c>
      <c r="P34" s="187" t="s">
        <v>175</v>
      </c>
      <c r="Q34" s="189">
        <v>0.89259062195718131</v>
      </c>
    </row>
    <row r="35" spans="1:17" ht="15.75" thickBot="1" x14ac:dyDescent="0.3">
      <c r="J35" s="190"/>
      <c r="K35" s="203"/>
      <c r="L35" s="190" t="s">
        <v>169</v>
      </c>
      <c r="M35" s="191" t="s">
        <v>129</v>
      </c>
      <c r="N35" s="194">
        <v>4.4501059555178442</v>
      </c>
      <c r="O35" s="194">
        <v>5.4933519043257473</v>
      </c>
      <c r="P35" s="190" t="s">
        <v>175</v>
      </c>
      <c r="Q35" s="194">
        <v>4.9717289299217953</v>
      </c>
    </row>
    <row r="36" spans="1:17" x14ac:dyDescent="0.25">
      <c r="J36" s="197" t="s">
        <v>109</v>
      </c>
      <c r="K36" s="202">
        <v>10</v>
      </c>
      <c r="L36" s="196" t="s">
        <v>147</v>
      </c>
      <c r="M36" s="197" t="s">
        <v>156</v>
      </c>
      <c r="N36" s="199">
        <v>0.15989228171844225</v>
      </c>
      <c r="O36" s="199">
        <v>0.16154620348988516</v>
      </c>
      <c r="P36" s="196" t="s">
        <v>175</v>
      </c>
      <c r="Q36" s="199">
        <v>0.1607192426041637</v>
      </c>
    </row>
    <row r="37" spans="1:17" ht="15.75" thickBot="1" x14ac:dyDescent="0.3">
      <c r="J37" s="196"/>
      <c r="K37" s="201"/>
      <c r="L37" s="187" t="s">
        <v>147</v>
      </c>
      <c r="M37" s="188" t="s">
        <v>155</v>
      </c>
      <c r="N37" s="189">
        <v>0.72120288735563887</v>
      </c>
      <c r="O37" s="189">
        <v>0.65111508907762949</v>
      </c>
      <c r="P37" s="187" t="s">
        <v>175</v>
      </c>
      <c r="Q37" s="189">
        <v>0.68615898821663412</v>
      </c>
    </row>
    <row r="38" spans="1:17" ht="16.5" thickTop="1" thickBot="1" x14ac:dyDescent="0.3">
      <c r="A38" s="11" t="s">
        <v>170</v>
      </c>
      <c r="B38" s="205" t="s">
        <v>147</v>
      </c>
      <c r="C38" s="11" t="s">
        <v>171</v>
      </c>
      <c r="D38" s="205" t="s">
        <v>158</v>
      </c>
      <c r="E38" s="11" t="s">
        <v>171</v>
      </c>
      <c r="F38" s="205" t="s">
        <v>172</v>
      </c>
      <c r="G38" s="11" t="s">
        <v>171</v>
      </c>
      <c r="H38" s="205" t="s">
        <v>130</v>
      </c>
      <c r="J38" s="196"/>
      <c r="K38" s="201"/>
      <c r="L38" s="196" t="s">
        <v>158</v>
      </c>
      <c r="M38" s="197" t="s">
        <v>156</v>
      </c>
      <c r="N38" s="200">
        <v>8.4715137614521954</v>
      </c>
      <c r="O38" s="200">
        <v>7.8726076344631295</v>
      </c>
      <c r="P38" s="196" t="s">
        <v>175</v>
      </c>
      <c r="Q38" s="200">
        <v>8.1720606979576615</v>
      </c>
    </row>
    <row r="39" spans="1:17" ht="15.75" thickTop="1" x14ac:dyDescent="0.25">
      <c r="A39" s="6" t="s">
        <v>115</v>
      </c>
      <c r="B39" s="209">
        <v>34.387532132250016</v>
      </c>
      <c r="C39" s="184">
        <v>0.85705841332084431</v>
      </c>
      <c r="D39" s="214">
        <v>28.901727435170415</v>
      </c>
      <c r="E39" s="183">
        <v>4.9127479984251714</v>
      </c>
      <c r="F39" s="219">
        <v>0.84047111389145623</v>
      </c>
      <c r="G39" s="179">
        <v>0.14439177081397181</v>
      </c>
      <c r="H39" s="221"/>
      <c r="J39" s="196"/>
      <c r="K39" s="201"/>
      <c r="L39" s="187" t="s">
        <v>158</v>
      </c>
      <c r="M39" s="188" t="s">
        <v>155</v>
      </c>
      <c r="N39" s="189">
        <v>0.85266202986910478</v>
      </c>
      <c r="O39" s="189">
        <v>0.92603439865809523</v>
      </c>
      <c r="P39" s="187" t="s">
        <v>175</v>
      </c>
      <c r="Q39" s="189">
        <v>0.8893482142636</v>
      </c>
    </row>
    <row r="40" spans="1:17" ht="15.75" thickBot="1" x14ac:dyDescent="0.3">
      <c r="A40" s="6" t="s">
        <v>121</v>
      </c>
      <c r="B40" s="210">
        <v>0.91484278018539911</v>
      </c>
      <c r="C40" s="206">
        <v>4.3059626134488195E-2</v>
      </c>
      <c r="D40" s="215">
        <v>0.22820761016464275</v>
      </c>
      <c r="E40" s="206">
        <v>1.3507531346698303E-2</v>
      </c>
      <c r="F40" s="215">
        <v>0.24945008596820858</v>
      </c>
      <c r="G40" s="207">
        <v>1.8864089063167427E-2</v>
      </c>
      <c r="H40" s="222"/>
      <c r="J40" s="190"/>
      <c r="K40" s="203"/>
      <c r="L40" s="190" t="s">
        <v>169</v>
      </c>
      <c r="M40" s="191" t="s">
        <v>129</v>
      </c>
      <c r="N40" s="195">
        <v>52.982630996347062</v>
      </c>
      <c r="O40" s="195">
        <v>48.73285452948484</v>
      </c>
      <c r="P40" s="190" t="s">
        <v>175</v>
      </c>
      <c r="Q40" s="195">
        <v>50.857742762915947</v>
      </c>
    </row>
    <row r="41" spans="1:17" x14ac:dyDescent="0.25">
      <c r="A41" s="6" t="s">
        <v>117</v>
      </c>
      <c r="B41" s="211">
        <v>41.80675734584333</v>
      </c>
      <c r="C41" s="183">
        <v>3.8221088199798685</v>
      </c>
      <c r="D41" s="216">
        <v>30.952948231026976</v>
      </c>
      <c r="E41" s="183">
        <v>1.0043666342942685</v>
      </c>
      <c r="F41" s="215">
        <v>0.74038146453146281</v>
      </c>
      <c r="G41" s="207">
        <v>7.182498196402208E-2</v>
      </c>
      <c r="H41" s="222"/>
      <c r="J41" s="197" t="s">
        <v>111</v>
      </c>
      <c r="K41" s="202">
        <v>10</v>
      </c>
      <c r="L41" s="196" t="s">
        <v>147</v>
      </c>
      <c r="M41" s="197" t="s">
        <v>156</v>
      </c>
      <c r="N41" s="198">
        <v>26.207149024401932</v>
      </c>
      <c r="O41" s="198">
        <v>29.018598233752201</v>
      </c>
      <c r="P41" s="196" t="s">
        <v>175</v>
      </c>
      <c r="Q41" s="198">
        <v>27.612873629077065</v>
      </c>
    </row>
    <row r="42" spans="1:17" x14ac:dyDescent="0.25">
      <c r="A42" s="6" t="s">
        <v>113</v>
      </c>
      <c r="B42" s="212">
        <v>5.2799312251267914</v>
      </c>
      <c r="C42" s="184">
        <v>0.13709593147343627</v>
      </c>
      <c r="D42" s="217">
        <v>5.751886570238141</v>
      </c>
      <c r="E42" s="206">
        <v>9.7846784235459228E-2</v>
      </c>
      <c r="F42" s="217">
        <v>1.0893866463383746</v>
      </c>
      <c r="G42" s="207">
        <v>3.3816439660419209E-2</v>
      </c>
      <c r="H42" s="222"/>
      <c r="J42" s="196"/>
      <c r="K42" s="201"/>
      <c r="L42" s="187" t="s">
        <v>147</v>
      </c>
      <c r="M42" s="188" t="s">
        <v>155</v>
      </c>
      <c r="N42" s="189">
        <v>0.74859463818497085</v>
      </c>
      <c r="O42" s="189">
        <v>0.78654035652892962</v>
      </c>
      <c r="P42" s="187" t="s">
        <v>175</v>
      </c>
      <c r="Q42" s="189">
        <v>0.76756749735695018</v>
      </c>
    </row>
    <row r="43" spans="1:17" x14ac:dyDescent="0.25">
      <c r="A43" s="6" t="s">
        <v>119</v>
      </c>
      <c r="B43" s="211">
        <v>32.573260082226277</v>
      </c>
      <c r="C43" s="183">
        <v>4.1714702311395788</v>
      </c>
      <c r="D43" s="216">
        <v>21.814845151595275</v>
      </c>
      <c r="E43" s="183">
        <v>1.9923769289714073</v>
      </c>
      <c r="F43" s="215">
        <v>0.66971635926299644</v>
      </c>
      <c r="G43" s="179">
        <v>0.10534331563389258</v>
      </c>
      <c r="H43" s="222"/>
      <c r="J43" s="196"/>
      <c r="K43" s="201"/>
      <c r="L43" s="196" t="s">
        <v>158</v>
      </c>
      <c r="M43" s="197" t="s">
        <v>156</v>
      </c>
      <c r="N43" s="198">
        <v>22.360845740238425</v>
      </c>
      <c r="O43" s="198">
        <v>28.319558852594412</v>
      </c>
      <c r="P43" s="196" t="s">
        <v>175</v>
      </c>
      <c r="Q43" s="198">
        <v>25.340202296416418</v>
      </c>
    </row>
    <row r="44" spans="1:17" x14ac:dyDescent="0.25">
      <c r="A44" s="6" t="s">
        <v>7</v>
      </c>
      <c r="B44" s="210">
        <v>0.72471069489498041</v>
      </c>
      <c r="C44" s="206">
        <v>2.7909065795075901E-2</v>
      </c>
      <c r="D44" s="217">
        <v>3.5927710601031357</v>
      </c>
      <c r="E44" s="184">
        <v>0.39585283028583118</v>
      </c>
      <c r="F44" s="217">
        <v>4.9575245479491272</v>
      </c>
      <c r="G44" s="179">
        <v>0.57862577056220177</v>
      </c>
      <c r="H44" s="222"/>
      <c r="J44" s="196"/>
      <c r="K44" s="201"/>
      <c r="L44" s="187" t="s">
        <v>158</v>
      </c>
      <c r="M44" s="188" t="s">
        <v>155</v>
      </c>
      <c r="N44" s="189">
        <v>0.85022662627888401</v>
      </c>
      <c r="O44" s="189">
        <v>0.94620302046949112</v>
      </c>
      <c r="P44" s="187" t="s">
        <v>175</v>
      </c>
      <c r="Q44" s="189">
        <v>0.89821482337418757</v>
      </c>
    </row>
    <row r="45" spans="1:17" ht="15.75" thickBot="1" x14ac:dyDescent="0.3">
      <c r="A45" s="6" t="s">
        <v>109</v>
      </c>
      <c r="B45" s="210">
        <v>0.1607192426041637</v>
      </c>
      <c r="C45" s="208">
        <v>1.1694993001393505E-3</v>
      </c>
      <c r="D45" s="217">
        <v>8.1720606979576615</v>
      </c>
      <c r="E45" s="184">
        <v>0.42349058368814002</v>
      </c>
      <c r="F45" s="216">
        <v>50.846809414630421</v>
      </c>
      <c r="G45" s="178">
        <v>2.6608212556058937</v>
      </c>
      <c r="H45" s="222"/>
      <c r="J45" s="182"/>
      <c r="K45" s="204"/>
      <c r="L45" s="182" t="s">
        <v>169</v>
      </c>
      <c r="M45" s="10" t="s">
        <v>129</v>
      </c>
      <c r="N45" s="181">
        <v>0.85323457806943637</v>
      </c>
      <c r="O45" s="181">
        <v>0.97591064270138594</v>
      </c>
      <c r="P45" s="182" t="s">
        <v>175</v>
      </c>
      <c r="Q45" s="181">
        <v>0.91457261038541116</v>
      </c>
    </row>
    <row r="46" spans="1:17" ht="16.5" thickTop="1" thickBot="1" x14ac:dyDescent="0.3">
      <c r="A46" s="9" t="s">
        <v>111</v>
      </c>
      <c r="B46" s="213">
        <v>27.612873629077065</v>
      </c>
      <c r="C46" s="185">
        <v>1.9879948008931321</v>
      </c>
      <c r="D46" s="218">
        <v>25.340202296416418</v>
      </c>
      <c r="E46" s="185">
        <v>4.2134464488921202</v>
      </c>
      <c r="F46" s="220">
        <v>0.91769522566939699</v>
      </c>
      <c r="G46" s="181">
        <v>0.16627954607215947</v>
      </c>
      <c r="H46" s="223"/>
    </row>
    <row r="47" spans="1:17" ht="15.75" thickTop="1" x14ac:dyDescent="0.25"/>
  </sheetData>
  <mergeCells count="2">
    <mergeCell ref="A1:A2"/>
    <mergeCell ref="A14:G1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V205"/>
  <sheetViews>
    <sheetView tabSelected="1" topLeftCell="B1" workbookViewId="0">
      <pane ySplit="1" topLeftCell="A2" activePane="bottomLeft" state="frozenSplit"/>
      <selection pane="bottomLeft" activeCell="V1" sqref="H1:V1048576"/>
    </sheetView>
  </sheetViews>
  <sheetFormatPr defaultRowHeight="15" x14ac:dyDescent="0.25"/>
  <cols>
    <col min="1" max="1" width="68.85546875" style="1" bestFit="1" customWidth="1"/>
    <col min="2" max="2" width="16.140625" style="1" bestFit="1" customWidth="1"/>
    <col min="3" max="3" width="11.85546875" style="1" bestFit="1" customWidth="1"/>
    <col min="4" max="4" width="9" style="1" bestFit="1" customWidth="1"/>
    <col min="5" max="5" width="23" style="1" bestFit="1" customWidth="1"/>
    <col min="6" max="7" width="8.7109375" style="1" customWidth="1"/>
    <col min="8" max="8" width="11.140625" style="1" bestFit="1" customWidth="1"/>
    <col min="9" max="9" width="8" style="1" bestFit="1" customWidth="1"/>
    <col min="10" max="11" width="8.5703125" style="1" bestFit="1" customWidth="1"/>
    <col min="12" max="12" width="4.28515625" style="1" customWidth="1"/>
    <col min="13" max="13" width="8.85546875" style="1" customWidth="1"/>
    <col min="14" max="14" width="9.140625" style="1" customWidth="1"/>
    <col min="15" max="15" width="8.7109375" style="1" customWidth="1"/>
    <col min="16" max="16" width="11" style="1" customWidth="1"/>
    <col min="17" max="17" width="14.42578125" style="1" customWidth="1"/>
    <col min="18" max="18" width="11.140625" style="1" customWidth="1"/>
    <col min="19" max="21" width="6.140625" style="1" customWidth="1"/>
    <col min="22" max="22" width="8.140625" style="1" customWidth="1"/>
    <col min="23" max="40" width="8.7109375" style="1" customWidth="1"/>
    <col min="41" max="16384" width="9.140625" style="1"/>
  </cols>
  <sheetData>
    <row r="1" spans="1:18" s="2" customFormat="1" ht="15.75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H1" s="76" t="s">
        <v>147</v>
      </c>
      <c r="I1" s="2" t="s">
        <v>138</v>
      </c>
      <c r="J1" s="2" t="s">
        <v>139</v>
      </c>
      <c r="K1" s="2" t="s">
        <v>140</v>
      </c>
      <c r="L1" s="2" t="s">
        <v>141</v>
      </c>
      <c r="M1" s="2" t="s">
        <v>142</v>
      </c>
      <c r="N1" s="2" t="s">
        <v>143</v>
      </c>
    </row>
    <row r="2" spans="1:18" ht="15.75" thickTop="1" x14ac:dyDescent="0.25">
      <c r="A2" s="1" t="s">
        <v>9</v>
      </c>
      <c r="B2" s="1" t="s">
        <v>115</v>
      </c>
      <c r="C2" s="1" t="s">
        <v>116</v>
      </c>
      <c r="D2" s="1">
        <v>155.69999999999999</v>
      </c>
      <c r="E2" s="1">
        <v>2027000</v>
      </c>
      <c r="F2" s="1">
        <v>7.6790000000000002E-5</v>
      </c>
      <c r="H2" s="77" t="s">
        <v>148</v>
      </c>
      <c r="I2" s="32">
        <v>7.4999999999999997E-2</v>
      </c>
      <c r="J2" s="33">
        <v>5.9585000000000003E-3</v>
      </c>
      <c r="K2" s="33">
        <v>5.3505000000000002E-3</v>
      </c>
      <c r="L2" s="34"/>
      <c r="M2" s="40">
        <v>5.6544999999999998E-3</v>
      </c>
      <c r="N2" s="41">
        <v>4.2992092296142092E-4</v>
      </c>
      <c r="P2" s="1" t="s">
        <v>147</v>
      </c>
      <c r="Q2" s="15">
        <v>34.387532132250016</v>
      </c>
      <c r="R2" s="14">
        <v>0.85705841332084431</v>
      </c>
    </row>
    <row r="3" spans="1:18" x14ac:dyDescent="0.25">
      <c r="A3" s="1" t="s">
        <v>10</v>
      </c>
      <c r="B3" s="1" t="s">
        <v>115</v>
      </c>
      <c r="C3" s="1" t="s">
        <v>116</v>
      </c>
      <c r="D3" s="1">
        <v>153.4</v>
      </c>
      <c r="E3" s="1">
        <v>2132000</v>
      </c>
      <c r="F3" s="1">
        <v>7.1959999999999995E-5</v>
      </c>
      <c r="H3" s="78" t="s">
        <v>149</v>
      </c>
      <c r="I3" s="27">
        <v>0.25</v>
      </c>
      <c r="J3" s="28">
        <v>1.4889E-3</v>
      </c>
      <c r="K3" s="28">
        <v>1.7112999999999998E-3</v>
      </c>
      <c r="L3" s="25"/>
      <c r="M3" s="42">
        <v>1.6000999999999999E-3</v>
      </c>
      <c r="N3" s="43">
        <v>1.5726054813588799E-4</v>
      </c>
      <c r="P3" s="1" t="s">
        <v>158</v>
      </c>
      <c r="Q3" s="15">
        <v>28.901727435170415</v>
      </c>
      <c r="R3" s="13">
        <v>4.9127479984251714</v>
      </c>
    </row>
    <row r="4" spans="1:18" x14ac:dyDescent="0.25">
      <c r="A4" s="1" t="s">
        <v>11</v>
      </c>
      <c r="B4" s="1" t="s">
        <v>115</v>
      </c>
      <c r="C4" s="1" t="s">
        <v>116</v>
      </c>
      <c r="D4" s="1">
        <v>182.6</v>
      </c>
      <c r="E4" s="1">
        <v>2075000</v>
      </c>
      <c r="F4" s="1">
        <v>8.7979999999999995E-5</v>
      </c>
      <c r="H4" s="78" t="s">
        <v>150</v>
      </c>
      <c r="I4" s="29">
        <v>7.4999999999999997E-2</v>
      </c>
      <c r="J4" s="30">
        <v>1.3430500000000001E-2</v>
      </c>
      <c r="K4" s="30">
        <v>1.5990500000000001E-2</v>
      </c>
      <c r="L4" s="25"/>
      <c r="M4" s="29">
        <v>1.4710500000000001E-2</v>
      </c>
      <c r="N4" s="44">
        <v>1.8101933598375615E-3</v>
      </c>
    </row>
    <row r="5" spans="1:18" x14ac:dyDescent="0.25">
      <c r="A5" s="1" t="s">
        <v>12</v>
      </c>
      <c r="B5" s="1" t="s">
        <v>115</v>
      </c>
      <c r="C5" s="1" t="s">
        <v>116</v>
      </c>
      <c r="D5" s="1">
        <v>155.19999999999999</v>
      </c>
      <c r="E5" s="1">
        <v>2041000</v>
      </c>
      <c r="F5" s="1">
        <v>7.6019999999999994E-5</v>
      </c>
      <c r="H5" s="78" t="s">
        <v>151</v>
      </c>
      <c r="I5" s="25"/>
      <c r="J5" s="25"/>
      <c r="K5" s="25"/>
      <c r="L5" s="25"/>
      <c r="M5" s="25"/>
      <c r="N5" s="35"/>
    </row>
    <row r="6" spans="1:18" ht="15.75" thickBot="1" x14ac:dyDescent="0.3">
      <c r="A6" s="1" t="s">
        <v>23</v>
      </c>
      <c r="B6" s="1" t="s">
        <v>115</v>
      </c>
      <c r="C6" s="1" t="s">
        <v>116</v>
      </c>
      <c r="D6" s="1">
        <v>823.1</v>
      </c>
      <c r="E6" s="1">
        <v>1843000</v>
      </c>
      <c r="F6" s="1">
        <v>4.4660000000000001E-4</v>
      </c>
      <c r="H6" s="79" t="s">
        <v>152</v>
      </c>
      <c r="I6" s="26"/>
      <c r="J6" s="31">
        <v>7.6790000000000002E-5</v>
      </c>
      <c r="K6" s="31">
        <v>7.1959999999999995E-5</v>
      </c>
      <c r="L6" s="26"/>
      <c r="M6" s="31">
        <v>7.4375000000000005E-5</v>
      </c>
      <c r="N6" s="45">
        <v>3.4153257531310291E-6</v>
      </c>
    </row>
    <row r="7" spans="1:18" x14ac:dyDescent="0.25">
      <c r="A7" s="1" t="s">
        <v>24</v>
      </c>
      <c r="B7" s="1" t="s">
        <v>115</v>
      </c>
      <c r="C7" s="1" t="s">
        <v>116</v>
      </c>
      <c r="D7" s="1">
        <v>914.1</v>
      </c>
      <c r="E7" s="1">
        <v>1820000</v>
      </c>
      <c r="F7" s="1">
        <v>5.0219999999999996E-4</v>
      </c>
      <c r="H7" s="80" t="s">
        <v>153</v>
      </c>
      <c r="I7" s="24"/>
      <c r="J7" s="49">
        <v>5.1697916666666668E-8</v>
      </c>
      <c r="K7" s="37">
        <v>5.9420138888888885E-8</v>
      </c>
      <c r="L7" s="24"/>
      <c r="M7" s="37">
        <v>5.555902777777778E-8</v>
      </c>
      <c r="N7" s="46">
        <v>5.4604356991627796E-9</v>
      </c>
    </row>
    <row r="8" spans="1:18" ht="18" x14ac:dyDescent="0.35">
      <c r="A8" s="1" t="s">
        <v>87</v>
      </c>
      <c r="B8" s="1" t="s">
        <v>115</v>
      </c>
      <c r="C8" s="1" t="s">
        <v>116</v>
      </c>
      <c r="D8" s="1">
        <v>5889</v>
      </c>
      <c r="E8" s="1">
        <v>1716000</v>
      </c>
      <c r="F8" s="1">
        <v>3.4320000000000002E-3</v>
      </c>
      <c r="H8" s="78" t="s">
        <v>154</v>
      </c>
      <c r="I8" s="25"/>
      <c r="J8" s="50">
        <v>1.3430500000000001E-2</v>
      </c>
      <c r="K8" s="29">
        <v>1.5990500000000001E-2</v>
      </c>
      <c r="L8" s="25"/>
      <c r="M8" s="29">
        <v>1.4710500000000001E-2</v>
      </c>
      <c r="N8" s="44">
        <v>1.8101933598375615E-3</v>
      </c>
    </row>
    <row r="9" spans="1:18" x14ac:dyDescent="0.25">
      <c r="A9" s="1" t="s">
        <v>88</v>
      </c>
      <c r="B9" s="1" t="s">
        <v>115</v>
      </c>
      <c r="C9" s="1" t="s">
        <v>116</v>
      </c>
      <c r="D9" s="1">
        <v>7129</v>
      </c>
      <c r="E9" s="1">
        <v>1751000</v>
      </c>
      <c r="F9" s="1">
        <v>4.0720000000000001E-3</v>
      </c>
      <c r="H9" s="78" t="s">
        <v>155</v>
      </c>
      <c r="I9" s="25"/>
      <c r="J9" s="51">
        <v>0.81318640408026499</v>
      </c>
      <c r="K9" s="38">
        <v>0.6913375650125595</v>
      </c>
      <c r="L9" s="25" t="s">
        <v>175</v>
      </c>
      <c r="M9" s="38">
        <v>0.75226198454641224</v>
      </c>
      <c r="N9" s="47">
        <v>8.6160140384482872E-2</v>
      </c>
    </row>
    <row r="10" spans="1:18" ht="18.75" thickBot="1" x14ac:dyDescent="0.4">
      <c r="A10" s="1" t="s">
        <v>55</v>
      </c>
      <c r="B10" s="1" t="s">
        <v>115</v>
      </c>
      <c r="C10" s="1" t="s">
        <v>116</v>
      </c>
      <c r="D10" s="1">
        <v>2999</v>
      </c>
      <c r="E10" s="1">
        <v>1917000</v>
      </c>
      <c r="F10" s="1">
        <v>1.5640000000000001E-3</v>
      </c>
      <c r="H10" s="81" t="s">
        <v>157</v>
      </c>
      <c r="I10" s="36"/>
      <c r="J10" s="52">
        <v>34.993563948182164</v>
      </c>
      <c r="K10" s="39">
        <v>33.78150031631786</v>
      </c>
      <c r="L10" s="36" t="s">
        <v>175</v>
      </c>
      <c r="M10" s="39">
        <v>34.387532132250016</v>
      </c>
      <c r="N10" s="48">
        <v>0.85705841332084431</v>
      </c>
    </row>
    <row r="11" spans="1:18" ht="15.75" thickTop="1" x14ac:dyDescent="0.25">
      <c r="A11" s="1" t="s">
        <v>56</v>
      </c>
      <c r="B11" s="1" t="s">
        <v>115</v>
      </c>
      <c r="C11" s="1" t="s">
        <v>116</v>
      </c>
      <c r="D11" s="1">
        <v>2585</v>
      </c>
      <c r="E11" s="1">
        <v>1831000</v>
      </c>
      <c r="F11" s="1">
        <v>1.4120000000000001E-3</v>
      </c>
      <c r="H11" s="75"/>
    </row>
    <row r="12" spans="1:18" ht="15.75" thickBot="1" x14ac:dyDescent="0.3">
      <c r="A12" s="1" t="s">
        <v>39</v>
      </c>
      <c r="B12" s="1" t="s">
        <v>115</v>
      </c>
      <c r="C12" s="1" t="s">
        <v>116</v>
      </c>
      <c r="D12" s="1">
        <v>2080</v>
      </c>
      <c r="E12" s="1">
        <v>1802000</v>
      </c>
      <c r="F12" s="1">
        <v>1.155E-3</v>
      </c>
      <c r="H12" s="76" t="s">
        <v>158</v>
      </c>
    </row>
    <row r="13" spans="1:18" ht="15.75" thickTop="1" x14ac:dyDescent="0.25">
      <c r="A13" s="1" t="s">
        <v>40</v>
      </c>
      <c r="B13" s="1" t="s">
        <v>115</v>
      </c>
      <c r="C13" s="1" t="s">
        <v>116</v>
      </c>
      <c r="D13" s="1">
        <v>3014</v>
      </c>
      <c r="E13" s="1">
        <v>1837000</v>
      </c>
      <c r="F13" s="1">
        <v>1.6410000000000001E-3</v>
      </c>
      <c r="H13" s="82" t="s">
        <v>148</v>
      </c>
      <c r="I13" s="56">
        <v>0.25</v>
      </c>
      <c r="J13" s="57">
        <v>1.2848E-2</v>
      </c>
      <c r="K13" s="57">
        <v>1.1696E-2</v>
      </c>
      <c r="L13" s="58"/>
      <c r="M13" s="65">
        <v>1.2272E-2</v>
      </c>
      <c r="N13" s="66">
        <v>8.145870119269029E-4</v>
      </c>
    </row>
    <row r="14" spans="1:18" x14ac:dyDescent="0.25">
      <c r="A14" s="1" t="s">
        <v>103</v>
      </c>
      <c r="B14" s="1" t="s">
        <v>115</v>
      </c>
      <c r="C14" s="1" t="s">
        <v>116</v>
      </c>
      <c r="D14" s="1">
        <v>7139</v>
      </c>
      <c r="E14" s="1">
        <v>1750000</v>
      </c>
      <c r="F14" s="1">
        <v>4.078E-3</v>
      </c>
      <c r="H14" s="83" t="s">
        <v>149</v>
      </c>
      <c r="I14" s="29">
        <v>7.4999999999999997E-2</v>
      </c>
      <c r="J14" s="28">
        <v>4.2919999999999998E-3</v>
      </c>
      <c r="K14" s="28">
        <v>6.2360000000000002E-3</v>
      </c>
      <c r="L14" s="25"/>
      <c r="M14" s="42">
        <v>5.2639999999999996E-3</v>
      </c>
      <c r="N14" s="67">
        <v>1.3746155826266488E-3</v>
      </c>
    </row>
    <row r="15" spans="1:18" x14ac:dyDescent="0.25">
      <c r="A15" s="1" t="s">
        <v>104</v>
      </c>
      <c r="B15" s="1" t="s">
        <v>115</v>
      </c>
      <c r="C15" s="1" t="s">
        <v>116</v>
      </c>
      <c r="D15" s="1">
        <v>8460</v>
      </c>
      <c r="E15" s="1">
        <v>1823000</v>
      </c>
      <c r="F15" s="1">
        <v>4.6420000000000003E-3</v>
      </c>
      <c r="H15" s="83" t="s">
        <v>150</v>
      </c>
      <c r="I15" s="27">
        <v>0.25</v>
      </c>
      <c r="J15" s="30">
        <v>1.5984000000000002E-2</v>
      </c>
      <c r="K15" s="30">
        <v>1.8240000000000003E-2</v>
      </c>
      <c r="L15" s="25"/>
      <c r="M15" s="29">
        <v>1.7112000000000002E-2</v>
      </c>
      <c r="N15" s="67">
        <v>1.5952328983568518E-3</v>
      </c>
    </row>
    <row r="16" spans="1:18" x14ac:dyDescent="0.25">
      <c r="A16" s="1" t="s">
        <v>71</v>
      </c>
      <c r="B16" s="1" t="s">
        <v>115</v>
      </c>
      <c r="C16" s="1" t="s">
        <v>116</v>
      </c>
      <c r="D16" s="1">
        <v>6114</v>
      </c>
      <c r="E16" s="1">
        <v>1856000</v>
      </c>
      <c r="F16" s="1">
        <v>3.2940000000000001E-3</v>
      </c>
      <c r="H16" s="83" t="s">
        <v>151</v>
      </c>
      <c r="I16" s="25"/>
      <c r="J16" s="25"/>
      <c r="K16" s="25"/>
      <c r="L16" s="25"/>
      <c r="M16" s="25"/>
      <c r="N16" s="59"/>
    </row>
    <row r="17" spans="1:22" ht="15.75" thickBot="1" x14ac:dyDescent="0.3">
      <c r="A17" s="1" t="s">
        <v>72</v>
      </c>
      <c r="B17" s="1" t="s">
        <v>115</v>
      </c>
      <c r="C17" s="1" t="s">
        <v>116</v>
      </c>
      <c r="D17" s="1">
        <v>5486</v>
      </c>
      <c r="E17" s="1">
        <v>1825000</v>
      </c>
      <c r="F17" s="1">
        <v>3.006E-3</v>
      </c>
      <c r="H17" s="84" t="s">
        <v>152</v>
      </c>
      <c r="I17" s="54"/>
      <c r="J17" s="55">
        <v>8.7979999999999995E-5</v>
      </c>
      <c r="K17" s="55">
        <v>7.6019999999999994E-5</v>
      </c>
      <c r="L17" s="54"/>
      <c r="M17" s="55">
        <v>8.1999999999999987E-5</v>
      </c>
      <c r="N17" s="68">
        <v>8.4569971029911077E-6</v>
      </c>
    </row>
    <row r="18" spans="1:22" ht="66.75" thickTop="1" thickBot="1" x14ac:dyDescent="0.3">
      <c r="C18" s="76"/>
      <c r="E18" s="17" t="s">
        <v>4</v>
      </c>
      <c r="F18" s="18">
        <v>4</v>
      </c>
      <c r="H18" s="85" t="s">
        <v>153</v>
      </c>
      <c r="I18" s="53"/>
      <c r="J18" s="73">
        <v>4.4708333333333328E-8</v>
      </c>
      <c r="K18" s="62">
        <v>6.4958333333333334E-8</v>
      </c>
      <c r="L18" s="53"/>
      <c r="M18" s="62">
        <v>5.4833333333333328E-8</v>
      </c>
      <c r="N18" s="69">
        <v>1.4318912319027592E-8</v>
      </c>
      <c r="P18" s="86" t="s">
        <v>159</v>
      </c>
      <c r="Q18" s="87" t="s">
        <v>160</v>
      </c>
      <c r="R18" s="88" t="s">
        <v>133</v>
      </c>
      <c r="S18" s="88" t="s">
        <v>161</v>
      </c>
      <c r="T18" s="88" t="s">
        <v>162</v>
      </c>
      <c r="U18" s="88" t="s">
        <v>163</v>
      </c>
      <c r="V18" s="88" t="s">
        <v>155</v>
      </c>
    </row>
    <row r="19" spans="1:22" ht="18.75" thickTop="1" x14ac:dyDescent="0.35">
      <c r="C19" s="76"/>
      <c r="E19" s="19" t="s">
        <v>144</v>
      </c>
      <c r="F19" s="20">
        <v>0.11</v>
      </c>
      <c r="H19" s="83" t="s">
        <v>154</v>
      </c>
      <c r="I19" s="25"/>
      <c r="J19" s="50">
        <v>1.5984000000000002E-2</v>
      </c>
      <c r="K19" s="29">
        <v>1.8240000000000003E-2</v>
      </c>
      <c r="L19" s="25"/>
      <c r="M19" s="29">
        <v>1.7112000000000002E-2</v>
      </c>
      <c r="N19" s="67">
        <v>1.5952328983568518E-3</v>
      </c>
      <c r="Q19" s="89"/>
      <c r="R19" s="89" t="s">
        <v>147</v>
      </c>
      <c r="S19" s="93">
        <v>34.993563948182164</v>
      </c>
      <c r="T19" s="93">
        <v>33.78150031631786</v>
      </c>
      <c r="U19" s="89" t="s">
        <v>175</v>
      </c>
      <c r="V19" s="94">
        <v>0.75226198454641224</v>
      </c>
    </row>
    <row r="20" spans="1:22" ht="30" x14ac:dyDescent="0.25">
      <c r="C20" s="76"/>
      <c r="E20" s="19" t="s">
        <v>145</v>
      </c>
      <c r="F20" s="21">
        <v>2</v>
      </c>
      <c r="H20" s="83" t="s">
        <v>155</v>
      </c>
      <c r="I20" s="25"/>
      <c r="J20" s="51">
        <v>0.88435935935935928</v>
      </c>
      <c r="K20" s="38">
        <v>0.7437938596491227</v>
      </c>
      <c r="L20" s="25" t="s">
        <v>175</v>
      </c>
      <c r="M20" s="38">
        <v>0.81407660950424099</v>
      </c>
      <c r="N20" s="70">
        <v>9.9394818045983963E-2</v>
      </c>
      <c r="P20" s="90" t="s">
        <v>115</v>
      </c>
      <c r="Q20" s="95">
        <v>10</v>
      </c>
      <c r="R20" s="89" t="s">
        <v>158</v>
      </c>
      <c r="S20" s="93">
        <v>25.42789001122334</v>
      </c>
      <c r="T20" s="93">
        <v>32.375564859117489</v>
      </c>
      <c r="U20" s="89" t="s">
        <v>175</v>
      </c>
      <c r="V20" s="94">
        <v>0.81407660950424099</v>
      </c>
    </row>
    <row r="21" spans="1:22" ht="18.75" thickBot="1" x14ac:dyDescent="0.4">
      <c r="C21" s="76"/>
      <c r="E21" s="22" t="s">
        <v>146</v>
      </c>
      <c r="F21" s="23">
        <v>10</v>
      </c>
      <c r="H21" s="84" t="s">
        <v>157</v>
      </c>
      <c r="I21" s="54"/>
      <c r="J21" s="74">
        <v>25.42789001122334</v>
      </c>
      <c r="K21" s="63">
        <v>32.375564859117489</v>
      </c>
      <c r="L21" s="54" t="s">
        <v>175</v>
      </c>
      <c r="M21" s="63">
        <v>28.901727435170415</v>
      </c>
      <c r="N21" s="71">
        <v>4.9127479984251714</v>
      </c>
      <c r="P21" s="91"/>
      <c r="Q21" s="96"/>
      <c r="R21" s="97" t="s">
        <v>129</v>
      </c>
      <c r="S21" s="98">
        <v>0.72664476384504584</v>
      </c>
      <c r="T21" s="98">
        <v>0.95838149744577072</v>
      </c>
      <c r="U21" s="97" t="s">
        <v>175</v>
      </c>
      <c r="V21" s="97"/>
    </row>
    <row r="22" spans="1:22" ht="15.75" thickBot="1" x14ac:dyDescent="0.3">
      <c r="H22" s="60" t="s">
        <v>129</v>
      </c>
      <c r="I22" s="61"/>
      <c r="J22" s="64">
        <v>0.72664476384504584</v>
      </c>
      <c r="K22" s="64">
        <v>0.95838149744577072</v>
      </c>
      <c r="L22" s="61" t="s">
        <v>175</v>
      </c>
      <c r="M22" s="64">
        <v>0.84251313064540834</v>
      </c>
      <c r="N22" s="72">
        <v>0.16386261577909292</v>
      </c>
      <c r="P22" s="92"/>
      <c r="Q22" s="99"/>
      <c r="R22" s="89"/>
      <c r="S22" s="89"/>
      <c r="T22" s="89"/>
      <c r="U22" s="89"/>
      <c r="V22" s="89"/>
    </row>
    <row r="23" spans="1:22" ht="15.75" thickTop="1" x14ac:dyDescent="0.25"/>
    <row r="27" spans="1:22" ht="15.75" thickBot="1" x14ac:dyDescent="0.3">
      <c r="H27" s="76" t="s">
        <v>147</v>
      </c>
    </row>
    <row r="28" spans="1:22" ht="15.75" thickTop="1" x14ac:dyDescent="0.25">
      <c r="A28" s="1" t="s">
        <v>9</v>
      </c>
      <c r="B28" s="1" t="s">
        <v>121</v>
      </c>
      <c r="C28" s="1" t="s">
        <v>122</v>
      </c>
      <c r="D28" s="1">
        <v>560.9</v>
      </c>
      <c r="E28" s="1">
        <v>2027000</v>
      </c>
      <c r="F28" s="1">
        <v>2.767E-4</v>
      </c>
      <c r="H28" s="77" t="s">
        <v>148</v>
      </c>
      <c r="I28" s="32">
        <v>7.4999999999999997E-2</v>
      </c>
      <c r="J28" s="103">
        <v>0.1054442</v>
      </c>
      <c r="K28" s="104">
        <v>7.5644199999999995E-2</v>
      </c>
      <c r="L28" s="34"/>
      <c r="M28" s="32">
        <v>9.0544199999999991E-2</v>
      </c>
      <c r="N28" s="108">
        <v>2.1071782079359194E-2</v>
      </c>
      <c r="P28" s="1" t="s">
        <v>147</v>
      </c>
      <c r="Q28" s="14">
        <v>0.91484278018539911</v>
      </c>
      <c r="R28" s="16">
        <v>4.3059626134488195E-2</v>
      </c>
    </row>
    <row r="29" spans="1:22" x14ac:dyDescent="0.25">
      <c r="A29" s="1" t="s">
        <v>10</v>
      </c>
      <c r="B29" s="1" t="s">
        <v>121</v>
      </c>
      <c r="C29" s="1" t="s">
        <v>122</v>
      </c>
      <c r="D29" s="1">
        <v>514.29999999999995</v>
      </c>
      <c r="E29" s="1">
        <v>2132000</v>
      </c>
      <c r="F29" s="1">
        <v>2.4120000000000001E-4</v>
      </c>
      <c r="H29" s="78" t="s">
        <v>149</v>
      </c>
      <c r="I29" s="27">
        <v>0.25</v>
      </c>
      <c r="J29" s="100">
        <v>0.1129642</v>
      </c>
      <c r="K29" s="100">
        <v>0.1174842</v>
      </c>
      <c r="L29" s="25"/>
      <c r="M29" s="27">
        <v>0.1152242</v>
      </c>
      <c r="N29" s="44">
        <v>3.1961226509631922E-3</v>
      </c>
      <c r="P29" s="1" t="s">
        <v>158</v>
      </c>
      <c r="Q29" s="14">
        <v>0.22820761016464275</v>
      </c>
      <c r="R29" s="16">
        <v>1.3507531346698303E-2</v>
      </c>
    </row>
    <row r="30" spans="1:22" x14ac:dyDescent="0.25">
      <c r="A30" s="1" t="s">
        <v>11</v>
      </c>
      <c r="B30" s="1" t="s">
        <v>121</v>
      </c>
      <c r="C30" s="1" t="s">
        <v>122</v>
      </c>
      <c r="D30" s="1">
        <v>662.3</v>
      </c>
      <c r="E30" s="1">
        <v>2075000</v>
      </c>
      <c r="F30" s="1">
        <v>3.1920000000000001E-4</v>
      </c>
      <c r="H30" s="78" t="s">
        <v>150</v>
      </c>
      <c r="I30" s="29">
        <v>7.4999999999999997E-2</v>
      </c>
      <c r="J30" s="101">
        <v>40.318964200000003</v>
      </c>
      <c r="K30" s="101">
        <v>39.230964200000003</v>
      </c>
      <c r="L30" s="25"/>
      <c r="M30" s="105">
        <v>39.774964199999999</v>
      </c>
      <c r="N30" s="109">
        <v>0.76933217793096442</v>
      </c>
    </row>
    <row r="31" spans="1:22" x14ac:dyDescent="0.25">
      <c r="A31" s="1" t="s">
        <v>12</v>
      </c>
      <c r="B31" s="1" t="s">
        <v>121</v>
      </c>
      <c r="C31" s="1" t="s">
        <v>122</v>
      </c>
      <c r="D31" s="1">
        <v>669.4</v>
      </c>
      <c r="E31" s="1">
        <v>2041000</v>
      </c>
      <c r="F31" s="1">
        <v>3.28E-4</v>
      </c>
      <c r="H31" s="78" t="s">
        <v>151</v>
      </c>
      <c r="I31" s="25"/>
      <c r="J31" s="25"/>
      <c r="K31" s="25"/>
      <c r="L31" s="25"/>
      <c r="M31" s="25"/>
      <c r="N31" s="35"/>
    </row>
    <row r="32" spans="1:22" ht="15.75" thickBot="1" x14ac:dyDescent="0.3">
      <c r="A32" s="1" t="s">
        <v>19</v>
      </c>
      <c r="B32" s="1" t="s">
        <v>121</v>
      </c>
      <c r="C32" s="1" t="s">
        <v>122</v>
      </c>
      <c r="D32" s="1">
        <v>55420</v>
      </c>
      <c r="E32" s="1">
        <v>1944000</v>
      </c>
      <c r="F32" s="1">
        <v>2.8500000000000001E-2</v>
      </c>
      <c r="H32" s="79" t="s">
        <v>152</v>
      </c>
      <c r="I32" s="26"/>
      <c r="J32" s="102">
        <v>2.767E-4</v>
      </c>
      <c r="K32" s="102">
        <v>2.4120000000000001E-4</v>
      </c>
      <c r="L32" s="26"/>
      <c r="M32" s="102">
        <v>2.5894999999999998E-4</v>
      </c>
      <c r="N32" s="45">
        <v>2.5102290732122433E-5</v>
      </c>
    </row>
    <row r="33" spans="1:22" x14ac:dyDescent="0.25">
      <c r="A33" s="1" t="s">
        <v>20</v>
      </c>
      <c r="B33" s="1" t="s">
        <v>121</v>
      </c>
      <c r="C33" s="1" t="s">
        <v>122</v>
      </c>
      <c r="D33" s="1">
        <v>57020</v>
      </c>
      <c r="E33" s="1">
        <v>1924000</v>
      </c>
      <c r="F33" s="1">
        <v>2.963E-2</v>
      </c>
      <c r="H33" s="80" t="s">
        <v>153</v>
      </c>
      <c r="I33" s="24"/>
      <c r="J33" s="49">
        <v>3.922368055555556E-6</v>
      </c>
      <c r="K33" s="37">
        <v>4.0793125000000001E-6</v>
      </c>
      <c r="L33" s="24"/>
      <c r="M33" s="37">
        <v>4.000840277777778E-6</v>
      </c>
      <c r="N33" s="46">
        <v>1.1097648093622181E-7</v>
      </c>
    </row>
    <row r="34" spans="1:22" ht="18" x14ac:dyDescent="0.35">
      <c r="A34" s="1" t="s">
        <v>83</v>
      </c>
      <c r="B34" s="1" t="s">
        <v>121</v>
      </c>
      <c r="C34" s="1" t="s">
        <v>122</v>
      </c>
      <c r="D34" s="1">
        <v>17800000</v>
      </c>
      <c r="E34" s="1">
        <v>1767000</v>
      </c>
      <c r="F34" s="1">
        <v>10.08</v>
      </c>
      <c r="H34" s="78" t="s">
        <v>154</v>
      </c>
      <c r="I34" s="25"/>
      <c r="J34" s="112">
        <v>40.318964200000003</v>
      </c>
      <c r="K34" s="105">
        <v>39.230964200000003</v>
      </c>
      <c r="L34" s="25"/>
      <c r="M34" s="105">
        <v>39.774964199999999</v>
      </c>
      <c r="N34" s="109">
        <v>0.76933217793096442</v>
      </c>
    </row>
    <row r="35" spans="1:22" x14ac:dyDescent="0.25">
      <c r="A35" s="1" t="s">
        <v>84</v>
      </c>
      <c r="B35" s="1" t="s">
        <v>121</v>
      </c>
      <c r="C35" s="1" t="s">
        <v>122</v>
      </c>
      <c r="D35" s="1">
        <v>16270000</v>
      </c>
      <c r="E35" s="1">
        <v>1659000</v>
      </c>
      <c r="F35" s="1">
        <v>9.8079999999999998</v>
      </c>
      <c r="H35" s="78" t="s">
        <v>155</v>
      </c>
      <c r="I35" s="25"/>
      <c r="J35" s="113">
        <v>1.1954462196559438E-2</v>
      </c>
      <c r="K35" s="106">
        <v>1.1910443944683879E-2</v>
      </c>
      <c r="L35" s="25" t="s">
        <v>175</v>
      </c>
      <c r="M35" s="106">
        <v>1.1932453070621659E-2</v>
      </c>
      <c r="N35" s="110">
        <v>3.1125604397184838E-5</v>
      </c>
    </row>
    <row r="36" spans="1:22" ht="18.75" thickBot="1" x14ac:dyDescent="0.4">
      <c r="A36" s="1" t="s">
        <v>51</v>
      </c>
      <c r="B36" s="1" t="s">
        <v>121</v>
      </c>
      <c r="C36" s="1" t="s">
        <v>122</v>
      </c>
      <c r="D36" s="1">
        <v>48010</v>
      </c>
      <c r="E36" s="1">
        <v>1803000</v>
      </c>
      <c r="F36" s="1">
        <v>2.6620000000000001E-2</v>
      </c>
      <c r="H36" s="81" t="s">
        <v>157</v>
      </c>
      <c r="I36" s="36"/>
      <c r="J36" s="114">
        <v>0.88439502655034508</v>
      </c>
      <c r="K36" s="107">
        <v>0.94529053382045325</v>
      </c>
      <c r="L36" s="36" t="s">
        <v>175</v>
      </c>
      <c r="M36" s="107">
        <v>0.91484278018539911</v>
      </c>
      <c r="N36" s="111">
        <v>4.3059626134488195E-2</v>
      </c>
    </row>
    <row r="37" spans="1:22" ht="15.75" thickTop="1" x14ac:dyDescent="0.25">
      <c r="A37" s="1" t="s">
        <v>52</v>
      </c>
      <c r="B37" s="1" t="s">
        <v>121</v>
      </c>
      <c r="C37" s="1" t="s">
        <v>122</v>
      </c>
      <c r="D37" s="1">
        <v>34310</v>
      </c>
      <c r="E37" s="1">
        <v>1789000</v>
      </c>
      <c r="F37" s="1">
        <v>1.917E-2</v>
      </c>
      <c r="H37" s="75"/>
    </row>
    <row r="38" spans="1:22" ht="15.75" thickBot="1" x14ac:dyDescent="0.3">
      <c r="A38" s="1" t="s">
        <v>35</v>
      </c>
      <c r="B38" s="1" t="s">
        <v>121</v>
      </c>
      <c r="C38" s="1" t="s">
        <v>122</v>
      </c>
      <c r="D38" s="1">
        <v>43060</v>
      </c>
      <c r="E38" s="1">
        <v>1725000</v>
      </c>
      <c r="F38" s="1">
        <v>2.496E-2</v>
      </c>
      <c r="H38" s="76" t="s">
        <v>158</v>
      </c>
    </row>
    <row r="39" spans="1:22" ht="15.75" thickTop="1" x14ac:dyDescent="0.25">
      <c r="A39" s="1" t="s">
        <v>36</v>
      </c>
      <c r="B39" s="1" t="s">
        <v>121</v>
      </c>
      <c r="C39" s="1" t="s">
        <v>122</v>
      </c>
      <c r="D39" s="1">
        <v>50910</v>
      </c>
      <c r="E39" s="1">
        <v>1836000</v>
      </c>
      <c r="F39" s="1">
        <v>2.7740000000000001E-2</v>
      </c>
      <c r="H39" s="82" t="s">
        <v>148</v>
      </c>
      <c r="I39" s="56">
        <v>0.25</v>
      </c>
      <c r="J39" s="116">
        <v>20.662705600000002</v>
      </c>
      <c r="K39" s="116">
        <v>18.490705600000002</v>
      </c>
      <c r="L39" s="58"/>
      <c r="M39" s="118">
        <v>19.576705600000004</v>
      </c>
      <c r="N39" s="119">
        <v>1.5358359287371817</v>
      </c>
    </row>
    <row r="40" spans="1:22" x14ac:dyDescent="0.25">
      <c r="A40" s="1" t="s">
        <v>99</v>
      </c>
      <c r="B40" s="1" t="s">
        <v>121</v>
      </c>
      <c r="C40" s="1" t="s">
        <v>122</v>
      </c>
      <c r="D40" s="1">
        <v>18620000</v>
      </c>
      <c r="E40" s="1">
        <v>1744000</v>
      </c>
      <c r="F40" s="1">
        <v>10.67</v>
      </c>
      <c r="H40" s="83" t="s">
        <v>149</v>
      </c>
      <c r="I40" s="29">
        <v>7.4999999999999997E-2</v>
      </c>
      <c r="J40" s="30">
        <v>9.8545599999999997E-2</v>
      </c>
      <c r="K40" s="100">
        <v>0.1096656</v>
      </c>
      <c r="L40" s="25"/>
      <c r="M40" s="27">
        <v>0.10410559999999999</v>
      </c>
      <c r="N40" s="67">
        <v>7.8630274067944105E-3</v>
      </c>
    </row>
    <row r="41" spans="1:22" x14ac:dyDescent="0.25">
      <c r="A41" s="1" t="s">
        <v>100</v>
      </c>
      <c r="B41" s="1" t="s">
        <v>121</v>
      </c>
      <c r="C41" s="1" t="s">
        <v>122</v>
      </c>
      <c r="D41" s="1">
        <v>19150000</v>
      </c>
      <c r="E41" s="1">
        <v>1754000</v>
      </c>
      <c r="F41" s="1">
        <v>10.92</v>
      </c>
      <c r="H41" s="83" t="s">
        <v>150</v>
      </c>
      <c r="I41" s="27">
        <v>0.25</v>
      </c>
      <c r="J41" s="101">
        <v>42.678705600000001</v>
      </c>
      <c r="K41" s="101">
        <v>43.678705600000001</v>
      </c>
      <c r="L41" s="25"/>
      <c r="M41" s="105">
        <v>43.178705600000001</v>
      </c>
      <c r="N41" s="120">
        <v>0.70710678118654757</v>
      </c>
    </row>
    <row r="42" spans="1:22" x14ac:dyDescent="0.25">
      <c r="A42" s="1" t="s">
        <v>67</v>
      </c>
      <c r="B42" s="1" t="s">
        <v>121</v>
      </c>
      <c r="C42" s="1" t="s">
        <v>122</v>
      </c>
      <c r="D42" s="1">
        <v>9558000</v>
      </c>
      <c r="E42" s="1">
        <v>1850000</v>
      </c>
      <c r="F42" s="1">
        <v>5.1660000000000004</v>
      </c>
      <c r="H42" s="83" t="s">
        <v>151</v>
      </c>
      <c r="I42" s="25"/>
      <c r="J42" s="25"/>
      <c r="K42" s="25"/>
      <c r="L42" s="25"/>
      <c r="M42" s="25"/>
      <c r="N42" s="59"/>
    </row>
    <row r="43" spans="1:22" ht="15.75" thickBot="1" x14ac:dyDescent="0.3">
      <c r="A43" s="1" t="s">
        <v>68</v>
      </c>
      <c r="B43" s="1" t="s">
        <v>121</v>
      </c>
      <c r="C43" s="1" t="s">
        <v>122</v>
      </c>
      <c r="D43" s="1">
        <v>8387000</v>
      </c>
      <c r="E43" s="1">
        <v>1814000</v>
      </c>
      <c r="F43" s="1">
        <v>4.6230000000000002</v>
      </c>
      <c r="H43" s="84" t="s">
        <v>152</v>
      </c>
      <c r="I43" s="54"/>
      <c r="J43" s="115">
        <v>3.1920000000000001E-4</v>
      </c>
      <c r="K43" s="115">
        <v>3.28E-4</v>
      </c>
      <c r="L43" s="54"/>
      <c r="M43" s="115">
        <v>3.2360000000000001E-4</v>
      </c>
      <c r="N43" s="68">
        <v>6.2225396744416166E-6</v>
      </c>
    </row>
    <row r="44" spans="1:22" ht="66.75" thickTop="1" thickBot="1" x14ac:dyDescent="0.3">
      <c r="C44" s="76"/>
      <c r="E44" s="17" t="s">
        <v>4</v>
      </c>
      <c r="F44" s="18">
        <v>4</v>
      </c>
      <c r="H44" s="85" t="s">
        <v>153</v>
      </c>
      <c r="I44" s="53"/>
      <c r="J44" s="73">
        <v>1.0265166666666665E-6</v>
      </c>
      <c r="K44" s="62">
        <v>1.14235E-6</v>
      </c>
      <c r="L44" s="53"/>
      <c r="M44" s="62">
        <v>1.0844333333333331E-6</v>
      </c>
      <c r="N44" s="69">
        <v>8.1906535487441826E-8</v>
      </c>
      <c r="P44" s="86" t="s">
        <v>159</v>
      </c>
      <c r="Q44" s="87" t="s">
        <v>160</v>
      </c>
      <c r="R44" s="88" t="s">
        <v>133</v>
      </c>
      <c r="S44" s="88" t="s">
        <v>161</v>
      </c>
      <c r="T44" s="88" t="s">
        <v>162</v>
      </c>
      <c r="U44" s="88" t="s">
        <v>163</v>
      </c>
      <c r="V44" s="88" t="s">
        <v>155</v>
      </c>
    </row>
    <row r="45" spans="1:22" ht="18.75" thickTop="1" x14ac:dyDescent="0.35">
      <c r="C45" s="76"/>
      <c r="E45" s="19" t="s">
        <v>144</v>
      </c>
      <c r="F45" s="20">
        <v>0.11</v>
      </c>
      <c r="H45" s="83" t="s">
        <v>154</v>
      </c>
      <c r="I45" s="25"/>
      <c r="J45" s="112">
        <v>42.678705600000001</v>
      </c>
      <c r="K45" s="105">
        <v>43.678705600000001</v>
      </c>
      <c r="L45" s="25"/>
      <c r="M45" s="105">
        <v>43.178705600000001</v>
      </c>
      <c r="N45" s="120">
        <v>0.70710678118654757</v>
      </c>
      <c r="Q45" s="89"/>
      <c r="R45" s="89" t="s">
        <v>147</v>
      </c>
      <c r="S45" s="124">
        <v>0.88439502655034508</v>
      </c>
      <c r="T45" s="124">
        <v>0.94529053382045325</v>
      </c>
      <c r="U45" s="89" t="s">
        <v>175</v>
      </c>
      <c r="V45" s="125">
        <v>1.1932453070621659E-2</v>
      </c>
    </row>
    <row r="46" spans="1:22" ht="30" x14ac:dyDescent="0.25">
      <c r="C46" s="76"/>
      <c r="E46" s="19" t="s">
        <v>145</v>
      </c>
      <c r="F46" s="21">
        <v>2</v>
      </c>
      <c r="H46" s="83" t="s">
        <v>155</v>
      </c>
      <c r="I46" s="25"/>
      <c r="J46" s="51">
        <v>0.48483825807500591</v>
      </c>
      <c r="K46" s="38">
        <v>0.42408777974409573</v>
      </c>
      <c r="L46" s="25" t="s">
        <v>175</v>
      </c>
      <c r="M46" s="38">
        <v>0.45446301890955082</v>
      </c>
      <c r="N46" s="70">
        <v>4.2957075188113002E-2</v>
      </c>
      <c r="P46" s="90" t="s">
        <v>121</v>
      </c>
      <c r="Q46" s="95">
        <v>10</v>
      </c>
      <c r="R46" s="89" t="s">
        <v>158</v>
      </c>
      <c r="S46" s="124">
        <v>0.21865634315230253</v>
      </c>
      <c r="T46" s="124">
        <v>0.23775887717698299</v>
      </c>
      <c r="U46" s="89" t="s">
        <v>175</v>
      </c>
      <c r="V46" s="94">
        <v>0.45446301890955082</v>
      </c>
    </row>
    <row r="47" spans="1:22" ht="18.75" thickBot="1" x14ac:dyDescent="0.4">
      <c r="C47" s="76"/>
      <c r="E47" s="22" t="s">
        <v>146</v>
      </c>
      <c r="F47" s="23">
        <v>10</v>
      </c>
      <c r="H47" s="84" t="s">
        <v>157</v>
      </c>
      <c r="I47" s="54"/>
      <c r="J47" s="123">
        <v>0.21865634315230253</v>
      </c>
      <c r="K47" s="117">
        <v>0.23775887717698299</v>
      </c>
      <c r="L47" s="54" t="s">
        <v>175</v>
      </c>
      <c r="M47" s="117">
        <v>0.22820761016464275</v>
      </c>
      <c r="N47" s="121">
        <v>1.3507531346698303E-2</v>
      </c>
      <c r="P47" s="91"/>
      <c r="Q47" s="96"/>
      <c r="R47" s="97" t="s">
        <v>129</v>
      </c>
      <c r="S47" s="98">
        <v>0.24723832290779543</v>
      </c>
      <c r="T47" s="98">
        <v>0.25151936750711446</v>
      </c>
      <c r="U47" s="97" t="s">
        <v>175</v>
      </c>
      <c r="V47" s="97"/>
    </row>
    <row r="48" spans="1:22" ht="15.75" thickBot="1" x14ac:dyDescent="0.3">
      <c r="H48" s="60" t="s">
        <v>129</v>
      </c>
      <c r="I48" s="61"/>
      <c r="J48" s="64">
        <v>0.24723832290779543</v>
      </c>
      <c r="K48" s="64">
        <v>0.25151936750711446</v>
      </c>
      <c r="L48" s="61" t="s">
        <v>175</v>
      </c>
      <c r="M48" s="64">
        <v>0.24937884520745496</v>
      </c>
      <c r="N48" s="122">
        <v>3.0271556667405271E-3</v>
      </c>
      <c r="P48" s="92"/>
      <c r="Q48" s="99"/>
      <c r="R48" s="89"/>
      <c r="S48" s="89"/>
      <c r="T48" s="89"/>
      <c r="U48" s="89"/>
      <c r="V48" s="89"/>
    </row>
    <row r="49" spans="1:18" ht="15.75" thickTop="1" x14ac:dyDescent="0.25"/>
    <row r="53" spans="1:18" ht="15.75" thickBot="1" x14ac:dyDescent="0.3">
      <c r="H53" s="76" t="s">
        <v>147</v>
      </c>
    </row>
    <row r="54" spans="1:18" ht="15.75" thickTop="1" x14ac:dyDescent="0.25">
      <c r="A54" s="1" t="s">
        <v>9</v>
      </c>
      <c r="B54" s="1" t="s">
        <v>117</v>
      </c>
      <c r="C54" s="1" t="s">
        <v>118</v>
      </c>
      <c r="D54" s="1">
        <v>490.4</v>
      </c>
      <c r="E54" s="1">
        <v>2027000</v>
      </c>
      <c r="F54" s="1">
        <v>2.419E-4</v>
      </c>
      <c r="H54" s="77" t="s">
        <v>148</v>
      </c>
      <c r="I54" s="32">
        <v>7.4999999999999997E-2</v>
      </c>
      <c r="J54" s="127">
        <v>5.5191113999999999</v>
      </c>
      <c r="K54" s="127">
        <v>5.4631114000000007</v>
      </c>
      <c r="L54" s="34"/>
      <c r="M54" s="128">
        <v>5.4911114000000003</v>
      </c>
      <c r="N54" s="108">
        <v>3.959797974644607E-2</v>
      </c>
      <c r="P54" s="1" t="s">
        <v>147</v>
      </c>
      <c r="Q54" s="15">
        <v>41.80675734584333</v>
      </c>
      <c r="R54" s="13">
        <v>3.8221088199798685</v>
      </c>
    </row>
    <row r="55" spans="1:18" x14ac:dyDescent="0.25">
      <c r="A55" s="1" t="s">
        <v>10</v>
      </c>
      <c r="B55" s="1" t="s">
        <v>117</v>
      </c>
      <c r="C55" s="1" t="s">
        <v>118</v>
      </c>
      <c r="D55" s="1">
        <v>431.4</v>
      </c>
      <c r="E55" s="1">
        <v>2132000</v>
      </c>
      <c r="F55" s="1">
        <v>2.0239999999999999E-4</v>
      </c>
      <c r="H55" s="78" t="s">
        <v>149</v>
      </c>
      <c r="I55" s="27">
        <v>0.25</v>
      </c>
      <c r="J55" s="126">
        <v>1.7771114000000001</v>
      </c>
      <c r="K55" s="126">
        <v>1.5375114000000001</v>
      </c>
      <c r="L55" s="25"/>
      <c r="M55" s="129">
        <v>1.6573114000000002</v>
      </c>
      <c r="N55" s="109">
        <v>0.1694227847722968</v>
      </c>
      <c r="P55" s="1" t="s">
        <v>158</v>
      </c>
      <c r="Q55" s="15">
        <v>30.952948231026976</v>
      </c>
      <c r="R55" s="13">
        <v>1.0043666342942685</v>
      </c>
    </row>
    <row r="56" spans="1:18" x14ac:dyDescent="0.25">
      <c r="A56" s="1" t="s">
        <v>11</v>
      </c>
      <c r="B56" s="1" t="s">
        <v>117</v>
      </c>
      <c r="C56" s="1" t="s">
        <v>118</v>
      </c>
      <c r="D56" s="1">
        <v>747.2</v>
      </c>
      <c r="E56" s="1">
        <v>2075000</v>
      </c>
      <c r="F56" s="1">
        <v>3.6010000000000003E-4</v>
      </c>
      <c r="H56" s="78" t="s">
        <v>150</v>
      </c>
      <c r="I56" s="29">
        <v>7.4999999999999997E-2</v>
      </c>
      <c r="J56" s="101">
        <v>12.6031114</v>
      </c>
      <c r="K56" s="101">
        <v>12.411111400000001</v>
      </c>
      <c r="L56" s="25"/>
      <c r="M56" s="105">
        <v>12.507111399999999</v>
      </c>
      <c r="N56" s="109">
        <v>0.13576450198781598</v>
      </c>
    </row>
    <row r="57" spans="1:18" x14ac:dyDescent="0.25">
      <c r="A57" s="1" t="s">
        <v>12</v>
      </c>
      <c r="B57" s="1" t="s">
        <v>117</v>
      </c>
      <c r="C57" s="1" t="s">
        <v>118</v>
      </c>
      <c r="D57" s="1">
        <v>209.9</v>
      </c>
      <c r="E57" s="1">
        <v>2041000</v>
      </c>
      <c r="F57" s="1">
        <v>1.0289999999999999E-4</v>
      </c>
      <c r="H57" s="78" t="s">
        <v>151</v>
      </c>
      <c r="I57" s="25"/>
      <c r="J57" s="25"/>
      <c r="K57" s="25"/>
      <c r="L57" s="25"/>
      <c r="M57" s="25"/>
      <c r="N57" s="35"/>
    </row>
    <row r="58" spans="1:18" ht="15.75" thickBot="1" x14ac:dyDescent="0.3">
      <c r="A58" s="1" t="s">
        <v>25</v>
      </c>
      <c r="B58" s="1" t="s">
        <v>117</v>
      </c>
      <c r="C58" s="1" t="s">
        <v>118</v>
      </c>
      <c r="D58" s="1">
        <v>809600</v>
      </c>
      <c r="E58" s="1">
        <v>1822000</v>
      </c>
      <c r="F58" s="1">
        <v>0.44450000000000001</v>
      </c>
      <c r="H58" s="79" t="s">
        <v>152</v>
      </c>
      <c r="I58" s="26"/>
      <c r="J58" s="102">
        <v>2.419E-4</v>
      </c>
      <c r="K58" s="102">
        <v>2.0239999999999999E-4</v>
      </c>
      <c r="L58" s="26"/>
      <c r="M58" s="102">
        <v>2.2215000000000001E-4</v>
      </c>
      <c r="N58" s="45">
        <v>2.7930717856868636E-5</v>
      </c>
    </row>
    <row r="59" spans="1:18" x14ac:dyDescent="0.25">
      <c r="A59" s="1" t="s">
        <v>26</v>
      </c>
      <c r="B59" s="1" t="s">
        <v>117</v>
      </c>
      <c r="C59" s="1" t="s">
        <v>118</v>
      </c>
      <c r="D59" s="1">
        <v>702200</v>
      </c>
      <c r="E59" s="1">
        <v>1826000</v>
      </c>
      <c r="F59" s="1">
        <v>0.3846</v>
      </c>
      <c r="H59" s="80" t="s">
        <v>153</v>
      </c>
      <c r="I59" s="24"/>
      <c r="J59" s="49">
        <v>6.1705256944444447E-5</v>
      </c>
      <c r="K59" s="37">
        <v>5.3385812500000004E-5</v>
      </c>
      <c r="L59" s="24"/>
      <c r="M59" s="37">
        <v>5.7545534722222222E-5</v>
      </c>
      <c r="N59" s="46">
        <v>5.8827355823714148E-6</v>
      </c>
    </row>
    <row r="60" spans="1:18" ht="18" x14ac:dyDescent="0.35">
      <c r="A60" s="1" t="s">
        <v>89</v>
      </c>
      <c r="B60" s="1" t="s">
        <v>117</v>
      </c>
      <c r="C60" s="1" t="s">
        <v>118</v>
      </c>
      <c r="D60" s="1">
        <v>5656000</v>
      </c>
      <c r="E60" s="1">
        <v>1795000</v>
      </c>
      <c r="F60" s="1">
        <v>3.1509999999999998</v>
      </c>
      <c r="H60" s="78" t="s">
        <v>154</v>
      </c>
      <c r="I60" s="25"/>
      <c r="J60" s="112">
        <v>12.6031114</v>
      </c>
      <c r="K60" s="105">
        <v>12.411111400000001</v>
      </c>
      <c r="L60" s="25"/>
      <c r="M60" s="105">
        <v>12.507111399999999</v>
      </c>
      <c r="N60" s="109">
        <v>0.13576450198781598</v>
      </c>
    </row>
    <row r="61" spans="1:18" x14ac:dyDescent="0.25">
      <c r="A61" s="1" t="s">
        <v>90</v>
      </c>
      <c r="B61" s="1" t="s">
        <v>117</v>
      </c>
      <c r="C61" s="1" t="s">
        <v>118</v>
      </c>
      <c r="D61" s="1">
        <v>5576000</v>
      </c>
      <c r="E61" s="1">
        <v>1797000</v>
      </c>
      <c r="F61" s="1">
        <v>3.1030000000000002</v>
      </c>
      <c r="H61" s="78" t="s">
        <v>155</v>
      </c>
      <c r="I61" s="25"/>
      <c r="J61" s="51">
        <v>0.90793580279443276</v>
      </c>
      <c r="K61" s="38">
        <v>0.8531185531055665</v>
      </c>
      <c r="L61" s="25" t="s">
        <v>175</v>
      </c>
      <c r="M61" s="38">
        <v>0.88052717794999968</v>
      </c>
      <c r="N61" s="47">
        <v>3.8761648980993491E-2</v>
      </c>
    </row>
    <row r="62" spans="1:18" ht="18.75" thickBot="1" x14ac:dyDescent="0.4">
      <c r="A62" s="1" t="s">
        <v>57</v>
      </c>
      <c r="B62" s="1" t="s">
        <v>117</v>
      </c>
      <c r="C62" s="1" t="s">
        <v>118</v>
      </c>
      <c r="D62" s="1">
        <v>2506000</v>
      </c>
      <c r="E62" s="1">
        <v>1816000</v>
      </c>
      <c r="F62" s="1">
        <v>1.38</v>
      </c>
      <c r="H62" s="81" t="s">
        <v>157</v>
      </c>
      <c r="I62" s="36"/>
      <c r="J62" s="52">
        <v>44.509396410884008</v>
      </c>
      <c r="K62" s="39">
        <v>39.104118280802652</v>
      </c>
      <c r="L62" s="36" t="s">
        <v>175</v>
      </c>
      <c r="M62" s="39">
        <v>41.80675734584333</v>
      </c>
      <c r="N62" s="130">
        <v>3.8221088199798685</v>
      </c>
    </row>
    <row r="63" spans="1:18" ht="15.75" thickTop="1" x14ac:dyDescent="0.25">
      <c r="A63" s="1" t="s">
        <v>58</v>
      </c>
      <c r="B63" s="1" t="s">
        <v>117</v>
      </c>
      <c r="C63" s="1" t="s">
        <v>118</v>
      </c>
      <c r="D63" s="1">
        <v>2638000</v>
      </c>
      <c r="E63" s="1">
        <v>1932000</v>
      </c>
      <c r="F63" s="1">
        <v>1.3660000000000001</v>
      </c>
      <c r="H63" s="75"/>
    </row>
    <row r="64" spans="1:18" ht="15.75" thickBot="1" x14ac:dyDescent="0.3">
      <c r="A64" s="1" t="s">
        <v>41</v>
      </c>
      <c r="B64" s="1" t="s">
        <v>117</v>
      </c>
      <c r="C64" s="1" t="s">
        <v>118</v>
      </c>
      <c r="D64" s="1">
        <v>1776000</v>
      </c>
      <c r="E64" s="1">
        <v>1827000</v>
      </c>
      <c r="F64" s="1">
        <v>0.97230000000000005</v>
      </c>
      <c r="H64" s="76" t="s">
        <v>158</v>
      </c>
    </row>
    <row r="65" spans="1:22" ht="15.75" thickTop="1" x14ac:dyDescent="0.25">
      <c r="A65" s="1" t="s">
        <v>42</v>
      </c>
      <c r="B65" s="1" t="s">
        <v>117</v>
      </c>
      <c r="C65" s="1" t="s">
        <v>118</v>
      </c>
      <c r="D65" s="1">
        <v>1740000</v>
      </c>
      <c r="E65" s="1">
        <v>1797000</v>
      </c>
      <c r="F65" s="1">
        <v>0.96779999999999999</v>
      </c>
      <c r="H65" s="82" t="s">
        <v>148</v>
      </c>
      <c r="I65" s="56">
        <v>0.25</v>
      </c>
      <c r="J65" s="131">
        <v>9.3230740000000001</v>
      </c>
      <c r="K65" s="131">
        <v>9.5630740000000003</v>
      </c>
      <c r="L65" s="58"/>
      <c r="M65" s="132">
        <v>9.4430739999999993</v>
      </c>
      <c r="N65" s="133">
        <v>0.16970562748477155</v>
      </c>
    </row>
    <row r="66" spans="1:22" x14ac:dyDescent="0.25">
      <c r="A66" s="1" t="s">
        <v>105</v>
      </c>
      <c r="B66" s="1" t="s">
        <v>117</v>
      </c>
      <c r="C66" s="1" t="s">
        <v>118</v>
      </c>
      <c r="D66" s="1">
        <v>5391000</v>
      </c>
      <c r="E66" s="1">
        <v>1771000</v>
      </c>
      <c r="F66" s="1">
        <v>3.044</v>
      </c>
      <c r="H66" s="83" t="s">
        <v>149</v>
      </c>
      <c r="I66" s="29">
        <v>7.4999999999999997E-2</v>
      </c>
      <c r="J66" s="126">
        <v>3.888274</v>
      </c>
      <c r="K66" s="126">
        <v>3.8702739999999998</v>
      </c>
      <c r="L66" s="25"/>
      <c r="M66" s="129">
        <v>3.8792739999999997</v>
      </c>
      <c r="N66" s="134">
        <v>1.2727922061358024E-2</v>
      </c>
    </row>
    <row r="67" spans="1:22" x14ac:dyDescent="0.25">
      <c r="A67" s="1" t="s">
        <v>106</v>
      </c>
      <c r="B67" s="1" t="s">
        <v>117</v>
      </c>
      <c r="C67" s="1" t="s">
        <v>118</v>
      </c>
      <c r="D67" s="1">
        <v>5127000</v>
      </c>
      <c r="E67" s="1">
        <v>1772000</v>
      </c>
      <c r="F67" s="1">
        <v>2.8940000000000001</v>
      </c>
      <c r="H67" s="83" t="s">
        <v>150</v>
      </c>
      <c r="I67" s="27">
        <v>0.25</v>
      </c>
      <c r="J67" s="101">
        <v>12.175074</v>
      </c>
      <c r="K67" s="101">
        <v>11.575074000000001</v>
      </c>
      <c r="L67" s="25"/>
      <c r="M67" s="105">
        <v>11.875074000000001</v>
      </c>
      <c r="N67" s="120">
        <v>0.42426406871192823</v>
      </c>
    </row>
    <row r="68" spans="1:22" x14ac:dyDescent="0.25">
      <c r="A68" s="1" t="s">
        <v>73</v>
      </c>
      <c r="B68" s="1" t="s">
        <v>117</v>
      </c>
      <c r="C68" s="1" t="s">
        <v>118</v>
      </c>
      <c r="D68" s="1">
        <v>4235000</v>
      </c>
      <c r="E68" s="1">
        <v>1816000</v>
      </c>
      <c r="F68" s="1">
        <v>2.331</v>
      </c>
      <c r="H68" s="83" t="s">
        <v>151</v>
      </c>
      <c r="I68" s="25"/>
      <c r="J68" s="25"/>
      <c r="K68" s="25"/>
      <c r="L68" s="25"/>
      <c r="M68" s="25"/>
      <c r="N68" s="59"/>
    </row>
    <row r="69" spans="1:22" ht="15.75" thickBot="1" x14ac:dyDescent="0.3">
      <c r="A69" s="1" t="s">
        <v>74</v>
      </c>
      <c r="B69" s="1" t="s">
        <v>117</v>
      </c>
      <c r="C69" s="1" t="s">
        <v>118</v>
      </c>
      <c r="D69" s="1">
        <v>4334000</v>
      </c>
      <c r="E69" s="1">
        <v>1813000</v>
      </c>
      <c r="F69" s="1">
        <v>2.391</v>
      </c>
      <c r="H69" s="84" t="s">
        <v>152</v>
      </c>
      <c r="I69" s="54"/>
      <c r="J69" s="115">
        <v>3.6010000000000003E-4</v>
      </c>
      <c r="K69" s="115">
        <v>1.0289999999999999E-4</v>
      </c>
      <c r="L69" s="54"/>
      <c r="M69" s="115">
        <v>2.3150000000000002E-4</v>
      </c>
      <c r="N69" s="135">
        <v>1.8186786412118005E-4</v>
      </c>
    </row>
    <row r="70" spans="1:22" ht="66.75" thickTop="1" thickBot="1" x14ac:dyDescent="0.3">
      <c r="C70" s="76"/>
      <c r="E70" s="17" t="s">
        <v>4</v>
      </c>
      <c r="F70" s="18">
        <v>4</v>
      </c>
      <c r="H70" s="85" t="s">
        <v>153</v>
      </c>
      <c r="I70" s="53"/>
      <c r="J70" s="73">
        <v>4.0502854166666664E-5</v>
      </c>
      <c r="K70" s="62">
        <v>4.0315354166666659E-5</v>
      </c>
      <c r="L70" s="53"/>
      <c r="M70" s="62">
        <v>4.0409104166666665E-5</v>
      </c>
      <c r="N70" s="69">
        <v>1.3258252147248088E-7</v>
      </c>
      <c r="P70" s="86" t="s">
        <v>159</v>
      </c>
      <c r="Q70" s="87" t="s">
        <v>160</v>
      </c>
      <c r="R70" s="88" t="s">
        <v>133</v>
      </c>
      <c r="S70" s="88" t="s">
        <v>161</v>
      </c>
      <c r="T70" s="88" t="s">
        <v>162</v>
      </c>
      <c r="U70" s="88" t="s">
        <v>163</v>
      </c>
      <c r="V70" s="88" t="s">
        <v>155</v>
      </c>
    </row>
    <row r="71" spans="1:22" ht="18.75" thickTop="1" x14ac:dyDescent="0.35">
      <c r="C71" s="76"/>
      <c r="E71" s="19" t="s">
        <v>144</v>
      </c>
      <c r="F71" s="20">
        <v>0.11</v>
      </c>
      <c r="H71" s="83" t="s">
        <v>154</v>
      </c>
      <c r="I71" s="25"/>
      <c r="J71" s="112">
        <v>12.175074</v>
      </c>
      <c r="K71" s="105">
        <v>11.575074000000001</v>
      </c>
      <c r="L71" s="25"/>
      <c r="M71" s="105">
        <v>11.875074000000001</v>
      </c>
      <c r="N71" s="120">
        <v>0.42426406871192823</v>
      </c>
      <c r="Q71" s="89"/>
      <c r="R71" s="89" t="s">
        <v>147</v>
      </c>
      <c r="S71" s="93">
        <v>44.509396410884008</v>
      </c>
      <c r="T71" s="93">
        <v>39.104118280802652</v>
      </c>
      <c r="U71" s="89" t="s">
        <v>175</v>
      </c>
      <c r="V71" s="94">
        <v>0.88052717794999968</v>
      </c>
    </row>
    <row r="72" spans="1:22" ht="30" x14ac:dyDescent="0.25">
      <c r="C72" s="76"/>
      <c r="E72" s="19" t="s">
        <v>145</v>
      </c>
      <c r="F72" s="21">
        <v>2</v>
      </c>
      <c r="H72" s="83" t="s">
        <v>155</v>
      </c>
      <c r="I72" s="25"/>
      <c r="J72" s="51">
        <v>0.86155995437892197</v>
      </c>
      <c r="K72" s="38">
        <v>0.92648705312812674</v>
      </c>
      <c r="L72" s="25" t="s">
        <v>175</v>
      </c>
      <c r="M72" s="38">
        <v>0.89402350375352435</v>
      </c>
      <c r="N72" s="70">
        <v>4.59103918083313E-2</v>
      </c>
      <c r="P72" s="90" t="s">
        <v>117</v>
      </c>
      <c r="Q72" s="95">
        <v>10</v>
      </c>
      <c r="R72" s="89" t="s">
        <v>158</v>
      </c>
      <c r="S72" s="93">
        <v>30.24275377311999</v>
      </c>
      <c r="T72" s="93">
        <v>31.663142688933963</v>
      </c>
      <c r="U72" s="89" t="s">
        <v>175</v>
      </c>
      <c r="V72" s="94">
        <v>0.89402350375352435</v>
      </c>
    </row>
    <row r="73" spans="1:22" ht="18.75" thickBot="1" x14ac:dyDescent="0.4">
      <c r="C73" s="76"/>
      <c r="E73" s="22" t="s">
        <v>146</v>
      </c>
      <c r="F73" s="23">
        <v>10</v>
      </c>
      <c r="H73" s="84" t="s">
        <v>157</v>
      </c>
      <c r="I73" s="54"/>
      <c r="J73" s="74">
        <v>30.24275377311999</v>
      </c>
      <c r="K73" s="63">
        <v>31.663142688933963</v>
      </c>
      <c r="L73" s="54" t="s">
        <v>175</v>
      </c>
      <c r="M73" s="63">
        <v>30.952948231026976</v>
      </c>
      <c r="N73" s="71">
        <v>1.0043666342942685</v>
      </c>
      <c r="P73" s="91"/>
      <c r="Q73" s="96"/>
      <c r="R73" s="97" t="s">
        <v>129</v>
      </c>
      <c r="S73" s="98">
        <v>0.67946897086487212</v>
      </c>
      <c r="T73" s="98">
        <v>0.80971376113288607</v>
      </c>
      <c r="U73" s="97" t="s">
        <v>175</v>
      </c>
      <c r="V73" s="97"/>
    </row>
    <row r="74" spans="1:22" ht="15.75" thickBot="1" x14ac:dyDescent="0.3">
      <c r="H74" s="60" t="s">
        <v>129</v>
      </c>
      <c r="I74" s="61"/>
      <c r="J74" s="64">
        <v>0.67946897086487212</v>
      </c>
      <c r="K74" s="64">
        <v>0.80971376113288607</v>
      </c>
      <c r="L74" s="61" t="s">
        <v>175</v>
      </c>
      <c r="M74" s="64">
        <v>0.7445913659988791</v>
      </c>
      <c r="N74" s="136">
        <v>9.2096974412732305E-2</v>
      </c>
      <c r="P74" s="92"/>
      <c r="Q74" s="99"/>
      <c r="R74" s="89"/>
      <c r="S74" s="89"/>
      <c r="T74" s="89"/>
      <c r="U74" s="89"/>
      <c r="V74" s="89"/>
    </row>
    <row r="75" spans="1:22" ht="15.75" thickTop="1" x14ac:dyDescent="0.25"/>
    <row r="79" spans="1:22" ht="15.75" thickBot="1" x14ac:dyDescent="0.3">
      <c r="H79" s="76" t="s">
        <v>147</v>
      </c>
    </row>
    <row r="80" spans="1:22" ht="15.75" thickTop="1" x14ac:dyDescent="0.25">
      <c r="A80" s="1" t="s">
        <v>9</v>
      </c>
      <c r="B80" s="1" t="s">
        <v>113</v>
      </c>
      <c r="C80" s="1" t="s">
        <v>114</v>
      </c>
      <c r="D80" s="1">
        <v>5176</v>
      </c>
      <c r="E80" s="1">
        <v>2027000</v>
      </c>
      <c r="F80" s="1">
        <v>2.5530000000000001E-3</v>
      </c>
      <c r="H80" s="77" t="s">
        <v>148</v>
      </c>
      <c r="I80" s="32">
        <v>7.4999999999999997E-2</v>
      </c>
      <c r="J80" s="127">
        <v>1.54436</v>
      </c>
      <c r="K80" s="127">
        <v>1.53196</v>
      </c>
      <c r="L80" s="34"/>
      <c r="M80" s="128">
        <v>1.53816</v>
      </c>
      <c r="N80" s="140">
        <v>8.7681240867131666E-3</v>
      </c>
      <c r="P80" s="1" t="s">
        <v>147</v>
      </c>
      <c r="Q80" s="13">
        <v>5.2799312251267914</v>
      </c>
      <c r="R80" s="14">
        <v>0.13709593147343627</v>
      </c>
    </row>
    <row r="81" spans="1:22" x14ac:dyDescent="0.25">
      <c r="A81" s="1" t="s">
        <v>10</v>
      </c>
      <c r="B81" s="1" t="s">
        <v>113</v>
      </c>
      <c r="C81" s="1" t="s">
        <v>114</v>
      </c>
      <c r="D81" s="1">
        <v>5260</v>
      </c>
      <c r="E81" s="1">
        <v>2132000</v>
      </c>
      <c r="F81" s="1">
        <v>2.467E-3</v>
      </c>
      <c r="H81" s="78" t="s">
        <v>149</v>
      </c>
      <c r="I81" s="27">
        <v>0.25</v>
      </c>
      <c r="J81" s="30">
        <v>3.5279999999999999E-2</v>
      </c>
      <c r="K81" s="30">
        <v>3.32E-2</v>
      </c>
      <c r="L81" s="25"/>
      <c r="M81" s="29">
        <v>3.424E-2</v>
      </c>
      <c r="N81" s="44">
        <v>1.4707821048680178E-3</v>
      </c>
      <c r="P81" s="1" t="s">
        <v>158</v>
      </c>
      <c r="Q81" s="13">
        <v>5.751886570238141</v>
      </c>
      <c r="R81" s="16">
        <v>9.7846784235459228E-2</v>
      </c>
    </row>
    <row r="82" spans="1:22" x14ac:dyDescent="0.25">
      <c r="A82" s="1" t="s">
        <v>11</v>
      </c>
      <c r="B82" s="1" t="s">
        <v>113</v>
      </c>
      <c r="C82" s="1" t="s">
        <v>114</v>
      </c>
      <c r="D82" s="1">
        <v>6071</v>
      </c>
      <c r="E82" s="1">
        <v>2075000</v>
      </c>
      <c r="F82" s="1">
        <v>2.9260000000000002E-3</v>
      </c>
      <c r="H82" s="78" t="s">
        <v>150</v>
      </c>
      <c r="I82" s="29">
        <v>7.4999999999999997E-2</v>
      </c>
      <c r="J82" s="126">
        <v>2.0711599999999999</v>
      </c>
      <c r="K82" s="126">
        <v>2.02196</v>
      </c>
      <c r="L82" s="25"/>
      <c r="M82" s="129">
        <v>2.0465599999999999</v>
      </c>
      <c r="N82" s="141">
        <v>3.4789653634378075E-2</v>
      </c>
    </row>
    <row r="83" spans="1:22" x14ac:dyDescent="0.25">
      <c r="A83" s="1" t="s">
        <v>12</v>
      </c>
      <c r="B83" s="1" t="s">
        <v>113</v>
      </c>
      <c r="C83" s="1" t="s">
        <v>114</v>
      </c>
      <c r="D83" s="1">
        <v>5429</v>
      </c>
      <c r="E83" s="1">
        <v>2041000</v>
      </c>
      <c r="F83" s="1">
        <v>2.66E-3</v>
      </c>
      <c r="H83" s="78" t="s">
        <v>151</v>
      </c>
      <c r="I83" s="25"/>
      <c r="J83" s="25"/>
      <c r="K83" s="25"/>
      <c r="L83" s="25"/>
      <c r="M83" s="25"/>
      <c r="N83" s="35"/>
    </row>
    <row r="84" spans="1:22" ht="15.75" thickBot="1" x14ac:dyDescent="0.3">
      <c r="A84" s="1" t="s">
        <v>21</v>
      </c>
      <c r="B84" s="1" t="s">
        <v>113</v>
      </c>
      <c r="C84" s="1" t="s">
        <v>114</v>
      </c>
      <c r="D84" s="1">
        <v>22500</v>
      </c>
      <c r="E84" s="1">
        <v>1987000</v>
      </c>
      <c r="F84" s="1">
        <v>1.133E-2</v>
      </c>
      <c r="H84" s="79" t="s">
        <v>152</v>
      </c>
      <c r="I84" s="26"/>
      <c r="J84" s="138">
        <v>2.5530000000000001E-3</v>
      </c>
      <c r="K84" s="138">
        <v>2.467E-3</v>
      </c>
      <c r="L84" s="26"/>
      <c r="M84" s="138">
        <v>2.5100000000000001E-3</v>
      </c>
      <c r="N84" s="45">
        <v>6.0811183182043188E-5</v>
      </c>
    </row>
    <row r="85" spans="1:22" x14ac:dyDescent="0.25">
      <c r="A85" s="1" t="s">
        <v>22</v>
      </c>
      <c r="B85" s="1" t="s">
        <v>113</v>
      </c>
      <c r="C85" s="1" t="s">
        <v>114</v>
      </c>
      <c r="D85" s="1">
        <v>21130</v>
      </c>
      <c r="E85" s="1">
        <v>1955000</v>
      </c>
      <c r="F85" s="1">
        <v>1.081E-2</v>
      </c>
      <c r="H85" s="80" t="s">
        <v>153</v>
      </c>
      <c r="I85" s="24"/>
      <c r="J85" s="49">
        <v>1.2249999999999999E-6</v>
      </c>
      <c r="K85" s="37">
        <v>1.1527777777777778E-6</v>
      </c>
      <c r="L85" s="24"/>
      <c r="M85" s="37">
        <v>1.1888888888888888E-6</v>
      </c>
      <c r="N85" s="46">
        <v>5.1068823085695023E-8</v>
      </c>
    </row>
    <row r="86" spans="1:22" ht="18" x14ac:dyDescent="0.35">
      <c r="A86" s="1" t="s">
        <v>85</v>
      </c>
      <c r="B86" s="1" t="s">
        <v>113</v>
      </c>
      <c r="C86" s="1" t="s">
        <v>114</v>
      </c>
      <c r="D86" s="1">
        <v>869200</v>
      </c>
      <c r="E86" s="1">
        <v>1670000</v>
      </c>
      <c r="F86" s="1">
        <v>0.52029999999999998</v>
      </c>
      <c r="H86" s="78" t="s">
        <v>154</v>
      </c>
      <c r="I86" s="25"/>
      <c r="J86" s="143">
        <v>2.0711599999999999</v>
      </c>
      <c r="K86" s="129">
        <v>2.02196</v>
      </c>
      <c r="L86" s="25"/>
      <c r="M86" s="129">
        <v>2.0465599999999999</v>
      </c>
      <c r="N86" s="141">
        <v>3.4789653634378075E-2</v>
      </c>
    </row>
    <row r="87" spans="1:22" x14ac:dyDescent="0.25">
      <c r="A87" s="1" t="s">
        <v>86</v>
      </c>
      <c r="B87" s="1" t="s">
        <v>113</v>
      </c>
      <c r="C87" s="1" t="s">
        <v>114</v>
      </c>
      <c r="D87" s="1">
        <v>896000</v>
      </c>
      <c r="E87" s="1">
        <v>1764000</v>
      </c>
      <c r="F87" s="1">
        <v>0.50800000000000001</v>
      </c>
      <c r="H87" s="78" t="s">
        <v>155</v>
      </c>
      <c r="I87" s="25"/>
      <c r="J87" s="51">
        <v>0.80242955638386215</v>
      </c>
      <c r="K87" s="38">
        <v>0.81239325538916041</v>
      </c>
      <c r="L87" s="25" t="s">
        <v>175</v>
      </c>
      <c r="M87" s="38">
        <v>0.80741140588651128</v>
      </c>
      <c r="N87" s="142">
        <v>7.0453991323480543E-3</v>
      </c>
    </row>
    <row r="88" spans="1:22" ht="18.75" thickBot="1" x14ac:dyDescent="0.4">
      <c r="A88" s="1" t="s">
        <v>53</v>
      </c>
      <c r="B88" s="1" t="s">
        <v>113</v>
      </c>
      <c r="C88" s="1" t="s">
        <v>114</v>
      </c>
      <c r="D88" s="1">
        <v>707700</v>
      </c>
      <c r="E88" s="1">
        <v>1821000</v>
      </c>
      <c r="F88" s="1">
        <v>0.3886</v>
      </c>
      <c r="H88" s="81" t="s">
        <v>157</v>
      </c>
      <c r="I88" s="36"/>
      <c r="J88" s="144">
        <v>5.3768726879447444</v>
      </c>
      <c r="K88" s="139">
        <v>5.1829897623088383</v>
      </c>
      <c r="L88" s="36" t="s">
        <v>175</v>
      </c>
      <c r="M88" s="139">
        <v>5.2799312251267914</v>
      </c>
      <c r="N88" s="48">
        <v>0.13709593147343627</v>
      </c>
    </row>
    <row r="89" spans="1:22" ht="15.75" thickTop="1" x14ac:dyDescent="0.25">
      <c r="A89" s="1" t="s">
        <v>54</v>
      </c>
      <c r="B89" s="1" t="s">
        <v>113</v>
      </c>
      <c r="C89" s="1" t="s">
        <v>114</v>
      </c>
      <c r="D89" s="1">
        <v>709500</v>
      </c>
      <c r="E89" s="1">
        <v>1840000</v>
      </c>
      <c r="F89" s="1">
        <v>0.38550000000000001</v>
      </c>
      <c r="H89" s="75"/>
    </row>
    <row r="90" spans="1:22" ht="15.75" thickBot="1" x14ac:dyDescent="0.3">
      <c r="A90" s="1" t="s">
        <v>37</v>
      </c>
      <c r="B90" s="1" t="s">
        <v>113</v>
      </c>
      <c r="C90" s="1" t="s">
        <v>114</v>
      </c>
      <c r="D90" s="1">
        <v>56490</v>
      </c>
      <c r="E90" s="1">
        <v>1784000</v>
      </c>
      <c r="F90" s="1">
        <v>3.1660000000000001E-2</v>
      </c>
      <c r="H90" s="76" t="s">
        <v>158</v>
      </c>
    </row>
    <row r="91" spans="1:22" ht="15.75" thickTop="1" x14ac:dyDescent="0.25">
      <c r="A91" s="1" t="s">
        <v>38</v>
      </c>
      <c r="B91" s="1" t="s">
        <v>113</v>
      </c>
      <c r="C91" s="1" t="s">
        <v>114</v>
      </c>
      <c r="D91" s="1">
        <v>58040</v>
      </c>
      <c r="E91" s="1">
        <v>1794000</v>
      </c>
      <c r="F91" s="1">
        <v>3.236E-2</v>
      </c>
      <c r="H91" s="82" t="s">
        <v>148</v>
      </c>
      <c r="I91" s="56">
        <v>0.25</v>
      </c>
      <c r="J91" s="131">
        <v>1.777628</v>
      </c>
      <c r="K91" s="131">
        <v>1.7628280000000001</v>
      </c>
      <c r="L91" s="58"/>
      <c r="M91" s="132">
        <v>1.7702279999999999</v>
      </c>
      <c r="N91" s="148">
        <v>1.046518036156085E-2</v>
      </c>
    </row>
    <row r="92" spans="1:22" x14ac:dyDescent="0.25">
      <c r="A92" s="1" t="s">
        <v>101</v>
      </c>
      <c r="B92" s="1" t="s">
        <v>113</v>
      </c>
      <c r="C92" s="1" t="s">
        <v>114</v>
      </c>
      <c r="D92" s="1">
        <v>838100</v>
      </c>
      <c r="E92" s="1">
        <v>1774000</v>
      </c>
      <c r="F92" s="1">
        <v>0.47239999999999999</v>
      </c>
      <c r="H92" s="83" t="s">
        <v>149</v>
      </c>
      <c r="I92" s="29">
        <v>7.4999999999999997E-2</v>
      </c>
      <c r="J92" s="100">
        <v>0.115468</v>
      </c>
      <c r="K92" s="100">
        <v>0.118268</v>
      </c>
      <c r="L92" s="25"/>
      <c r="M92" s="27">
        <v>0.116868</v>
      </c>
      <c r="N92" s="67">
        <v>1.979898987322331E-3</v>
      </c>
    </row>
    <row r="93" spans="1:22" x14ac:dyDescent="0.25">
      <c r="A93" s="1" t="s">
        <v>102</v>
      </c>
      <c r="B93" s="1" t="s">
        <v>113</v>
      </c>
      <c r="C93" s="1" t="s">
        <v>114</v>
      </c>
      <c r="D93" s="1">
        <v>896600</v>
      </c>
      <c r="E93" s="1">
        <v>1810000</v>
      </c>
      <c r="F93" s="1">
        <v>0.4955</v>
      </c>
      <c r="H93" s="83" t="s">
        <v>150</v>
      </c>
      <c r="I93" s="27">
        <v>0.25</v>
      </c>
      <c r="J93" s="126">
        <v>1.878428</v>
      </c>
      <c r="K93" s="126">
        <v>1.970828</v>
      </c>
      <c r="L93" s="25"/>
      <c r="M93" s="129">
        <v>1.924628</v>
      </c>
      <c r="N93" s="134">
        <v>6.5336666581637018E-2</v>
      </c>
    </row>
    <row r="94" spans="1:22" x14ac:dyDescent="0.25">
      <c r="A94" s="1" t="s">
        <v>69</v>
      </c>
      <c r="B94" s="1" t="s">
        <v>113</v>
      </c>
      <c r="C94" s="1" t="s">
        <v>114</v>
      </c>
      <c r="D94" s="1">
        <v>802200</v>
      </c>
      <c r="E94" s="1">
        <v>1794000</v>
      </c>
      <c r="F94" s="1">
        <v>0.44719999999999999</v>
      </c>
      <c r="H94" s="83" t="s">
        <v>151</v>
      </c>
      <c r="I94" s="25"/>
      <c r="J94" s="25"/>
      <c r="K94" s="25"/>
      <c r="L94" s="25"/>
      <c r="M94" s="25"/>
      <c r="N94" s="59"/>
    </row>
    <row r="95" spans="1:22" ht="15.75" thickBot="1" x14ac:dyDescent="0.3">
      <c r="A95" s="1" t="s">
        <v>70</v>
      </c>
      <c r="B95" s="1" t="s">
        <v>113</v>
      </c>
      <c r="C95" s="1" t="s">
        <v>114</v>
      </c>
      <c r="D95" s="1">
        <v>811600</v>
      </c>
      <c r="E95" s="1">
        <v>1830000</v>
      </c>
      <c r="F95" s="1">
        <v>0.44350000000000001</v>
      </c>
      <c r="H95" s="84" t="s">
        <v>152</v>
      </c>
      <c r="I95" s="54"/>
      <c r="J95" s="145">
        <v>2.9260000000000002E-3</v>
      </c>
      <c r="K95" s="145">
        <v>2.66E-3</v>
      </c>
      <c r="L95" s="54"/>
      <c r="M95" s="145">
        <v>2.7930000000000003E-3</v>
      </c>
      <c r="N95" s="135">
        <v>1.8809040379562177E-4</v>
      </c>
    </row>
    <row r="96" spans="1:22" ht="66.75" thickTop="1" thickBot="1" x14ac:dyDescent="0.3">
      <c r="C96" s="76"/>
      <c r="E96" s="17" t="s">
        <v>4</v>
      </c>
      <c r="F96" s="18">
        <v>4</v>
      </c>
      <c r="H96" s="85" t="s">
        <v>153</v>
      </c>
      <c r="I96" s="53"/>
      <c r="J96" s="73">
        <v>1.2027916666666668E-6</v>
      </c>
      <c r="K96" s="62">
        <v>1.2319583333333333E-6</v>
      </c>
      <c r="L96" s="53"/>
      <c r="M96" s="62">
        <v>1.2173749999999999E-6</v>
      </c>
      <c r="N96" s="69">
        <v>2.0623947784607489E-8</v>
      </c>
      <c r="P96" s="86" t="s">
        <v>159</v>
      </c>
      <c r="Q96" s="87" t="s">
        <v>160</v>
      </c>
      <c r="R96" s="88" t="s">
        <v>133</v>
      </c>
      <c r="S96" s="88" t="s">
        <v>161</v>
      </c>
      <c r="T96" s="88" t="s">
        <v>162</v>
      </c>
      <c r="U96" s="88" t="s">
        <v>163</v>
      </c>
      <c r="V96" s="88" t="s">
        <v>155</v>
      </c>
    </row>
    <row r="97" spans="1:22" ht="18.75" thickTop="1" x14ac:dyDescent="0.35">
      <c r="C97" s="76"/>
      <c r="E97" s="19" t="s">
        <v>144</v>
      </c>
      <c r="F97" s="20">
        <v>0.11</v>
      </c>
      <c r="H97" s="83" t="s">
        <v>154</v>
      </c>
      <c r="I97" s="25"/>
      <c r="J97" s="143">
        <v>1.878428</v>
      </c>
      <c r="K97" s="129">
        <v>1.970828</v>
      </c>
      <c r="L97" s="25"/>
      <c r="M97" s="129">
        <v>1.924628</v>
      </c>
      <c r="N97" s="134">
        <v>6.5336666581637018E-2</v>
      </c>
      <c r="Q97" s="89"/>
      <c r="R97" s="89" t="s">
        <v>147</v>
      </c>
      <c r="S97" s="150">
        <v>5.3768726879447444</v>
      </c>
      <c r="T97" s="150">
        <v>5.1829897623088383</v>
      </c>
      <c r="U97" s="89" t="s">
        <v>175</v>
      </c>
      <c r="V97" s="94">
        <v>0.80741140588651128</v>
      </c>
    </row>
    <row r="98" spans="1:22" ht="30" x14ac:dyDescent="0.25">
      <c r="C98" s="76"/>
      <c r="E98" s="19" t="s">
        <v>145</v>
      </c>
      <c r="F98" s="21">
        <v>2</v>
      </c>
      <c r="H98" s="83" t="s">
        <v>155</v>
      </c>
      <c r="I98" s="25"/>
      <c r="J98" s="51">
        <v>0.96477927288136678</v>
      </c>
      <c r="K98" s="38">
        <v>0.9124633910214387</v>
      </c>
      <c r="L98" s="25" t="s">
        <v>175</v>
      </c>
      <c r="M98" s="38">
        <v>0.93862133195140274</v>
      </c>
      <c r="N98" s="70">
        <v>3.6992914826909438E-2</v>
      </c>
      <c r="P98" s="90" t="s">
        <v>113</v>
      </c>
      <c r="Q98" s="95">
        <v>10</v>
      </c>
      <c r="R98" s="89" t="s">
        <v>158</v>
      </c>
      <c r="S98" s="150">
        <v>5.8210746948883312</v>
      </c>
      <c r="T98" s="150">
        <v>5.6826984455879508</v>
      </c>
      <c r="U98" s="89" t="s">
        <v>175</v>
      </c>
      <c r="V98" s="94">
        <v>0.93862133195140274</v>
      </c>
    </row>
    <row r="99" spans="1:22" ht="18.75" thickBot="1" x14ac:dyDescent="0.4">
      <c r="C99" s="76"/>
      <c r="E99" s="22" t="s">
        <v>146</v>
      </c>
      <c r="F99" s="23">
        <v>10</v>
      </c>
      <c r="H99" s="84" t="s">
        <v>157</v>
      </c>
      <c r="I99" s="54"/>
      <c r="J99" s="149">
        <v>5.8210746948883312</v>
      </c>
      <c r="K99" s="146">
        <v>5.6826984455879508</v>
      </c>
      <c r="L99" s="54" t="s">
        <v>175</v>
      </c>
      <c r="M99" s="146">
        <v>5.751886570238141</v>
      </c>
      <c r="N99" s="121">
        <v>9.7846784235459228E-2</v>
      </c>
      <c r="P99" s="91"/>
      <c r="Q99" s="96"/>
      <c r="R99" s="97" t="s">
        <v>129</v>
      </c>
      <c r="S99" s="151">
        <v>1.082613450740523</v>
      </c>
      <c r="T99" s="151">
        <v>1.0964132105590945</v>
      </c>
      <c r="U99" s="97" t="s">
        <v>175</v>
      </c>
      <c r="V99" s="97"/>
    </row>
    <row r="100" spans="1:22" ht="15.75" thickBot="1" x14ac:dyDescent="0.3">
      <c r="H100" s="60" t="s">
        <v>129</v>
      </c>
      <c r="I100" s="61"/>
      <c r="J100" s="147">
        <v>1.082613450740523</v>
      </c>
      <c r="K100" s="147">
        <v>1.0964132105590945</v>
      </c>
      <c r="L100" s="61" t="s">
        <v>175</v>
      </c>
      <c r="M100" s="147">
        <v>1.0895133306498086</v>
      </c>
      <c r="N100" s="122">
        <v>9.7579037464575556E-3</v>
      </c>
      <c r="P100" s="92"/>
      <c r="Q100" s="99"/>
      <c r="R100" s="89"/>
      <c r="S100" s="89"/>
      <c r="T100" s="89"/>
      <c r="U100" s="89"/>
      <c r="V100" s="89"/>
    </row>
    <row r="101" spans="1:22" ht="15.75" thickTop="1" x14ac:dyDescent="0.25"/>
    <row r="105" spans="1:22" ht="15.75" thickBot="1" x14ac:dyDescent="0.3">
      <c r="H105" s="76" t="s">
        <v>147</v>
      </c>
    </row>
    <row r="106" spans="1:22" ht="15.75" thickTop="1" x14ac:dyDescent="0.25">
      <c r="A106" s="1" t="s">
        <v>9</v>
      </c>
      <c r="B106" s="1" t="s">
        <v>119</v>
      </c>
      <c r="C106" s="1" t="s">
        <v>120</v>
      </c>
      <c r="D106" s="1">
        <v>5.3120000000000003</v>
      </c>
      <c r="E106" s="1">
        <v>2027000</v>
      </c>
      <c r="F106" s="1">
        <v>2.6199999999999999E-6</v>
      </c>
      <c r="H106" s="77" t="s">
        <v>148</v>
      </c>
      <c r="I106" s="32">
        <v>7.4999999999999997E-2</v>
      </c>
      <c r="J106" s="104">
        <v>6.6345332000000007E-2</v>
      </c>
      <c r="K106" s="104">
        <v>8.0545332000000011E-2</v>
      </c>
      <c r="L106" s="34"/>
      <c r="M106" s="32">
        <v>7.3445332000000002E-2</v>
      </c>
      <c r="N106" s="108">
        <v>1.0040916292848978E-2</v>
      </c>
      <c r="P106" s="1" t="s">
        <v>147</v>
      </c>
      <c r="Q106" s="15">
        <v>32.573260082226277</v>
      </c>
      <c r="R106" s="13">
        <v>4.1714702311395788</v>
      </c>
    </row>
    <row r="107" spans="1:22" x14ac:dyDescent="0.25">
      <c r="A107" s="1" t="s">
        <v>10</v>
      </c>
      <c r="B107" s="1" t="s">
        <v>119</v>
      </c>
      <c r="C107" s="1" t="s">
        <v>120</v>
      </c>
      <c r="D107" s="1">
        <v>10.050000000000001</v>
      </c>
      <c r="E107" s="1">
        <v>2132000</v>
      </c>
      <c r="F107" s="1">
        <v>4.7140000000000001E-6</v>
      </c>
      <c r="H107" s="78" t="s">
        <v>149</v>
      </c>
      <c r="I107" s="27">
        <v>0.25</v>
      </c>
      <c r="J107" s="30">
        <v>2.9109332000000002E-2</v>
      </c>
      <c r="K107" s="30">
        <v>2.5461332E-2</v>
      </c>
      <c r="L107" s="25"/>
      <c r="M107" s="29">
        <v>2.7285332000000002E-2</v>
      </c>
      <c r="N107" s="44">
        <v>2.5795255377685268E-3</v>
      </c>
      <c r="P107" s="1" t="s">
        <v>158</v>
      </c>
      <c r="Q107" s="15">
        <v>21.814845151595275</v>
      </c>
      <c r="R107" s="13">
        <v>1.9923769289714073</v>
      </c>
    </row>
    <row r="108" spans="1:22" x14ac:dyDescent="0.25">
      <c r="A108" s="1" t="s">
        <v>11</v>
      </c>
      <c r="B108" s="1" t="s">
        <v>119</v>
      </c>
      <c r="C108" s="1" t="s">
        <v>120</v>
      </c>
      <c r="D108" s="1">
        <v>23.93</v>
      </c>
      <c r="E108" s="1">
        <v>2075000</v>
      </c>
      <c r="F108" s="1">
        <v>1.153E-5</v>
      </c>
      <c r="H108" s="78" t="s">
        <v>150</v>
      </c>
      <c r="I108" s="29">
        <v>7.4999999999999997E-2</v>
      </c>
      <c r="J108" s="100">
        <v>0.25866533200000003</v>
      </c>
      <c r="K108" s="100">
        <v>0.27130533200000001</v>
      </c>
      <c r="L108" s="25"/>
      <c r="M108" s="27">
        <v>0.26498533200000002</v>
      </c>
      <c r="N108" s="44">
        <v>8.9378297141979503E-3</v>
      </c>
    </row>
    <row r="109" spans="1:22" x14ac:dyDescent="0.25">
      <c r="A109" s="1" t="s">
        <v>12</v>
      </c>
      <c r="B109" s="1" t="s">
        <v>119</v>
      </c>
      <c r="C109" s="1" t="s">
        <v>120</v>
      </c>
      <c r="D109" s="1">
        <v>40.79</v>
      </c>
      <c r="E109" s="1">
        <v>2041000</v>
      </c>
      <c r="F109" s="1">
        <v>1.999E-5</v>
      </c>
      <c r="H109" s="78" t="s">
        <v>151</v>
      </c>
      <c r="I109" s="25"/>
      <c r="J109" s="25"/>
      <c r="K109" s="25"/>
      <c r="L109" s="25"/>
      <c r="M109" s="25"/>
      <c r="N109" s="35"/>
    </row>
    <row r="110" spans="1:22" ht="15.75" thickBot="1" x14ac:dyDescent="0.3">
      <c r="A110" s="1" t="s">
        <v>27</v>
      </c>
      <c r="B110" s="1" t="s">
        <v>119</v>
      </c>
      <c r="C110" s="1" t="s">
        <v>120</v>
      </c>
      <c r="D110" s="1">
        <v>13260</v>
      </c>
      <c r="E110" s="1">
        <v>1822000</v>
      </c>
      <c r="F110" s="1">
        <v>7.2810000000000001E-3</v>
      </c>
      <c r="H110" s="79" t="s">
        <v>152</v>
      </c>
      <c r="I110" s="26"/>
      <c r="J110" s="31">
        <v>2.6199999999999999E-6</v>
      </c>
      <c r="K110" s="31">
        <v>4.7140000000000001E-6</v>
      </c>
      <c r="L110" s="26"/>
      <c r="M110" s="31">
        <v>3.6669999999999998E-6</v>
      </c>
      <c r="N110" s="45">
        <v>1.4806815998046306E-6</v>
      </c>
    </row>
    <row r="111" spans="1:22" x14ac:dyDescent="0.25">
      <c r="A111" s="1" t="s">
        <v>28</v>
      </c>
      <c r="B111" s="1" t="s">
        <v>119</v>
      </c>
      <c r="C111" s="1" t="s">
        <v>120</v>
      </c>
      <c r="D111" s="1">
        <v>11740</v>
      </c>
      <c r="E111" s="1">
        <v>1843000</v>
      </c>
      <c r="F111" s="1">
        <v>6.3689999999999997E-3</v>
      </c>
      <c r="H111" s="80" t="s">
        <v>153</v>
      </c>
      <c r="I111" s="24"/>
      <c r="J111" s="49">
        <v>1.0107406944444445E-6</v>
      </c>
      <c r="K111" s="37">
        <v>8.8407402777777778E-7</v>
      </c>
      <c r="L111" s="24"/>
      <c r="M111" s="37">
        <v>9.4740736111111118E-7</v>
      </c>
      <c r="N111" s="46">
        <v>8.9566858950296042E-8</v>
      </c>
    </row>
    <row r="112" spans="1:22" ht="18" x14ac:dyDescent="0.35">
      <c r="A112" s="1" t="s">
        <v>91</v>
      </c>
      <c r="B112" s="1" t="s">
        <v>119</v>
      </c>
      <c r="C112" s="1" t="s">
        <v>120</v>
      </c>
      <c r="D112" s="1">
        <v>114700</v>
      </c>
      <c r="E112" s="1">
        <v>1774000</v>
      </c>
      <c r="F112" s="1">
        <v>6.4670000000000005E-2</v>
      </c>
      <c r="H112" s="78" t="s">
        <v>154</v>
      </c>
      <c r="I112" s="25"/>
      <c r="J112" s="152">
        <v>0.25866533200000003</v>
      </c>
      <c r="K112" s="27">
        <v>0.27130533200000001</v>
      </c>
      <c r="L112" s="25"/>
      <c r="M112" s="27">
        <v>0.26498533200000002</v>
      </c>
      <c r="N112" s="44">
        <v>8.9378297141979503E-3</v>
      </c>
    </row>
    <row r="113" spans="1:22" x14ac:dyDescent="0.25">
      <c r="A113" s="1" t="s">
        <v>92</v>
      </c>
      <c r="B113" s="1" t="s">
        <v>119</v>
      </c>
      <c r="C113" s="1" t="s">
        <v>120</v>
      </c>
      <c r="D113" s="1">
        <v>117100</v>
      </c>
      <c r="E113" s="1">
        <v>1727000</v>
      </c>
      <c r="F113" s="1">
        <v>6.7830000000000001E-2</v>
      </c>
      <c r="H113" s="78" t="s">
        <v>155</v>
      </c>
      <c r="I113" s="25"/>
      <c r="J113" s="51">
        <v>0.63161320229286333</v>
      </c>
      <c r="K113" s="38">
        <v>0.60970581538982316</v>
      </c>
      <c r="L113" s="25" t="s">
        <v>175</v>
      </c>
      <c r="M113" s="38">
        <v>0.62065950884134324</v>
      </c>
      <c r="N113" s="47">
        <v>1.5490861837217063E-2</v>
      </c>
    </row>
    <row r="114" spans="1:22" ht="18.75" thickBot="1" x14ac:dyDescent="0.4">
      <c r="A114" s="1" t="s">
        <v>59</v>
      </c>
      <c r="B114" s="1" t="s">
        <v>119</v>
      </c>
      <c r="C114" s="1" t="s">
        <v>120</v>
      </c>
      <c r="D114" s="1">
        <v>31090</v>
      </c>
      <c r="E114" s="1">
        <v>1873000</v>
      </c>
      <c r="F114" s="1">
        <v>1.6590000000000001E-2</v>
      </c>
      <c r="H114" s="81" t="s">
        <v>157</v>
      </c>
      <c r="I114" s="36"/>
      <c r="J114" s="52">
        <v>35.522934970182888</v>
      </c>
      <c r="K114" s="39">
        <v>29.623585194269666</v>
      </c>
      <c r="L114" s="36" t="s">
        <v>175</v>
      </c>
      <c r="M114" s="39">
        <v>32.573260082226277</v>
      </c>
      <c r="N114" s="130">
        <v>4.1714702311395788</v>
      </c>
    </row>
    <row r="115" spans="1:22" ht="15.75" thickTop="1" x14ac:dyDescent="0.25">
      <c r="A115" s="1" t="s">
        <v>60</v>
      </c>
      <c r="B115" s="1" t="s">
        <v>119</v>
      </c>
      <c r="C115" s="1" t="s">
        <v>120</v>
      </c>
      <c r="D115" s="1">
        <v>37140</v>
      </c>
      <c r="E115" s="1">
        <v>1844000</v>
      </c>
      <c r="F115" s="1">
        <v>2.0140000000000002E-2</v>
      </c>
      <c r="H115" s="75"/>
    </row>
    <row r="116" spans="1:22" ht="15.75" thickBot="1" x14ac:dyDescent="0.3">
      <c r="A116" s="1" t="s">
        <v>43</v>
      </c>
      <c r="B116" s="1" t="s">
        <v>119</v>
      </c>
      <c r="C116" s="1" t="s">
        <v>120</v>
      </c>
      <c r="D116" s="1">
        <v>29030</v>
      </c>
      <c r="E116" s="1">
        <v>1833000</v>
      </c>
      <c r="F116" s="1">
        <v>1.583E-2</v>
      </c>
      <c r="H116" s="76" t="s">
        <v>158</v>
      </c>
    </row>
    <row r="117" spans="1:22" ht="15.75" thickTop="1" x14ac:dyDescent="0.25">
      <c r="A117" s="1" t="s">
        <v>44</v>
      </c>
      <c r="B117" s="1" t="s">
        <v>119</v>
      </c>
      <c r="C117" s="1" t="s">
        <v>120</v>
      </c>
      <c r="D117" s="1">
        <v>25900</v>
      </c>
      <c r="E117" s="1">
        <v>1842000</v>
      </c>
      <c r="F117" s="1">
        <v>1.406E-2</v>
      </c>
      <c r="H117" s="82" t="s">
        <v>148</v>
      </c>
      <c r="I117" s="56">
        <v>0.25</v>
      </c>
      <c r="J117" s="153">
        <v>0.19841696</v>
      </c>
      <c r="K117" s="153">
        <v>0.20677696000000001</v>
      </c>
      <c r="L117" s="58"/>
      <c r="M117" s="56">
        <v>0.20259695999999999</v>
      </c>
      <c r="N117" s="154">
        <v>5.9114126907195419E-3</v>
      </c>
    </row>
    <row r="118" spans="1:22" x14ac:dyDescent="0.25">
      <c r="A118" s="1" t="s">
        <v>107</v>
      </c>
      <c r="B118" s="1" t="s">
        <v>119</v>
      </c>
      <c r="C118" s="1" t="s">
        <v>120</v>
      </c>
      <c r="D118" s="1">
        <v>114700</v>
      </c>
      <c r="E118" s="1">
        <v>1779000</v>
      </c>
      <c r="F118" s="1">
        <v>6.4500000000000002E-2</v>
      </c>
      <c r="H118" s="83" t="s">
        <v>149</v>
      </c>
      <c r="I118" s="29">
        <v>7.4999999999999997E-2</v>
      </c>
      <c r="J118" s="30">
        <v>6.3256960000000001E-2</v>
      </c>
      <c r="K118" s="30">
        <v>5.6176959999999998E-2</v>
      </c>
      <c r="L118" s="25"/>
      <c r="M118" s="29">
        <v>5.9716959999999999E-2</v>
      </c>
      <c r="N118" s="67">
        <v>5.006316010800759E-3</v>
      </c>
    </row>
    <row r="119" spans="1:22" x14ac:dyDescent="0.25">
      <c r="A119" s="1" t="s">
        <v>108</v>
      </c>
      <c r="B119" s="1" t="s">
        <v>119</v>
      </c>
      <c r="C119" s="1" t="s">
        <v>120</v>
      </c>
      <c r="D119" s="1">
        <v>114800</v>
      </c>
      <c r="E119" s="1">
        <v>1761000</v>
      </c>
      <c r="F119" s="1">
        <v>6.5189999999999998E-2</v>
      </c>
      <c r="H119" s="83" t="s">
        <v>150</v>
      </c>
      <c r="I119" s="27">
        <v>0.25</v>
      </c>
      <c r="J119" s="100">
        <v>0.25793695999999999</v>
      </c>
      <c r="K119" s="100">
        <v>0.26069695999999998</v>
      </c>
      <c r="L119" s="25"/>
      <c r="M119" s="27">
        <v>0.25931695999999999</v>
      </c>
      <c r="N119" s="67">
        <v>1.9516147160748604E-3</v>
      </c>
    </row>
    <row r="120" spans="1:22" x14ac:dyDescent="0.25">
      <c r="A120" s="1" t="s">
        <v>75</v>
      </c>
      <c r="B120" s="1" t="s">
        <v>119</v>
      </c>
      <c r="C120" s="1" t="s">
        <v>120</v>
      </c>
      <c r="D120" s="1">
        <v>85030</v>
      </c>
      <c r="E120" s="1">
        <v>1714000</v>
      </c>
      <c r="F120" s="1">
        <v>4.9619999999999997E-2</v>
      </c>
      <c r="H120" s="83" t="s">
        <v>151</v>
      </c>
      <c r="I120" s="25"/>
      <c r="J120" s="25"/>
      <c r="K120" s="25"/>
      <c r="L120" s="25"/>
      <c r="M120" s="25"/>
      <c r="N120" s="59"/>
    </row>
    <row r="121" spans="1:22" ht="15.75" thickBot="1" x14ac:dyDescent="0.3">
      <c r="A121" s="1" t="s">
        <v>76</v>
      </c>
      <c r="B121" s="1" t="s">
        <v>119</v>
      </c>
      <c r="C121" s="1" t="s">
        <v>120</v>
      </c>
      <c r="D121" s="1">
        <v>84480</v>
      </c>
      <c r="E121" s="1">
        <v>1634000</v>
      </c>
      <c r="F121" s="1">
        <v>5.1709999999999999E-2</v>
      </c>
      <c r="H121" s="84" t="s">
        <v>152</v>
      </c>
      <c r="I121" s="54"/>
      <c r="J121" s="55">
        <v>1.153E-5</v>
      </c>
      <c r="K121" s="55">
        <v>1.999E-5</v>
      </c>
      <c r="L121" s="54"/>
      <c r="M121" s="55">
        <v>1.5759999999999998E-5</v>
      </c>
      <c r="N121" s="68">
        <v>5.9821233688381924E-6</v>
      </c>
    </row>
    <row r="122" spans="1:22" ht="66.75" thickTop="1" thickBot="1" x14ac:dyDescent="0.3">
      <c r="C122" s="76"/>
      <c r="E122" s="17" t="s">
        <v>4</v>
      </c>
      <c r="F122" s="18">
        <v>4</v>
      </c>
      <c r="H122" s="85" t="s">
        <v>153</v>
      </c>
      <c r="I122" s="53"/>
      <c r="J122" s="73">
        <v>6.5892666666666661E-7</v>
      </c>
      <c r="K122" s="62">
        <v>5.8517666666666658E-7</v>
      </c>
      <c r="L122" s="53"/>
      <c r="M122" s="62">
        <v>6.2205166666666654E-7</v>
      </c>
      <c r="N122" s="69">
        <v>5.2149125112507902E-8</v>
      </c>
      <c r="P122" s="86" t="s">
        <v>159</v>
      </c>
      <c r="Q122" s="87" t="s">
        <v>160</v>
      </c>
      <c r="R122" s="88" t="s">
        <v>133</v>
      </c>
      <c r="S122" s="88" t="s">
        <v>161</v>
      </c>
      <c r="T122" s="88" t="s">
        <v>162</v>
      </c>
      <c r="U122" s="88" t="s">
        <v>163</v>
      </c>
      <c r="V122" s="88" t="s">
        <v>155</v>
      </c>
    </row>
    <row r="123" spans="1:22" ht="18.75" thickTop="1" x14ac:dyDescent="0.35">
      <c r="C123" s="76"/>
      <c r="E123" s="19" t="s">
        <v>144</v>
      </c>
      <c r="F123" s="20">
        <v>0.11</v>
      </c>
      <c r="H123" s="83" t="s">
        <v>154</v>
      </c>
      <c r="I123" s="25"/>
      <c r="J123" s="152">
        <v>0.25793695999999999</v>
      </c>
      <c r="K123" s="27">
        <v>0.26069695999999998</v>
      </c>
      <c r="L123" s="25"/>
      <c r="M123" s="27">
        <v>0.25931695999999999</v>
      </c>
      <c r="N123" s="67">
        <v>1.9516147160748604E-3</v>
      </c>
      <c r="Q123" s="89"/>
      <c r="R123" s="89" t="s">
        <v>147</v>
      </c>
      <c r="S123" s="93">
        <v>35.522934970182888</v>
      </c>
      <c r="T123" s="93">
        <v>29.623585194269666</v>
      </c>
      <c r="U123" s="89" t="s">
        <v>175</v>
      </c>
      <c r="V123" s="94">
        <v>0.62065950884134324</v>
      </c>
    </row>
    <row r="124" spans="1:22" ht="30" x14ac:dyDescent="0.25">
      <c r="C124" s="76"/>
      <c r="E124" s="19" t="s">
        <v>145</v>
      </c>
      <c r="F124" s="21">
        <v>2</v>
      </c>
      <c r="H124" s="83" t="s">
        <v>155</v>
      </c>
      <c r="I124" s="25"/>
      <c r="J124" s="51">
        <v>0.84281852434021087</v>
      </c>
      <c r="K124" s="38">
        <v>0.85781609421145544</v>
      </c>
      <c r="L124" s="25" t="s">
        <v>175</v>
      </c>
      <c r="M124" s="38">
        <v>0.85031730927583316</v>
      </c>
      <c r="N124" s="70">
        <v>1.0604883357276088E-2</v>
      </c>
      <c r="P124" s="90" t="s">
        <v>119</v>
      </c>
      <c r="Q124" s="95">
        <v>10</v>
      </c>
      <c r="R124" s="89" t="s">
        <v>158</v>
      </c>
      <c r="S124" s="93">
        <v>23.223668388750585</v>
      </c>
      <c r="T124" s="93">
        <v>20.406021914439965</v>
      </c>
      <c r="U124" s="89" t="s">
        <v>175</v>
      </c>
      <c r="V124" s="94">
        <v>0.85031730927583316</v>
      </c>
    </row>
    <row r="125" spans="1:22" ht="18.75" thickBot="1" x14ac:dyDescent="0.4">
      <c r="C125" s="76"/>
      <c r="E125" s="22" t="s">
        <v>146</v>
      </c>
      <c r="F125" s="23">
        <v>10</v>
      </c>
      <c r="H125" s="84" t="s">
        <v>157</v>
      </c>
      <c r="I125" s="54"/>
      <c r="J125" s="74">
        <v>23.223668388750585</v>
      </c>
      <c r="K125" s="63">
        <v>20.406021914439965</v>
      </c>
      <c r="L125" s="54" t="s">
        <v>175</v>
      </c>
      <c r="M125" s="63">
        <v>21.814845151595275</v>
      </c>
      <c r="N125" s="71">
        <v>1.9923769289714073</v>
      </c>
      <c r="P125" s="91"/>
      <c r="Q125" s="96"/>
      <c r="R125" s="97" t="s">
        <v>129</v>
      </c>
      <c r="S125" s="98">
        <v>0.65376547315822819</v>
      </c>
      <c r="T125" s="98">
        <v>0.68884376352890841</v>
      </c>
      <c r="U125" s="97" t="s">
        <v>175</v>
      </c>
      <c r="V125" s="97"/>
    </row>
    <row r="126" spans="1:22" ht="15.75" thickBot="1" x14ac:dyDescent="0.3">
      <c r="H126" s="60" t="s">
        <v>129</v>
      </c>
      <c r="I126" s="61"/>
      <c r="J126" s="64">
        <v>0.65376547315822819</v>
      </c>
      <c r="K126" s="64">
        <v>0.68884376352890841</v>
      </c>
      <c r="L126" s="61" t="s">
        <v>175</v>
      </c>
      <c r="M126" s="64">
        <v>0.67130461834356825</v>
      </c>
      <c r="N126" s="136">
        <v>2.4804096993538756E-2</v>
      </c>
      <c r="P126" s="92"/>
      <c r="Q126" s="99"/>
      <c r="R126" s="89"/>
      <c r="S126" s="89"/>
      <c r="T126" s="89"/>
      <c r="U126" s="89"/>
      <c r="V126" s="89"/>
    </row>
    <row r="127" spans="1:22" ht="15.75" thickTop="1" x14ac:dyDescent="0.25"/>
    <row r="131" spans="1:18" ht="15.75" thickBot="1" x14ac:dyDescent="0.3">
      <c r="H131" s="76" t="s">
        <v>147</v>
      </c>
    </row>
    <row r="132" spans="1:18" ht="15.75" thickTop="1" x14ac:dyDescent="0.25">
      <c r="A132" s="1" t="s">
        <v>9</v>
      </c>
      <c r="B132" s="1" t="s">
        <v>7</v>
      </c>
      <c r="C132" s="1" t="s">
        <v>8</v>
      </c>
      <c r="D132" s="1">
        <v>172.9</v>
      </c>
      <c r="E132" s="1">
        <v>2027000</v>
      </c>
      <c r="F132" s="1">
        <v>8.5279999999999997E-5</v>
      </c>
      <c r="H132" s="77" t="s">
        <v>148</v>
      </c>
      <c r="I132" s="32">
        <v>7.4999999999999997E-2</v>
      </c>
      <c r="J132" s="155">
        <v>41.55969004</v>
      </c>
      <c r="K132" s="155">
        <v>36.335690039999996</v>
      </c>
      <c r="L132" s="34"/>
      <c r="M132" s="156">
        <v>38.947690039999998</v>
      </c>
      <c r="N132" s="157">
        <v>3.6939258249185269</v>
      </c>
      <c r="P132" s="1" t="s">
        <v>147</v>
      </c>
      <c r="Q132" s="14">
        <v>0.72471069489498041</v>
      </c>
      <c r="R132" s="16">
        <v>2.7909065795075901E-2</v>
      </c>
    </row>
    <row r="133" spans="1:18" x14ac:dyDescent="0.25">
      <c r="A133" s="1" t="s">
        <v>10</v>
      </c>
      <c r="B133" s="1" t="s">
        <v>7</v>
      </c>
      <c r="C133" s="1" t="s">
        <v>8</v>
      </c>
      <c r="D133" s="1">
        <v>148.6</v>
      </c>
      <c r="E133" s="1">
        <v>2132000</v>
      </c>
      <c r="F133" s="1">
        <v>6.97E-5</v>
      </c>
      <c r="H133" s="78" t="s">
        <v>149</v>
      </c>
      <c r="I133" s="27">
        <v>0.25</v>
      </c>
      <c r="J133" s="100">
        <v>0.11641004000000001</v>
      </c>
      <c r="K133" s="100">
        <v>0.10193004</v>
      </c>
      <c r="L133" s="25"/>
      <c r="M133" s="27">
        <v>0.10917004</v>
      </c>
      <c r="N133" s="141">
        <v>1.0238906191581213E-2</v>
      </c>
      <c r="P133" s="1" t="s">
        <v>158</v>
      </c>
      <c r="Q133" s="13">
        <v>3.5927710601031357</v>
      </c>
      <c r="R133" s="14">
        <v>0.39585283028583118</v>
      </c>
    </row>
    <row r="134" spans="1:18" x14ac:dyDescent="0.25">
      <c r="A134" s="1" t="s">
        <v>11</v>
      </c>
      <c r="B134" s="1" t="s">
        <v>7</v>
      </c>
      <c r="C134" s="1" t="s">
        <v>8</v>
      </c>
      <c r="D134" s="1">
        <v>20.23</v>
      </c>
      <c r="E134" s="1">
        <v>2075000</v>
      </c>
      <c r="F134" s="1">
        <v>9.7510000000000003E-6</v>
      </c>
      <c r="H134" s="78" t="s">
        <v>150</v>
      </c>
      <c r="I134" s="29">
        <v>7.4999999999999997E-2</v>
      </c>
      <c r="J134" s="101">
        <v>49.359690039999997</v>
      </c>
      <c r="K134" s="101">
        <v>45.639690039999998</v>
      </c>
      <c r="L134" s="25"/>
      <c r="M134" s="105">
        <v>47.499690039999997</v>
      </c>
      <c r="N134" s="158">
        <v>2.6304372260139561</v>
      </c>
    </row>
    <row r="135" spans="1:18" x14ac:dyDescent="0.25">
      <c r="A135" s="1" t="s">
        <v>12</v>
      </c>
      <c r="B135" s="1" t="s">
        <v>7</v>
      </c>
      <c r="C135" s="1" t="s">
        <v>8</v>
      </c>
      <c r="D135" s="1">
        <v>85.87</v>
      </c>
      <c r="E135" s="1">
        <v>2041000</v>
      </c>
      <c r="F135" s="1">
        <v>4.2079999999999997E-5</v>
      </c>
      <c r="H135" s="78" t="s">
        <v>151</v>
      </c>
      <c r="I135" s="25"/>
      <c r="J135" s="25"/>
      <c r="K135" s="25"/>
      <c r="L135" s="25"/>
      <c r="M135" s="25"/>
      <c r="N135" s="35"/>
    </row>
    <row r="136" spans="1:18" ht="15.75" thickBot="1" x14ac:dyDescent="0.3">
      <c r="A136" s="1" t="s">
        <v>13</v>
      </c>
      <c r="B136" s="1" t="s">
        <v>7</v>
      </c>
      <c r="C136" s="1" t="s">
        <v>8</v>
      </c>
      <c r="D136" s="1">
        <v>54810</v>
      </c>
      <c r="E136" s="1">
        <v>1878000</v>
      </c>
      <c r="F136" s="1">
        <v>2.9180000000000001E-2</v>
      </c>
      <c r="H136" s="79" t="s">
        <v>152</v>
      </c>
      <c r="I136" s="26"/>
      <c r="J136" s="31">
        <v>8.5279999999999997E-5</v>
      </c>
      <c r="K136" s="31">
        <v>6.97E-5</v>
      </c>
      <c r="L136" s="26"/>
      <c r="M136" s="31">
        <v>7.7489999999999992E-5</v>
      </c>
      <c r="N136" s="45">
        <v>1.1016723650886409E-5</v>
      </c>
    </row>
    <row r="137" spans="1:18" x14ac:dyDescent="0.25">
      <c r="A137" s="1" t="s">
        <v>14</v>
      </c>
      <c r="B137" s="1" t="s">
        <v>7</v>
      </c>
      <c r="C137" s="1" t="s">
        <v>8</v>
      </c>
      <c r="D137" s="1">
        <v>49230</v>
      </c>
      <c r="E137" s="1">
        <v>1926000</v>
      </c>
      <c r="F137" s="1">
        <v>2.5559999999999999E-2</v>
      </c>
      <c r="H137" s="80" t="s">
        <v>153</v>
      </c>
      <c r="I137" s="24"/>
      <c r="J137" s="49">
        <v>4.0420152777777777E-6</v>
      </c>
      <c r="K137" s="37">
        <v>3.5392375E-6</v>
      </c>
      <c r="L137" s="24"/>
      <c r="M137" s="37">
        <v>3.7906263888888888E-6</v>
      </c>
      <c r="N137" s="46">
        <v>3.5551757609656964E-7</v>
      </c>
    </row>
    <row r="138" spans="1:18" ht="18" x14ac:dyDescent="0.35">
      <c r="A138" s="1" t="s">
        <v>77</v>
      </c>
      <c r="B138" s="1" t="s">
        <v>7</v>
      </c>
      <c r="C138" s="1" t="s">
        <v>8</v>
      </c>
      <c r="D138" s="1">
        <v>21340000</v>
      </c>
      <c r="E138" s="1">
        <v>1730000</v>
      </c>
      <c r="F138" s="1">
        <v>12.34</v>
      </c>
      <c r="H138" s="78" t="s">
        <v>154</v>
      </c>
      <c r="I138" s="25"/>
      <c r="J138" s="112">
        <v>49.359690039999997</v>
      </c>
      <c r="K138" s="105">
        <v>45.639690039999998</v>
      </c>
      <c r="L138" s="25"/>
      <c r="M138" s="105">
        <v>47.499690039999997</v>
      </c>
      <c r="N138" s="158">
        <v>2.6304372260139561</v>
      </c>
    </row>
    <row r="139" spans="1:18" x14ac:dyDescent="0.25">
      <c r="A139" s="1" t="s">
        <v>78</v>
      </c>
      <c r="B139" s="1" t="s">
        <v>7</v>
      </c>
      <c r="C139" s="1" t="s">
        <v>8</v>
      </c>
      <c r="D139" s="1">
        <v>19760000</v>
      </c>
      <c r="E139" s="1">
        <v>1733000</v>
      </c>
      <c r="F139" s="1">
        <v>11.41</v>
      </c>
      <c r="H139" s="78" t="s">
        <v>155</v>
      </c>
      <c r="I139" s="25"/>
      <c r="J139" s="51">
        <v>0.84983766050137599</v>
      </c>
      <c r="K139" s="38">
        <v>0.80358689570101194</v>
      </c>
      <c r="L139" s="25" t="s">
        <v>175</v>
      </c>
      <c r="M139" s="38">
        <v>0.82671227810119396</v>
      </c>
      <c r="N139" s="47">
        <v>3.27042294254015E-2</v>
      </c>
    </row>
    <row r="140" spans="1:18" ht="18.75" thickBot="1" x14ac:dyDescent="0.4">
      <c r="A140" s="1" t="s">
        <v>45</v>
      </c>
      <c r="B140" s="1" t="s">
        <v>7</v>
      </c>
      <c r="C140" s="1" t="s">
        <v>8</v>
      </c>
      <c r="D140" s="1">
        <v>18270000</v>
      </c>
      <c r="E140" s="1">
        <v>1758000</v>
      </c>
      <c r="F140" s="1">
        <v>10.39</v>
      </c>
      <c r="H140" s="81" t="s">
        <v>157</v>
      </c>
      <c r="I140" s="36"/>
      <c r="J140" s="114">
        <v>0.74444538457526011</v>
      </c>
      <c r="K140" s="107">
        <v>0.70497600521470072</v>
      </c>
      <c r="L140" s="36" t="s">
        <v>175</v>
      </c>
      <c r="M140" s="107">
        <v>0.72471069489498041</v>
      </c>
      <c r="N140" s="111">
        <v>2.7909065795075901E-2</v>
      </c>
    </row>
    <row r="141" spans="1:18" ht="15.75" thickTop="1" x14ac:dyDescent="0.25">
      <c r="A141" s="1" t="s">
        <v>46</v>
      </c>
      <c r="B141" s="1" t="s">
        <v>7</v>
      </c>
      <c r="C141" s="1" t="s">
        <v>8</v>
      </c>
      <c r="D141" s="1">
        <v>16450000</v>
      </c>
      <c r="E141" s="1">
        <v>1811000</v>
      </c>
      <c r="F141" s="1">
        <v>9.0839999999999996</v>
      </c>
      <c r="H141" s="75"/>
    </row>
    <row r="142" spans="1:18" ht="15.75" thickBot="1" x14ac:dyDescent="0.3">
      <c r="A142" s="1" t="s">
        <v>29</v>
      </c>
      <c r="B142" s="1" t="s">
        <v>7</v>
      </c>
      <c r="C142" s="1" t="s">
        <v>8</v>
      </c>
      <c r="D142" s="1">
        <v>689900</v>
      </c>
      <c r="E142" s="1">
        <v>1824000</v>
      </c>
      <c r="F142" s="1">
        <v>0.37819999999999998</v>
      </c>
      <c r="H142" s="76" t="s">
        <v>158</v>
      </c>
    </row>
    <row r="143" spans="1:18" ht="15.75" thickTop="1" x14ac:dyDescent="0.25">
      <c r="A143" s="1" t="s">
        <v>30</v>
      </c>
      <c r="B143" s="1" t="s">
        <v>7</v>
      </c>
      <c r="C143" s="1" t="s">
        <v>8</v>
      </c>
      <c r="D143" s="1">
        <v>736300</v>
      </c>
      <c r="E143" s="1">
        <v>1825000</v>
      </c>
      <c r="F143" s="1">
        <v>0.40350000000000003</v>
      </c>
      <c r="H143" s="82" t="s">
        <v>148</v>
      </c>
      <c r="I143" s="56">
        <v>0.25</v>
      </c>
      <c r="J143" s="116">
        <v>35.543896337999996</v>
      </c>
      <c r="K143" s="116">
        <v>37.111896338000001</v>
      </c>
      <c r="L143" s="58"/>
      <c r="M143" s="118">
        <v>36.327896338000002</v>
      </c>
      <c r="N143" s="119">
        <v>1.1087434329005099</v>
      </c>
    </row>
    <row r="144" spans="1:18" x14ac:dyDescent="0.25">
      <c r="A144" s="1" t="s">
        <v>93</v>
      </c>
      <c r="B144" s="1" t="s">
        <v>7</v>
      </c>
      <c r="C144" s="1" t="s">
        <v>8</v>
      </c>
      <c r="D144" s="1">
        <v>18090000</v>
      </c>
      <c r="E144" s="1">
        <v>1674000</v>
      </c>
      <c r="F144" s="1">
        <v>10.81</v>
      </c>
      <c r="H144" s="83" t="s">
        <v>149</v>
      </c>
      <c r="I144" s="29">
        <v>7.4999999999999997E-2</v>
      </c>
      <c r="J144" s="126">
        <v>1.512696338</v>
      </c>
      <c r="K144" s="126">
        <v>1.6138963380000002</v>
      </c>
      <c r="L144" s="25"/>
      <c r="M144" s="129">
        <v>1.5632963380000002</v>
      </c>
      <c r="N144" s="134">
        <v>7.1559206256078728E-2</v>
      </c>
    </row>
    <row r="145" spans="1:22" x14ac:dyDescent="0.25">
      <c r="A145" s="1" t="s">
        <v>94</v>
      </c>
      <c r="B145" s="1" t="s">
        <v>7</v>
      </c>
      <c r="C145" s="1" t="s">
        <v>8</v>
      </c>
      <c r="D145" s="1">
        <v>17430000</v>
      </c>
      <c r="E145" s="1">
        <v>1766000</v>
      </c>
      <c r="F145" s="1">
        <v>9.8659999999999997</v>
      </c>
      <c r="H145" s="83" t="s">
        <v>150</v>
      </c>
      <c r="I145" s="27">
        <v>0.25</v>
      </c>
      <c r="J145" s="101">
        <v>43.239896338000001</v>
      </c>
      <c r="K145" s="101">
        <v>39.463896337999998</v>
      </c>
      <c r="L145" s="25"/>
      <c r="M145" s="105">
        <v>41.351896338000003</v>
      </c>
      <c r="N145" s="159">
        <v>2.670035205760406</v>
      </c>
    </row>
    <row r="146" spans="1:22" x14ac:dyDescent="0.25">
      <c r="A146" s="1" t="s">
        <v>61</v>
      </c>
      <c r="B146" s="1" t="s">
        <v>7</v>
      </c>
      <c r="C146" s="1" t="s">
        <v>8</v>
      </c>
      <c r="D146" s="1">
        <v>16040000</v>
      </c>
      <c r="E146" s="1">
        <v>1806000</v>
      </c>
      <c r="F146" s="1">
        <v>8.8859999999999992</v>
      </c>
      <c r="H146" s="83" t="s">
        <v>151</v>
      </c>
      <c r="I146" s="25"/>
      <c r="J146" s="25"/>
      <c r="K146" s="25"/>
      <c r="L146" s="25"/>
      <c r="M146" s="25"/>
      <c r="N146" s="59"/>
    </row>
    <row r="147" spans="1:22" ht="15.75" thickBot="1" x14ac:dyDescent="0.3">
      <c r="A147" s="1" t="s">
        <v>62</v>
      </c>
      <c r="B147" s="1" t="s">
        <v>7</v>
      </c>
      <c r="C147" s="1" t="s">
        <v>8</v>
      </c>
      <c r="D147" s="1">
        <v>16670000</v>
      </c>
      <c r="E147" s="1">
        <v>1797000</v>
      </c>
      <c r="F147" s="1">
        <v>9.2780000000000005</v>
      </c>
      <c r="H147" s="84" t="s">
        <v>152</v>
      </c>
      <c r="I147" s="54"/>
      <c r="J147" s="55">
        <v>9.7510000000000003E-6</v>
      </c>
      <c r="K147" s="55">
        <v>4.2079999999999997E-5</v>
      </c>
      <c r="L147" s="54"/>
      <c r="M147" s="55">
        <v>2.5915499999999999E-5</v>
      </c>
      <c r="N147" s="68">
        <v>2.2860055128979891E-5</v>
      </c>
    </row>
    <row r="148" spans="1:22" ht="66.75" thickTop="1" thickBot="1" x14ac:dyDescent="0.3">
      <c r="C148" s="76"/>
      <c r="E148" s="17" t="s">
        <v>4</v>
      </c>
      <c r="F148" s="18">
        <v>4</v>
      </c>
      <c r="H148" s="85" t="s">
        <v>153</v>
      </c>
      <c r="I148" s="53"/>
      <c r="J148" s="73">
        <v>1.5757253520833333E-5</v>
      </c>
      <c r="K148" s="62">
        <v>1.68114201875E-5</v>
      </c>
      <c r="L148" s="53"/>
      <c r="M148" s="62">
        <v>1.6284336854166667E-5</v>
      </c>
      <c r="N148" s="69">
        <v>7.4540839850081941E-7</v>
      </c>
      <c r="P148" s="86" t="s">
        <v>159</v>
      </c>
      <c r="Q148" s="87" t="s">
        <v>160</v>
      </c>
      <c r="R148" s="88" t="s">
        <v>133</v>
      </c>
      <c r="S148" s="88" t="s">
        <v>161</v>
      </c>
      <c r="T148" s="88" t="s">
        <v>162</v>
      </c>
      <c r="U148" s="88" t="s">
        <v>163</v>
      </c>
      <c r="V148" s="88" t="s">
        <v>155</v>
      </c>
    </row>
    <row r="149" spans="1:22" ht="18.75" thickTop="1" x14ac:dyDescent="0.35">
      <c r="C149" s="76"/>
      <c r="E149" s="19" t="s">
        <v>144</v>
      </c>
      <c r="F149" s="20">
        <v>0.11</v>
      </c>
      <c r="H149" s="83" t="s">
        <v>154</v>
      </c>
      <c r="I149" s="25"/>
      <c r="J149" s="112">
        <v>43.239896338000001</v>
      </c>
      <c r="K149" s="105">
        <v>39.463896337999998</v>
      </c>
      <c r="L149" s="25"/>
      <c r="M149" s="105">
        <v>41.351896338000003</v>
      </c>
      <c r="N149" s="159">
        <v>2.670035205760406</v>
      </c>
      <c r="Q149" s="89"/>
      <c r="R149" s="89" t="s">
        <v>147</v>
      </c>
      <c r="S149" s="124">
        <v>0.74444538457526011</v>
      </c>
      <c r="T149" s="124">
        <v>0.70497600521470072</v>
      </c>
      <c r="U149" s="89" t="s">
        <v>175</v>
      </c>
      <c r="V149" s="94">
        <v>0.82671227810119396</v>
      </c>
    </row>
    <row r="150" spans="1:22" x14ac:dyDescent="0.25">
      <c r="C150" s="76"/>
      <c r="E150" s="19" t="s">
        <v>145</v>
      </c>
      <c r="F150" s="21">
        <v>2</v>
      </c>
      <c r="H150" s="83" t="s">
        <v>155</v>
      </c>
      <c r="I150" s="25"/>
      <c r="J150" s="51">
        <v>0.83251136769642453</v>
      </c>
      <c r="K150" s="38">
        <v>0.95266987621793808</v>
      </c>
      <c r="L150" s="25" t="s">
        <v>175</v>
      </c>
      <c r="M150" s="38">
        <v>0.89259062195718131</v>
      </c>
      <c r="N150" s="70">
        <v>8.4964896192823797E-2</v>
      </c>
      <c r="P150" s="90" t="s">
        <v>7</v>
      </c>
      <c r="Q150" s="95">
        <v>10</v>
      </c>
      <c r="R150" s="89" t="s">
        <v>158</v>
      </c>
      <c r="S150" s="150">
        <v>3.3128608394561367</v>
      </c>
      <c r="T150" s="150">
        <v>3.8726812807501343</v>
      </c>
      <c r="U150" s="89" t="s">
        <v>175</v>
      </c>
      <c r="V150" s="94">
        <v>0.89259062195718131</v>
      </c>
    </row>
    <row r="151" spans="1:22" ht="18.75" thickBot="1" x14ac:dyDescent="0.4">
      <c r="C151" s="76"/>
      <c r="E151" s="22" t="s">
        <v>146</v>
      </c>
      <c r="F151" s="23">
        <v>10</v>
      </c>
      <c r="H151" s="84" t="s">
        <v>157</v>
      </c>
      <c r="I151" s="54"/>
      <c r="J151" s="149">
        <v>3.3128608394561367</v>
      </c>
      <c r="K151" s="146">
        <v>3.8726812807501343</v>
      </c>
      <c r="L151" s="54" t="s">
        <v>175</v>
      </c>
      <c r="M151" s="146">
        <v>3.5927710601031357</v>
      </c>
      <c r="N151" s="160">
        <v>0.39585283028583118</v>
      </c>
      <c r="P151" s="91"/>
      <c r="Q151" s="96"/>
      <c r="R151" s="97" t="s">
        <v>129</v>
      </c>
      <c r="S151" s="151">
        <v>4.4501059555178442</v>
      </c>
      <c r="T151" s="151">
        <v>5.4933519043257473</v>
      </c>
      <c r="U151" s="97" t="s">
        <v>175</v>
      </c>
      <c r="V151" s="97"/>
    </row>
    <row r="152" spans="1:22" ht="15.75" thickBot="1" x14ac:dyDescent="0.3">
      <c r="H152" s="60" t="s">
        <v>129</v>
      </c>
      <c r="I152" s="61"/>
      <c r="J152" s="147">
        <v>4.4501059555178442</v>
      </c>
      <c r="K152" s="147">
        <v>5.4933519043257473</v>
      </c>
      <c r="L152" s="61" t="s">
        <v>175</v>
      </c>
      <c r="M152" s="147">
        <v>4.9717289299217953</v>
      </c>
      <c r="N152" s="72">
        <v>0.7376862848474639</v>
      </c>
      <c r="P152" s="92"/>
      <c r="Q152" s="99"/>
      <c r="R152" s="89"/>
      <c r="S152" s="89"/>
      <c r="T152" s="89"/>
      <c r="U152" s="89"/>
      <c r="V152" s="89"/>
    </row>
    <row r="153" spans="1:22" ht="15.75" thickTop="1" x14ac:dyDescent="0.25"/>
    <row r="157" spans="1:22" ht="15.75" thickBot="1" x14ac:dyDescent="0.3">
      <c r="H157" s="76" t="s">
        <v>147</v>
      </c>
    </row>
    <row r="158" spans="1:22" ht="15.75" thickTop="1" x14ac:dyDescent="0.25">
      <c r="A158" s="1" t="s">
        <v>9</v>
      </c>
      <c r="B158" s="1" t="s">
        <v>109</v>
      </c>
      <c r="C158" s="1" t="s">
        <v>110</v>
      </c>
      <c r="D158" s="1">
        <v>101.3</v>
      </c>
      <c r="E158" s="1">
        <v>2027000</v>
      </c>
      <c r="F158" s="1">
        <v>4.9969999999999998E-5</v>
      </c>
      <c r="H158" s="77" t="s">
        <v>148</v>
      </c>
      <c r="I158" s="32">
        <v>7.4999999999999997E-2</v>
      </c>
      <c r="J158" s="162">
        <v>142.31983327999998</v>
      </c>
      <c r="K158" s="162">
        <v>131.95983328</v>
      </c>
      <c r="L158" s="34"/>
      <c r="M158" s="164">
        <v>137.13983328</v>
      </c>
      <c r="N158" s="157">
        <v>7.3256262530926213</v>
      </c>
      <c r="P158" s="1" t="s">
        <v>147</v>
      </c>
      <c r="Q158" s="14">
        <v>0.1607192426041637</v>
      </c>
      <c r="R158" s="137">
        <v>1.1694993001393505E-3</v>
      </c>
    </row>
    <row r="159" spans="1:22" x14ac:dyDescent="0.25">
      <c r="A159" s="1" t="s">
        <v>10</v>
      </c>
      <c r="B159" s="1" t="s">
        <v>109</v>
      </c>
      <c r="C159" s="1" t="s">
        <v>110</v>
      </c>
      <c r="D159" s="1">
        <v>71.19</v>
      </c>
      <c r="E159" s="1">
        <v>2132000</v>
      </c>
      <c r="F159" s="1">
        <v>3.3389999999999997E-5</v>
      </c>
      <c r="H159" s="78" t="s">
        <v>149</v>
      </c>
      <c r="I159" s="27">
        <v>0.25</v>
      </c>
      <c r="J159" s="100">
        <v>0.10019328000000001</v>
      </c>
      <c r="K159" s="100">
        <v>0.10399328000000001</v>
      </c>
      <c r="L159" s="25"/>
      <c r="M159" s="27">
        <v>0.10209328000000001</v>
      </c>
      <c r="N159" s="44">
        <v>2.6870057685088791E-3</v>
      </c>
      <c r="P159" s="1" t="s">
        <v>158</v>
      </c>
      <c r="Q159" s="13">
        <v>8.1720606979576615</v>
      </c>
      <c r="R159" s="14">
        <v>0.42349058368814002</v>
      </c>
    </row>
    <row r="160" spans="1:22" x14ac:dyDescent="0.25">
      <c r="A160" s="1" t="s">
        <v>11</v>
      </c>
      <c r="B160" s="1" t="s">
        <v>109</v>
      </c>
      <c r="C160" s="1" t="s">
        <v>110</v>
      </c>
      <c r="D160" s="1">
        <v>231</v>
      </c>
      <c r="E160" s="1">
        <v>2075000</v>
      </c>
      <c r="F160" s="1">
        <v>1.1129999999999999E-4</v>
      </c>
      <c r="H160" s="78" t="s">
        <v>150</v>
      </c>
      <c r="I160" s="29">
        <v>7.4999999999999997E-2</v>
      </c>
      <c r="J160" s="161">
        <v>197.79983328</v>
      </c>
      <c r="K160" s="161">
        <v>203.19983327999998</v>
      </c>
      <c r="L160" s="25"/>
      <c r="M160" s="163">
        <v>200.49983327999999</v>
      </c>
      <c r="N160" s="158">
        <v>3.8183766184073407</v>
      </c>
    </row>
    <row r="161" spans="1:22" x14ac:dyDescent="0.25">
      <c r="A161" s="1" t="s">
        <v>12</v>
      </c>
      <c r="B161" s="1" t="s">
        <v>109</v>
      </c>
      <c r="C161" s="1" t="s">
        <v>110</v>
      </c>
      <c r="D161" s="1">
        <v>173.2</v>
      </c>
      <c r="E161" s="1">
        <v>2041000</v>
      </c>
      <c r="F161" s="1">
        <v>8.4859999999999997E-5</v>
      </c>
      <c r="H161" s="78" t="s">
        <v>151</v>
      </c>
      <c r="I161" s="25"/>
      <c r="J161" s="25"/>
      <c r="K161" s="25"/>
      <c r="L161" s="25"/>
      <c r="M161" s="25"/>
      <c r="N161" s="35"/>
    </row>
    <row r="162" spans="1:22" ht="15.75" thickBot="1" x14ac:dyDescent="0.3">
      <c r="A162" s="1" t="s">
        <v>15</v>
      </c>
      <c r="B162" s="1" t="s">
        <v>109</v>
      </c>
      <c r="C162" s="1" t="s">
        <v>110</v>
      </c>
      <c r="D162" s="1">
        <v>46840</v>
      </c>
      <c r="E162" s="1">
        <v>1867000</v>
      </c>
      <c r="F162" s="1">
        <v>2.5090000000000001E-2</v>
      </c>
      <c r="H162" s="79" t="s">
        <v>152</v>
      </c>
      <c r="I162" s="26"/>
      <c r="J162" s="31">
        <v>4.9969999999999998E-5</v>
      </c>
      <c r="K162" s="31">
        <v>3.3389999999999997E-5</v>
      </c>
      <c r="L162" s="26"/>
      <c r="M162" s="31">
        <v>4.1679999999999994E-5</v>
      </c>
      <c r="N162" s="45">
        <v>1.1723830432072958E-5</v>
      </c>
    </row>
    <row r="163" spans="1:22" x14ac:dyDescent="0.25">
      <c r="A163" s="1" t="s">
        <v>16</v>
      </c>
      <c r="B163" s="1" t="s">
        <v>109</v>
      </c>
      <c r="C163" s="1" t="s">
        <v>110</v>
      </c>
      <c r="D163" s="1">
        <v>49060</v>
      </c>
      <c r="E163" s="1">
        <v>1884000</v>
      </c>
      <c r="F163" s="1">
        <v>2.6040000000000001E-2</v>
      </c>
      <c r="H163" s="80" t="s">
        <v>153</v>
      </c>
      <c r="I163" s="24"/>
      <c r="J163" s="49">
        <v>3.4789333333333337E-6</v>
      </c>
      <c r="K163" s="37">
        <v>3.610877777777778E-6</v>
      </c>
      <c r="L163" s="24"/>
      <c r="M163" s="37">
        <v>3.5449055555555559E-6</v>
      </c>
      <c r="N163" s="46">
        <v>9.3298811406558288E-8</v>
      </c>
    </row>
    <row r="164" spans="1:22" ht="18" x14ac:dyDescent="0.35">
      <c r="A164" s="1" t="s">
        <v>79</v>
      </c>
      <c r="B164" s="1" t="s">
        <v>109</v>
      </c>
      <c r="C164" s="1" t="s">
        <v>110</v>
      </c>
      <c r="D164" s="1">
        <v>87700000</v>
      </c>
      <c r="E164" s="1">
        <v>1774000</v>
      </c>
      <c r="F164" s="1">
        <v>49.45</v>
      </c>
      <c r="H164" s="78" t="s">
        <v>154</v>
      </c>
      <c r="I164" s="25"/>
      <c r="J164" s="166">
        <v>197.79983328</v>
      </c>
      <c r="K164" s="163">
        <v>203.19983327999998</v>
      </c>
      <c r="L164" s="25"/>
      <c r="M164" s="163">
        <v>200.49983327999999</v>
      </c>
      <c r="N164" s="158">
        <v>3.8183766184073407</v>
      </c>
    </row>
    <row r="165" spans="1:22" x14ac:dyDescent="0.25">
      <c r="A165" s="1" t="s">
        <v>80</v>
      </c>
      <c r="B165" s="1" t="s">
        <v>109</v>
      </c>
      <c r="C165" s="1" t="s">
        <v>110</v>
      </c>
      <c r="D165" s="1">
        <v>88290000</v>
      </c>
      <c r="E165" s="1">
        <v>1738000</v>
      </c>
      <c r="F165" s="1">
        <v>50.8</v>
      </c>
      <c r="H165" s="78" t="s">
        <v>155</v>
      </c>
      <c r="I165" s="25"/>
      <c r="J165" s="51">
        <v>0.72120288735563887</v>
      </c>
      <c r="K165" s="38">
        <v>0.65111508907762949</v>
      </c>
      <c r="L165" s="25" t="s">
        <v>175</v>
      </c>
      <c r="M165" s="38">
        <v>0.68615898821663412</v>
      </c>
      <c r="N165" s="47">
        <v>4.9559557440815256E-2</v>
      </c>
    </row>
    <row r="166" spans="1:22" ht="18.75" thickBot="1" x14ac:dyDescent="0.4">
      <c r="A166" s="1" t="s">
        <v>47</v>
      </c>
      <c r="B166" s="1" t="s">
        <v>109</v>
      </c>
      <c r="C166" s="1" t="s">
        <v>110</v>
      </c>
      <c r="D166" s="1">
        <v>62610000</v>
      </c>
      <c r="E166" s="1">
        <v>1760000</v>
      </c>
      <c r="F166" s="1">
        <v>35.58</v>
      </c>
      <c r="H166" s="81" t="s">
        <v>157</v>
      </c>
      <c r="I166" s="36"/>
      <c r="J166" s="114">
        <v>0.15989228171844225</v>
      </c>
      <c r="K166" s="107">
        <v>0.16154620348988516</v>
      </c>
      <c r="L166" s="36" t="s">
        <v>175</v>
      </c>
      <c r="M166" s="107">
        <v>0.1607192426041637</v>
      </c>
      <c r="N166" s="165">
        <v>1.1694993001393505E-3</v>
      </c>
    </row>
    <row r="167" spans="1:22" ht="15.75" thickTop="1" x14ac:dyDescent="0.25">
      <c r="A167" s="1" t="s">
        <v>48</v>
      </c>
      <c r="B167" s="1" t="s">
        <v>109</v>
      </c>
      <c r="C167" s="1" t="s">
        <v>110</v>
      </c>
      <c r="D167" s="1">
        <v>58830000</v>
      </c>
      <c r="E167" s="1">
        <v>1783000</v>
      </c>
      <c r="F167" s="1">
        <v>32.99</v>
      </c>
      <c r="H167" s="75"/>
    </row>
    <row r="168" spans="1:22" ht="15.75" thickBot="1" x14ac:dyDescent="0.3">
      <c r="A168" s="1" t="s">
        <v>31</v>
      </c>
      <c r="B168" s="1" t="s">
        <v>109</v>
      </c>
      <c r="C168" s="1" t="s">
        <v>110</v>
      </c>
      <c r="D168" s="1">
        <v>7886000</v>
      </c>
      <c r="E168" s="1">
        <v>1773000</v>
      </c>
      <c r="F168" s="1">
        <v>4.4480000000000004</v>
      </c>
      <c r="H168" s="76" t="s">
        <v>158</v>
      </c>
    </row>
    <row r="169" spans="1:22" ht="15.75" thickTop="1" x14ac:dyDescent="0.25">
      <c r="A169" s="1" t="s">
        <v>32</v>
      </c>
      <c r="B169" s="1" t="s">
        <v>109</v>
      </c>
      <c r="C169" s="1" t="s">
        <v>110</v>
      </c>
      <c r="D169" s="1">
        <v>6962000</v>
      </c>
      <c r="E169" s="1">
        <v>1797000</v>
      </c>
      <c r="F169" s="1">
        <v>3.875</v>
      </c>
      <c r="H169" s="82" t="s">
        <v>148</v>
      </c>
      <c r="I169" s="56">
        <v>0.25</v>
      </c>
      <c r="J169" s="167">
        <v>164.23960768000001</v>
      </c>
      <c r="K169" s="167">
        <v>167.99960768</v>
      </c>
      <c r="L169" s="58"/>
      <c r="M169" s="170">
        <v>166.11960768</v>
      </c>
      <c r="N169" s="119">
        <v>2.6587214972614124</v>
      </c>
    </row>
    <row r="170" spans="1:22" x14ac:dyDescent="0.25">
      <c r="A170" s="1" t="s">
        <v>95</v>
      </c>
      <c r="B170" s="1" t="s">
        <v>109</v>
      </c>
      <c r="C170" s="1" t="s">
        <v>110</v>
      </c>
      <c r="D170" s="1">
        <v>84450000</v>
      </c>
      <c r="E170" s="1">
        <v>1699000</v>
      </c>
      <c r="F170" s="1">
        <v>49.72</v>
      </c>
      <c r="H170" s="83" t="s">
        <v>149</v>
      </c>
      <c r="I170" s="29">
        <v>7.4999999999999997E-2</v>
      </c>
      <c r="J170" s="101">
        <v>17.791607680000002</v>
      </c>
      <c r="K170" s="101">
        <v>15.49960768</v>
      </c>
      <c r="L170" s="25"/>
      <c r="M170" s="105">
        <v>16.645607680000001</v>
      </c>
      <c r="N170" s="159">
        <v>1.6206887424795682</v>
      </c>
    </row>
    <row r="171" spans="1:22" x14ac:dyDescent="0.25">
      <c r="A171" s="1" t="s">
        <v>96</v>
      </c>
      <c r="B171" s="1" t="s">
        <v>109</v>
      </c>
      <c r="C171" s="1" t="s">
        <v>110</v>
      </c>
      <c r="D171" s="1">
        <v>81920000</v>
      </c>
      <c r="E171" s="1">
        <v>1757000</v>
      </c>
      <c r="F171" s="1">
        <v>46.61</v>
      </c>
      <c r="H171" s="83" t="s">
        <v>150</v>
      </c>
      <c r="I171" s="27">
        <v>0.25</v>
      </c>
      <c r="J171" s="161">
        <v>198.87960767999999</v>
      </c>
      <c r="K171" s="161">
        <v>186.43960767999999</v>
      </c>
      <c r="L171" s="25"/>
      <c r="M171" s="163">
        <v>192.65960767999999</v>
      </c>
      <c r="N171" s="159">
        <v>8.7964083579606491</v>
      </c>
    </row>
    <row r="172" spans="1:22" x14ac:dyDescent="0.25">
      <c r="A172" s="1" t="s">
        <v>63</v>
      </c>
      <c r="B172" s="1" t="s">
        <v>109</v>
      </c>
      <c r="C172" s="1" t="s">
        <v>110</v>
      </c>
      <c r="D172" s="1">
        <v>74170000</v>
      </c>
      <c r="E172" s="1">
        <v>1806000</v>
      </c>
      <c r="F172" s="1">
        <v>41.06</v>
      </c>
      <c r="H172" s="83" t="s">
        <v>151</v>
      </c>
      <c r="I172" s="25"/>
      <c r="J172" s="25"/>
      <c r="K172" s="25"/>
      <c r="L172" s="25"/>
      <c r="M172" s="25"/>
      <c r="N172" s="59"/>
    </row>
    <row r="173" spans="1:22" ht="15.75" thickBot="1" x14ac:dyDescent="0.3">
      <c r="A173" s="1" t="s">
        <v>64</v>
      </c>
      <c r="B173" s="1" t="s">
        <v>109</v>
      </c>
      <c r="C173" s="1" t="s">
        <v>110</v>
      </c>
      <c r="D173" s="1">
        <v>75710000</v>
      </c>
      <c r="E173" s="1">
        <v>1803000</v>
      </c>
      <c r="F173" s="1">
        <v>42</v>
      </c>
      <c r="H173" s="84" t="s">
        <v>152</v>
      </c>
      <c r="I173" s="54"/>
      <c r="J173" s="115">
        <v>1.1129999999999999E-4</v>
      </c>
      <c r="K173" s="55">
        <v>8.4859999999999997E-5</v>
      </c>
      <c r="L173" s="54"/>
      <c r="M173" s="55">
        <v>9.8079999999999996E-5</v>
      </c>
      <c r="N173" s="68">
        <v>1.8695903294572316E-5</v>
      </c>
    </row>
    <row r="174" spans="1:22" ht="66.75" thickTop="1" thickBot="1" x14ac:dyDescent="0.3">
      <c r="C174" s="76"/>
      <c r="E174" s="17" t="s">
        <v>4</v>
      </c>
      <c r="F174" s="18">
        <v>4</v>
      </c>
      <c r="H174" s="85" t="s">
        <v>153</v>
      </c>
      <c r="I174" s="53"/>
      <c r="J174" s="172">
        <v>1.8532924666666669E-4</v>
      </c>
      <c r="K174" s="168">
        <v>1.6145424666666667E-4</v>
      </c>
      <c r="L174" s="53"/>
      <c r="M174" s="168">
        <v>1.7339174666666668E-4</v>
      </c>
      <c r="N174" s="69">
        <v>1.688217440082884E-5</v>
      </c>
      <c r="P174" s="86" t="s">
        <v>159</v>
      </c>
      <c r="Q174" s="87" t="s">
        <v>160</v>
      </c>
      <c r="R174" s="88" t="s">
        <v>133</v>
      </c>
      <c r="S174" s="88" t="s">
        <v>161</v>
      </c>
      <c r="T174" s="88" t="s">
        <v>162</v>
      </c>
      <c r="U174" s="88" t="s">
        <v>163</v>
      </c>
      <c r="V174" s="88" t="s">
        <v>155</v>
      </c>
    </row>
    <row r="175" spans="1:22" ht="18.75" thickTop="1" x14ac:dyDescent="0.35">
      <c r="C175" s="76"/>
      <c r="E175" s="19" t="s">
        <v>144</v>
      </c>
      <c r="F175" s="20">
        <v>0.11</v>
      </c>
      <c r="H175" s="83" t="s">
        <v>154</v>
      </c>
      <c r="I175" s="25"/>
      <c r="J175" s="166">
        <v>198.87960767999999</v>
      </c>
      <c r="K175" s="163">
        <v>186.43960767999999</v>
      </c>
      <c r="L175" s="25"/>
      <c r="M175" s="163">
        <v>192.65960767999999</v>
      </c>
      <c r="N175" s="159">
        <v>8.7964083579606491</v>
      </c>
      <c r="Q175" s="89"/>
      <c r="R175" s="89" t="s">
        <v>147</v>
      </c>
      <c r="S175" s="124">
        <v>0.15989228171844225</v>
      </c>
      <c r="T175" s="124">
        <v>0.16154620348988516</v>
      </c>
      <c r="U175" s="89" t="s">
        <v>175</v>
      </c>
      <c r="V175" s="94">
        <v>0.68615898821663412</v>
      </c>
    </row>
    <row r="176" spans="1:22" x14ac:dyDescent="0.25">
      <c r="C176" s="76"/>
      <c r="E176" s="19" t="s">
        <v>145</v>
      </c>
      <c r="F176" s="21">
        <v>2</v>
      </c>
      <c r="H176" s="83" t="s">
        <v>155</v>
      </c>
      <c r="I176" s="25"/>
      <c r="J176" s="51">
        <v>0.85266202986910478</v>
      </c>
      <c r="K176" s="38">
        <v>0.92603439865809523</v>
      </c>
      <c r="L176" s="25" t="s">
        <v>175</v>
      </c>
      <c r="M176" s="38">
        <v>0.8893482142636</v>
      </c>
      <c r="N176" s="70">
        <v>5.1882099522415341E-2</v>
      </c>
      <c r="P176" s="90" t="s">
        <v>109</v>
      </c>
      <c r="Q176" s="95">
        <v>10</v>
      </c>
      <c r="R176" s="89" t="s">
        <v>158</v>
      </c>
      <c r="S176" s="150">
        <v>8.4715137614521954</v>
      </c>
      <c r="T176" s="150">
        <v>7.8726076344631295</v>
      </c>
      <c r="U176" s="89" t="s">
        <v>175</v>
      </c>
      <c r="V176" s="94">
        <v>0.8893482142636</v>
      </c>
    </row>
    <row r="177" spans="1:22" ht="18.75" thickBot="1" x14ac:dyDescent="0.4">
      <c r="C177" s="76"/>
      <c r="E177" s="22" t="s">
        <v>146</v>
      </c>
      <c r="F177" s="23">
        <v>10</v>
      </c>
      <c r="H177" s="84" t="s">
        <v>157</v>
      </c>
      <c r="I177" s="54"/>
      <c r="J177" s="149">
        <v>8.4715137614521954</v>
      </c>
      <c r="K177" s="146">
        <v>7.8726076344631295</v>
      </c>
      <c r="L177" s="54" t="s">
        <v>175</v>
      </c>
      <c r="M177" s="146">
        <v>8.1720606979576615</v>
      </c>
      <c r="N177" s="160">
        <v>0.42349058368814002</v>
      </c>
      <c r="P177" s="91"/>
      <c r="Q177" s="96"/>
      <c r="R177" s="97" t="s">
        <v>129</v>
      </c>
      <c r="S177" s="173">
        <v>52.982630996347062</v>
      </c>
      <c r="T177" s="173">
        <v>48.73285452948484</v>
      </c>
      <c r="U177" s="97" t="s">
        <v>175</v>
      </c>
      <c r="V177" s="97"/>
    </row>
    <row r="178" spans="1:22" ht="15.75" thickBot="1" x14ac:dyDescent="0.3">
      <c r="H178" s="60" t="s">
        <v>129</v>
      </c>
      <c r="I178" s="61"/>
      <c r="J178" s="169">
        <v>52.982630996347062</v>
      </c>
      <c r="K178" s="169">
        <v>48.73285452948484</v>
      </c>
      <c r="L178" s="61" t="s">
        <v>175</v>
      </c>
      <c r="M178" s="169">
        <v>50.857742762915947</v>
      </c>
      <c r="N178" s="171">
        <v>3.0050457582452847</v>
      </c>
      <c r="P178" s="92"/>
      <c r="Q178" s="99"/>
      <c r="R178" s="89"/>
      <c r="S178" s="89"/>
      <c r="T178" s="89"/>
      <c r="U178" s="89"/>
      <c r="V178" s="89"/>
    </row>
    <row r="179" spans="1:22" ht="15.75" thickTop="1" x14ac:dyDescent="0.25"/>
    <row r="183" spans="1:22" ht="15.75" thickBot="1" x14ac:dyDescent="0.3">
      <c r="H183" s="76" t="s">
        <v>147</v>
      </c>
    </row>
    <row r="184" spans="1:22" ht="15.75" thickTop="1" x14ac:dyDescent="0.25">
      <c r="A184" s="1" t="s">
        <v>9</v>
      </c>
      <c r="B184" s="1" t="s">
        <v>111</v>
      </c>
      <c r="C184" s="1" t="s">
        <v>112</v>
      </c>
      <c r="D184" s="1">
        <v>119.8</v>
      </c>
      <c r="E184" s="1">
        <v>2027000</v>
      </c>
      <c r="F184" s="1">
        <v>5.9120000000000003E-5</v>
      </c>
      <c r="H184" s="77" t="s">
        <v>148</v>
      </c>
      <c r="I184" s="32">
        <v>7.4999999999999997E-2</v>
      </c>
      <c r="J184" s="155">
        <v>17.031610959999998</v>
      </c>
      <c r="K184" s="155">
        <v>16.799610959999999</v>
      </c>
      <c r="L184" s="34"/>
      <c r="M184" s="156">
        <v>16.915610959999999</v>
      </c>
      <c r="N184" s="175">
        <v>0.16404877323527856</v>
      </c>
      <c r="P184" s="1" t="s">
        <v>147</v>
      </c>
      <c r="Q184" s="15">
        <v>27.612873629077065</v>
      </c>
      <c r="R184" s="13">
        <v>1.9879948008931321</v>
      </c>
    </row>
    <row r="185" spans="1:22" x14ac:dyDescent="0.25">
      <c r="A185" s="1" t="s">
        <v>10</v>
      </c>
      <c r="B185" s="1" t="s">
        <v>111</v>
      </c>
      <c r="C185" s="1" t="s">
        <v>112</v>
      </c>
      <c r="D185" s="1">
        <v>288.7</v>
      </c>
      <c r="E185" s="1">
        <v>2132000</v>
      </c>
      <c r="F185" s="1">
        <v>1.3540000000000001E-4</v>
      </c>
      <c r="H185" s="78" t="s">
        <v>149</v>
      </c>
      <c r="I185" s="27">
        <v>0.25</v>
      </c>
      <c r="J185" s="126">
        <v>2.9968109599999999</v>
      </c>
      <c r="K185" s="126">
        <v>3.2168109600000001</v>
      </c>
      <c r="L185" s="25"/>
      <c r="M185" s="129">
        <v>3.1068109599999998</v>
      </c>
      <c r="N185" s="109">
        <v>0.1555634918610406</v>
      </c>
      <c r="P185" s="1" t="s">
        <v>158</v>
      </c>
      <c r="Q185" s="15">
        <v>25.340202296416418</v>
      </c>
      <c r="R185" s="13">
        <v>4.2134464488921202</v>
      </c>
    </row>
    <row r="186" spans="1:22" x14ac:dyDescent="0.25">
      <c r="A186" s="1" t="s">
        <v>11</v>
      </c>
      <c r="B186" s="1" t="s">
        <v>111</v>
      </c>
      <c r="C186" s="1" t="s">
        <v>112</v>
      </c>
      <c r="D186" s="1">
        <v>49.47</v>
      </c>
      <c r="E186" s="1">
        <v>2075000</v>
      </c>
      <c r="F186" s="1">
        <v>2.3839999999999999E-5</v>
      </c>
      <c r="H186" s="78" t="s">
        <v>150</v>
      </c>
      <c r="I186" s="29">
        <v>7.4999999999999997E-2</v>
      </c>
      <c r="J186" s="101">
        <v>36.095610959999995</v>
      </c>
      <c r="K186" s="101">
        <v>34.991610959999996</v>
      </c>
      <c r="L186" s="25"/>
      <c r="M186" s="105">
        <v>35.543610959999995</v>
      </c>
      <c r="N186" s="109">
        <v>0.78064588642994792</v>
      </c>
    </row>
    <row r="187" spans="1:22" x14ac:dyDescent="0.25">
      <c r="A187" s="1" t="s">
        <v>12</v>
      </c>
      <c r="B187" s="1" t="s">
        <v>111</v>
      </c>
      <c r="C187" s="1" t="s">
        <v>112</v>
      </c>
      <c r="D187" s="1">
        <v>81.13</v>
      </c>
      <c r="E187" s="1">
        <v>2041000</v>
      </c>
      <c r="F187" s="1">
        <v>3.9749999999999997E-5</v>
      </c>
      <c r="H187" s="78" t="s">
        <v>151</v>
      </c>
      <c r="I187" s="25"/>
      <c r="J187" s="25"/>
      <c r="K187" s="25"/>
      <c r="L187" s="25"/>
      <c r="M187" s="25"/>
      <c r="N187" s="35"/>
    </row>
    <row r="188" spans="1:22" ht="15.75" thickBot="1" x14ac:dyDescent="0.3">
      <c r="A188" s="1" t="s">
        <v>17</v>
      </c>
      <c r="B188" s="1" t="s">
        <v>111</v>
      </c>
      <c r="C188" s="1" t="s">
        <v>112</v>
      </c>
      <c r="D188" s="1">
        <v>1393000</v>
      </c>
      <c r="E188" s="1">
        <v>1860000</v>
      </c>
      <c r="F188" s="1">
        <v>0.74929999999999997</v>
      </c>
      <c r="H188" s="79" t="s">
        <v>152</v>
      </c>
      <c r="I188" s="26"/>
      <c r="J188" s="31">
        <v>5.9120000000000003E-5</v>
      </c>
      <c r="K188" s="102">
        <v>1.3540000000000001E-4</v>
      </c>
      <c r="L188" s="26"/>
      <c r="M188" s="31">
        <v>9.7260000000000001E-5</v>
      </c>
      <c r="N188" s="45">
        <v>5.3938105268909852E-5</v>
      </c>
    </row>
    <row r="189" spans="1:22" x14ac:dyDescent="0.25">
      <c r="A189" s="1" t="s">
        <v>18</v>
      </c>
      <c r="B189" s="1" t="s">
        <v>111</v>
      </c>
      <c r="C189" s="1" t="s">
        <v>112</v>
      </c>
      <c r="D189" s="1">
        <v>1522000</v>
      </c>
      <c r="E189" s="1">
        <v>1892000</v>
      </c>
      <c r="F189" s="1">
        <v>0.80430000000000001</v>
      </c>
      <c r="H189" s="80" t="s">
        <v>153</v>
      </c>
      <c r="I189" s="24"/>
      <c r="J189" s="176">
        <v>1.040559361111111E-4</v>
      </c>
      <c r="K189" s="174">
        <v>1.11694825E-4</v>
      </c>
      <c r="L189" s="24"/>
      <c r="M189" s="174">
        <v>1.0787538055555555E-4</v>
      </c>
      <c r="N189" s="46">
        <v>5.4015101340639107E-6</v>
      </c>
    </row>
    <row r="190" spans="1:22" ht="18" x14ac:dyDescent="0.35">
      <c r="A190" s="1" t="s">
        <v>81</v>
      </c>
      <c r="B190" s="1" t="s">
        <v>111</v>
      </c>
      <c r="C190" s="1" t="s">
        <v>112</v>
      </c>
      <c r="D190" s="1">
        <v>15420000</v>
      </c>
      <c r="E190" s="1">
        <v>1708000</v>
      </c>
      <c r="F190" s="1">
        <v>9.0239999999999991</v>
      </c>
      <c r="H190" s="78" t="s">
        <v>154</v>
      </c>
      <c r="I190" s="25"/>
      <c r="J190" s="112">
        <v>36.095610959999995</v>
      </c>
      <c r="K190" s="105">
        <v>34.991610959999996</v>
      </c>
      <c r="L190" s="25"/>
      <c r="M190" s="105">
        <v>35.543610959999995</v>
      </c>
      <c r="N190" s="109">
        <v>0.78064588642994792</v>
      </c>
    </row>
    <row r="191" spans="1:22" x14ac:dyDescent="0.25">
      <c r="A191" s="1" t="s">
        <v>82</v>
      </c>
      <c r="B191" s="1" t="s">
        <v>111</v>
      </c>
      <c r="C191" s="1" t="s">
        <v>112</v>
      </c>
      <c r="D191" s="1">
        <v>15760000</v>
      </c>
      <c r="E191" s="1">
        <v>1802000</v>
      </c>
      <c r="F191" s="1">
        <v>8.7479999999999993</v>
      </c>
      <c r="H191" s="78" t="s">
        <v>155</v>
      </c>
      <c r="I191" s="25"/>
      <c r="J191" s="51">
        <v>0.74859463818497085</v>
      </c>
      <c r="K191" s="38">
        <v>0.78654035652892962</v>
      </c>
      <c r="L191" s="25" t="s">
        <v>175</v>
      </c>
      <c r="M191" s="38">
        <v>0.76756749735695018</v>
      </c>
      <c r="N191" s="47">
        <v>2.6831674758008014E-2</v>
      </c>
    </row>
    <row r="192" spans="1:22" ht="18.75" thickBot="1" x14ac:dyDescent="0.4">
      <c r="A192" s="1" t="s">
        <v>49</v>
      </c>
      <c r="B192" s="1" t="s">
        <v>111</v>
      </c>
      <c r="C192" s="1" t="s">
        <v>112</v>
      </c>
      <c r="D192" s="1">
        <v>7532000</v>
      </c>
      <c r="E192" s="1">
        <v>1769000</v>
      </c>
      <c r="F192" s="1">
        <v>4.258</v>
      </c>
      <c r="H192" s="81" t="s">
        <v>157</v>
      </c>
      <c r="I192" s="36"/>
      <c r="J192" s="52">
        <v>26.207149024401932</v>
      </c>
      <c r="K192" s="39">
        <v>29.018598233752201</v>
      </c>
      <c r="L192" s="36" t="s">
        <v>175</v>
      </c>
      <c r="M192" s="39">
        <v>27.612873629077065</v>
      </c>
      <c r="N192" s="130">
        <v>1.9879948008931321</v>
      </c>
    </row>
    <row r="193" spans="1:22" ht="15.75" thickTop="1" x14ac:dyDescent="0.25">
      <c r="A193" s="1" t="s">
        <v>50</v>
      </c>
      <c r="B193" s="1" t="s">
        <v>111</v>
      </c>
      <c r="C193" s="1" t="s">
        <v>112</v>
      </c>
      <c r="D193" s="1">
        <v>7626000</v>
      </c>
      <c r="E193" s="1">
        <v>1816000</v>
      </c>
      <c r="F193" s="1">
        <v>4.2</v>
      </c>
      <c r="H193" s="75"/>
    </row>
    <row r="194" spans="1:22" ht="15.75" thickBot="1" x14ac:dyDescent="0.3">
      <c r="A194" s="1" t="s">
        <v>33</v>
      </c>
      <c r="B194" s="1" t="s">
        <v>111</v>
      </c>
      <c r="C194" s="1" t="s">
        <v>112</v>
      </c>
      <c r="D194" s="1">
        <v>3863000</v>
      </c>
      <c r="E194" s="1">
        <v>1867000</v>
      </c>
      <c r="F194" s="1">
        <v>2.069</v>
      </c>
      <c r="H194" s="76" t="s">
        <v>158</v>
      </c>
    </row>
    <row r="195" spans="1:22" ht="15.75" thickTop="1" x14ac:dyDescent="0.25">
      <c r="A195" s="1" t="s">
        <v>34</v>
      </c>
      <c r="B195" s="1" t="s">
        <v>111</v>
      </c>
      <c r="C195" s="1" t="s">
        <v>112</v>
      </c>
      <c r="D195" s="1">
        <v>4390000</v>
      </c>
      <c r="E195" s="1">
        <v>1821000</v>
      </c>
      <c r="F195" s="1">
        <v>2.411</v>
      </c>
      <c r="H195" s="82" t="s">
        <v>148</v>
      </c>
      <c r="I195" s="56">
        <v>0.25</v>
      </c>
      <c r="J195" s="116">
        <v>27.315872819999999</v>
      </c>
      <c r="K195" s="116">
        <v>27.619872820000001</v>
      </c>
      <c r="L195" s="58"/>
      <c r="M195" s="118">
        <v>27.46787282</v>
      </c>
      <c r="N195" s="133">
        <v>0.21496046148071191</v>
      </c>
    </row>
    <row r="196" spans="1:22" x14ac:dyDescent="0.25">
      <c r="A196" s="1" t="s">
        <v>97</v>
      </c>
      <c r="B196" s="1" t="s">
        <v>111</v>
      </c>
      <c r="C196" s="1" t="s">
        <v>112</v>
      </c>
      <c r="D196" s="1">
        <v>15650000</v>
      </c>
      <c r="E196" s="1">
        <v>1786000</v>
      </c>
      <c r="F196" s="1">
        <v>8.7620000000000005</v>
      </c>
      <c r="H196" s="83" t="s">
        <v>149</v>
      </c>
      <c r="I196" s="29">
        <v>7.4999999999999997E-2</v>
      </c>
      <c r="J196" s="126">
        <v>8.27587282</v>
      </c>
      <c r="K196" s="126">
        <v>9.6438728200000003</v>
      </c>
      <c r="L196" s="25"/>
      <c r="M196" s="129">
        <v>8.9598728200000011</v>
      </c>
      <c r="N196" s="120">
        <v>0.96732207666319725</v>
      </c>
    </row>
    <row r="197" spans="1:22" x14ac:dyDescent="0.25">
      <c r="A197" s="1" t="s">
        <v>98</v>
      </c>
      <c r="B197" s="1" t="s">
        <v>111</v>
      </c>
      <c r="C197" s="1" t="s">
        <v>112</v>
      </c>
      <c r="D197" s="1">
        <v>14080000</v>
      </c>
      <c r="E197" s="1">
        <v>1746000</v>
      </c>
      <c r="F197" s="1">
        <v>8.0619999999999994</v>
      </c>
      <c r="H197" s="83" t="s">
        <v>150</v>
      </c>
      <c r="I197" s="27">
        <v>0.25</v>
      </c>
      <c r="J197" s="101">
        <v>35.047872820000002</v>
      </c>
      <c r="K197" s="101">
        <v>32.247872819999998</v>
      </c>
      <c r="L197" s="25"/>
      <c r="M197" s="105">
        <v>33.647872820000003</v>
      </c>
      <c r="N197" s="159">
        <v>1.979898987322336</v>
      </c>
    </row>
    <row r="198" spans="1:22" x14ac:dyDescent="0.25">
      <c r="A198" s="1" t="s">
        <v>65</v>
      </c>
      <c r="B198" s="1" t="s">
        <v>111</v>
      </c>
      <c r="C198" s="1" t="s">
        <v>112</v>
      </c>
      <c r="D198" s="1">
        <v>12550000</v>
      </c>
      <c r="E198" s="1">
        <v>1838000</v>
      </c>
      <c r="F198" s="1">
        <v>6.8289999999999997</v>
      </c>
      <c r="H198" s="83" t="s">
        <v>151</v>
      </c>
      <c r="I198" s="25"/>
      <c r="J198" s="25"/>
      <c r="K198" s="25"/>
      <c r="L198" s="25"/>
      <c r="M198" s="25"/>
      <c r="N198" s="59"/>
    </row>
    <row r="199" spans="1:22" ht="15.75" thickBot="1" x14ac:dyDescent="0.3">
      <c r="A199" s="1" t="s">
        <v>66</v>
      </c>
      <c r="B199" s="1" t="s">
        <v>111</v>
      </c>
      <c r="C199" s="1" t="s">
        <v>112</v>
      </c>
      <c r="D199" s="1">
        <v>12570000</v>
      </c>
      <c r="E199" s="1">
        <v>1821000</v>
      </c>
      <c r="F199" s="1">
        <v>6.9050000000000002</v>
      </c>
      <c r="H199" s="84" t="s">
        <v>152</v>
      </c>
      <c r="I199" s="54"/>
      <c r="J199" s="55">
        <v>2.3839999999999999E-5</v>
      </c>
      <c r="K199" s="55">
        <v>3.9749999999999997E-5</v>
      </c>
      <c r="L199" s="54"/>
      <c r="M199" s="55">
        <v>3.1794999999999996E-5</v>
      </c>
      <c r="N199" s="68">
        <v>1.1250068888677969E-5</v>
      </c>
    </row>
    <row r="200" spans="1:22" ht="66.75" thickTop="1" thickBot="1" x14ac:dyDescent="0.3">
      <c r="C200" s="76"/>
      <c r="E200" s="17" t="s">
        <v>4</v>
      </c>
      <c r="F200" s="18">
        <v>4</v>
      </c>
      <c r="H200" s="85" t="s">
        <v>153</v>
      </c>
      <c r="I200" s="53"/>
      <c r="J200" s="73">
        <v>8.6207008541666665E-5</v>
      </c>
      <c r="K200" s="168">
        <v>1.0045700854166666E-4</v>
      </c>
      <c r="L200" s="53"/>
      <c r="M200" s="62">
        <v>9.3332008541666662E-5</v>
      </c>
      <c r="N200" s="69">
        <v>1.0076271631908298E-5</v>
      </c>
      <c r="P200" s="86" t="s">
        <v>159</v>
      </c>
      <c r="Q200" s="87" t="s">
        <v>160</v>
      </c>
      <c r="R200" s="88" t="s">
        <v>133</v>
      </c>
      <c r="S200" s="88" t="s">
        <v>161</v>
      </c>
      <c r="T200" s="88" t="s">
        <v>162</v>
      </c>
      <c r="U200" s="88" t="s">
        <v>163</v>
      </c>
      <c r="V200" s="88" t="s">
        <v>155</v>
      </c>
    </row>
    <row r="201" spans="1:22" ht="18.75" thickTop="1" x14ac:dyDescent="0.35">
      <c r="C201" s="76"/>
      <c r="E201" s="19" t="s">
        <v>144</v>
      </c>
      <c r="F201" s="20">
        <v>0.11</v>
      </c>
      <c r="H201" s="83" t="s">
        <v>154</v>
      </c>
      <c r="I201" s="25"/>
      <c r="J201" s="112">
        <v>35.047872820000002</v>
      </c>
      <c r="K201" s="105">
        <v>32.247872819999998</v>
      </c>
      <c r="L201" s="25"/>
      <c r="M201" s="105">
        <v>33.647872820000003</v>
      </c>
      <c r="N201" s="159">
        <v>1.979898987322336</v>
      </c>
      <c r="Q201" s="89"/>
      <c r="R201" s="89" t="s">
        <v>147</v>
      </c>
      <c r="S201" s="93">
        <v>26.207149024401932</v>
      </c>
      <c r="T201" s="93">
        <v>29.018598233752201</v>
      </c>
      <c r="U201" s="89" t="s">
        <v>175</v>
      </c>
      <c r="V201" s="94">
        <v>0.76756749735695018</v>
      </c>
    </row>
    <row r="202" spans="1:22" x14ac:dyDescent="0.25">
      <c r="C202" s="76"/>
      <c r="E202" s="19" t="s">
        <v>145</v>
      </c>
      <c r="F202" s="21">
        <v>2</v>
      </c>
      <c r="H202" s="83" t="s">
        <v>155</v>
      </c>
      <c r="I202" s="25"/>
      <c r="J202" s="51">
        <v>0.85022662627888401</v>
      </c>
      <c r="K202" s="38">
        <v>0.94620302046949112</v>
      </c>
      <c r="L202" s="25" t="s">
        <v>175</v>
      </c>
      <c r="M202" s="38">
        <v>0.89821482337418757</v>
      </c>
      <c r="N202" s="70">
        <v>6.7865559166011447E-2</v>
      </c>
      <c r="P202" s="90" t="s">
        <v>111</v>
      </c>
      <c r="Q202" s="95">
        <v>10</v>
      </c>
      <c r="R202" s="89" t="s">
        <v>158</v>
      </c>
      <c r="S202" s="93">
        <v>22.360845740238425</v>
      </c>
      <c r="T202" s="93">
        <v>28.319558852594412</v>
      </c>
      <c r="U202" s="89" t="s">
        <v>175</v>
      </c>
      <c r="V202" s="94">
        <v>0.89821482337418757</v>
      </c>
    </row>
    <row r="203" spans="1:22" ht="18.75" thickBot="1" x14ac:dyDescent="0.4">
      <c r="C203" s="76"/>
      <c r="E203" s="22" t="s">
        <v>146</v>
      </c>
      <c r="F203" s="23">
        <v>10</v>
      </c>
      <c r="H203" s="84" t="s">
        <v>157</v>
      </c>
      <c r="I203" s="54"/>
      <c r="J203" s="74">
        <v>22.360845740238425</v>
      </c>
      <c r="K203" s="63">
        <v>28.319558852594412</v>
      </c>
      <c r="L203" s="54" t="s">
        <v>175</v>
      </c>
      <c r="M203" s="63">
        <v>25.340202296416418</v>
      </c>
      <c r="N203" s="71">
        <v>4.2134464488921202</v>
      </c>
      <c r="P203" s="91"/>
      <c r="Q203" s="96"/>
      <c r="R203" s="97" t="s">
        <v>129</v>
      </c>
      <c r="S203" s="98">
        <v>0.85323457806943637</v>
      </c>
      <c r="T203" s="98">
        <v>0.97591064270138594</v>
      </c>
      <c r="U203" s="97" t="s">
        <v>175</v>
      </c>
      <c r="V203" s="97"/>
    </row>
    <row r="204" spans="1:22" ht="15.75" thickBot="1" x14ac:dyDescent="0.3">
      <c r="H204" s="60" t="s">
        <v>129</v>
      </c>
      <c r="I204" s="61"/>
      <c r="J204" s="64">
        <v>0.85323457806943637</v>
      </c>
      <c r="K204" s="64">
        <v>0.97591064270138594</v>
      </c>
      <c r="L204" s="61" t="s">
        <v>175</v>
      </c>
      <c r="M204" s="64">
        <v>0.91457261038541116</v>
      </c>
      <c r="N204" s="136">
        <v>8.6745077190530734E-2</v>
      </c>
      <c r="P204" s="92"/>
      <c r="Q204" s="99"/>
      <c r="R204" s="89"/>
      <c r="S204" s="89"/>
      <c r="T204" s="89"/>
      <c r="U204" s="89"/>
      <c r="V204" s="89"/>
    </row>
    <row r="205" spans="1:22" ht="15.75" thickTop="1" x14ac:dyDescent="0.25"/>
  </sheetData>
  <sortState ref="A2:X129">
    <sortCondition ref="K2:K129"/>
    <sortCondition ref="B2:B129"/>
    <sortCondition ref="G2:G129"/>
    <sortCondition ref="H2:H129"/>
    <sortCondition descending="1" ref="I2:I129"/>
    <sortCondition ref="J2:J129"/>
  </sortState>
  <conditionalFormatting sqref="J6">
    <cfRule type="expression" dxfId="127" priority="128">
      <formula>ISTEXT($J$6)</formula>
    </cfRule>
  </conditionalFormatting>
  <conditionalFormatting sqref="K6">
    <cfRule type="expression" dxfId="126" priority="127">
      <formula>ISTEXT($K$6)</formula>
    </cfRule>
  </conditionalFormatting>
  <conditionalFormatting sqref="J17">
    <cfRule type="expression" dxfId="125" priority="126">
      <formula>ISTEXT($J$17)</formula>
    </cfRule>
  </conditionalFormatting>
  <conditionalFormatting sqref="K17">
    <cfRule type="expression" dxfId="124" priority="125">
      <formula>ISTEXT($K$17)</formula>
    </cfRule>
  </conditionalFormatting>
  <conditionalFormatting sqref="J3">
    <cfRule type="expression" dxfId="123" priority="124">
      <formula>ISTEXT($J$3)</formula>
    </cfRule>
  </conditionalFormatting>
  <conditionalFormatting sqref="K3">
    <cfRule type="expression" dxfId="122" priority="123">
      <formula>ISTEXT($K$3)</formula>
    </cfRule>
  </conditionalFormatting>
  <conditionalFormatting sqref="J4">
    <cfRule type="expression" dxfId="121" priority="122">
      <formula>ISTEXT($J$4)</formula>
    </cfRule>
  </conditionalFormatting>
  <conditionalFormatting sqref="K4">
    <cfRule type="expression" dxfId="120" priority="121">
      <formula>ISTEXT($K$4)</formula>
    </cfRule>
  </conditionalFormatting>
  <conditionalFormatting sqref="J2">
    <cfRule type="expression" dxfId="119" priority="120">
      <formula>ISTEXT($J$2)</formula>
    </cfRule>
  </conditionalFormatting>
  <conditionalFormatting sqref="K2">
    <cfRule type="expression" dxfId="118" priority="119">
      <formula>ISTEXT($K$2)</formula>
    </cfRule>
  </conditionalFormatting>
  <conditionalFormatting sqref="J14">
    <cfRule type="expression" dxfId="117" priority="118">
      <formula>ISTEXT($J$14)</formula>
    </cfRule>
  </conditionalFormatting>
  <conditionalFormatting sqref="K14">
    <cfRule type="expression" dxfId="116" priority="117">
      <formula>ISTEXT($K$14)</formula>
    </cfRule>
  </conditionalFormatting>
  <conditionalFormatting sqref="J15">
    <cfRule type="expression" dxfId="115" priority="116">
      <formula>ISTEXT($J$15)</formula>
    </cfRule>
  </conditionalFormatting>
  <conditionalFormatting sqref="K15">
    <cfRule type="expression" dxfId="114" priority="115">
      <formula>ISTEXT($K$15)</formula>
    </cfRule>
  </conditionalFormatting>
  <conditionalFormatting sqref="J13">
    <cfRule type="expression" dxfId="113" priority="114">
      <formula>ISTEXT($J$13)</formula>
    </cfRule>
  </conditionalFormatting>
  <conditionalFormatting sqref="K13">
    <cfRule type="expression" dxfId="112" priority="113">
      <formula>ISTEXT($K$13)</formula>
    </cfRule>
  </conditionalFormatting>
  <conditionalFormatting sqref="J32">
    <cfRule type="expression" dxfId="111" priority="112">
      <formula>ISTEXT($J$32)</formula>
    </cfRule>
  </conditionalFormatting>
  <conditionalFormatting sqref="K32">
    <cfRule type="expression" dxfId="110" priority="111">
      <formula>ISTEXT($K$32)</formula>
    </cfRule>
  </conditionalFormatting>
  <conditionalFormatting sqref="J43">
    <cfRule type="expression" dxfId="109" priority="110">
      <formula>ISTEXT($J$43)</formula>
    </cfRule>
  </conditionalFormatting>
  <conditionalFormatting sqref="K43">
    <cfRule type="expression" dxfId="108" priority="109">
      <formula>ISTEXT($K$43)</formula>
    </cfRule>
  </conditionalFormatting>
  <conditionalFormatting sqref="J29">
    <cfRule type="expression" dxfId="107" priority="108">
      <formula>ISTEXT($J$29)</formula>
    </cfRule>
  </conditionalFormatting>
  <conditionalFormatting sqref="K29">
    <cfRule type="expression" dxfId="106" priority="107">
      <formula>ISTEXT($K$29)</formula>
    </cfRule>
  </conditionalFormatting>
  <conditionalFormatting sqref="J30">
    <cfRule type="expression" dxfId="105" priority="106">
      <formula>ISTEXT($J$30)</formula>
    </cfRule>
  </conditionalFormatting>
  <conditionalFormatting sqref="K30">
    <cfRule type="expression" dxfId="104" priority="105">
      <formula>ISTEXT($K$30)</formula>
    </cfRule>
  </conditionalFormatting>
  <conditionalFormatting sqref="J28">
    <cfRule type="expression" dxfId="103" priority="104">
      <formula>ISTEXT($J$28)</formula>
    </cfRule>
  </conditionalFormatting>
  <conditionalFormatting sqref="K28">
    <cfRule type="expression" dxfId="102" priority="103">
      <formula>ISTEXT($K$28)</formula>
    </cfRule>
  </conditionalFormatting>
  <conditionalFormatting sqref="J40">
    <cfRule type="expression" dxfId="101" priority="102">
      <formula>ISTEXT($J$40)</formula>
    </cfRule>
  </conditionalFormatting>
  <conditionalFormatting sqref="K40">
    <cfRule type="expression" dxfId="100" priority="101">
      <formula>ISTEXT($K$40)</formula>
    </cfRule>
  </conditionalFormatting>
  <conditionalFormatting sqref="J41">
    <cfRule type="expression" dxfId="99" priority="100">
      <formula>ISTEXT($J$41)</formula>
    </cfRule>
  </conditionalFormatting>
  <conditionalFormatting sqref="K41">
    <cfRule type="expression" dxfId="98" priority="99">
      <formula>ISTEXT($K$41)</formula>
    </cfRule>
  </conditionalFormatting>
  <conditionalFormatting sqref="J39">
    <cfRule type="expression" dxfId="97" priority="98">
      <formula>ISTEXT($J$39)</formula>
    </cfRule>
  </conditionalFormatting>
  <conditionalFormatting sqref="K39">
    <cfRule type="expression" dxfId="96" priority="97">
      <formula>ISTEXT($K$39)</formula>
    </cfRule>
  </conditionalFormatting>
  <conditionalFormatting sqref="J58">
    <cfRule type="expression" dxfId="95" priority="96">
      <formula>ISTEXT($J$58)</formula>
    </cfRule>
  </conditionalFormatting>
  <conditionalFormatting sqref="K58">
    <cfRule type="expression" dxfId="94" priority="95">
      <formula>ISTEXT($K$58)</formula>
    </cfRule>
  </conditionalFormatting>
  <conditionalFormatting sqref="J69">
    <cfRule type="expression" dxfId="93" priority="94">
      <formula>ISTEXT($J$69)</formula>
    </cfRule>
  </conditionalFormatting>
  <conditionalFormatting sqref="K69">
    <cfRule type="expression" dxfId="92" priority="93">
      <formula>ISTEXT($K$69)</formula>
    </cfRule>
  </conditionalFormatting>
  <conditionalFormatting sqref="J55">
    <cfRule type="expression" dxfId="91" priority="92">
      <formula>ISTEXT($J$55)</formula>
    </cfRule>
  </conditionalFormatting>
  <conditionalFormatting sqref="K55">
    <cfRule type="expression" dxfId="90" priority="91">
      <formula>ISTEXT($K$55)</formula>
    </cfRule>
  </conditionalFormatting>
  <conditionalFormatting sqref="J56">
    <cfRule type="expression" dxfId="89" priority="90">
      <formula>ISTEXT($J$56)</formula>
    </cfRule>
  </conditionalFormatting>
  <conditionalFormatting sqref="K56">
    <cfRule type="expression" dxfId="88" priority="89">
      <formula>ISTEXT($K$56)</formula>
    </cfRule>
  </conditionalFormatting>
  <conditionalFormatting sqref="J54">
    <cfRule type="expression" dxfId="87" priority="88">
      <formula>ISTEXT($J$54)</formula>
    </cfRule>
  </conditionalFormatting>
  <conditionalFormatting sqref="K54">
    <cfRule type="expression" dxfId="86" priority="87">
      <formula>ISTEXT($K$54)</formula>
    </cfRule>
  </conditionalFormatting>
  <conditionalFormatting sqref="J66">
    <cfRule type="expression" dxfId="85" priority="86">
      <formula>ISTEXT($J$66)</formula>
    </cfRule>
  </conditionalFormatting>
  <conditionalFormatting sqref="K66">
    <cfRule type="expression" dxfId="84" priority="85">
      <formula>ISTEXT($K$66)</formula>
    </cfRule>
  </conditionalFormatting>
  <conditionalFormatting sqref="J67">
    <cfRule type="expression" dxfId="83" priority="84">
      <formula>ISTEXT($J$67)</formula>
    </cfRule>
  </conditionalFormatting>
  <conditionalFormatting sqref="K67">
    <cfRule type="expression" dxfId="82" priority="83">
      <formula>ISTEXT($K$67)</formula>
    </cfRule>
  </conditionalFormatting>
  <conditionalFormatting sqref="J65">
    <cfRule type="expression" dxfId="81" priority="82">
      <formula>ISTEXT($J$65)</formula>
    </cfRule>
  </conditionalFormatting>
  <conditionalFormatting sqref="K65">
    <cfRule type="expression" dxfId="80" priority="81">
      <formula>ISTEXT($K$65)</formula>
    </cfRule>
  </conditionalFormatting>
  <conditionalFormatting sqref="J84">
    <cfRule type="expression" dxfId="79" priority="80">
      <formula>ISTEXT($J$84)</formula>
    </cfRule>
  </conditionalFormatting>
  <conditionalFormatting sqref="K84">
    <cfRule type="expression" dxfId="78" priority="79">
      <formula>ISTEXT($K$84)</formula>
    </cfRule>
  </conditionalFormatting>
  <conditionalFormatting sqref="J95">
    <cfRule type="expression" dxfId="77" priority="78">
      <formula>ISTEXT($J$95)</formula>
    </cfRule>
  </conditionalFormatting>
  <conditionalFormatting sqref="K95">
    <cfRule type="expression" dxfId="76" priority="77">
      <formula>ISTEXT($K$95)</formula>
    </cfRule>
  </conditionalFormatting>
  <conditionalFormatting sqref="J81">
    <cfRule type="expression" dxfId="75" priority="76">
      <formula>ISTEXT($J$81)</formula>
    </cfRule>
  </conditionalFormatting>
  <conditionalFormatting sqref="K81">
    <cfRule type="expression" dxfId="74" priority="75">
      <formula>ISTEXT($K$81)</formula>
    </cfRule>
  </conditionalFormatting>
  <conditionalFormatting sqref="J82">
    <cfRule type="expression" dxfId="73" priority="74">
      <formula>ISTEXT($J$82)</formula>
    </cfRule>
  </conditionalFormatting>
  <conditionalFormatting sqref="K82">
    <cfRule type="expression" dxfId="72" priority="73">
      <formula>ISTEXT($K$82)</formula>
    </cfRule>
  </conditionalFormatting>
  <conditionalFormatting sqref="J80">
    <cfRule type="expression" dxfId="71" priority="72">
      <formula>ISTEXT($J$80)</formula>
    </cfRule>
  </conditionalFormatting>
  <conditionalFormatting sqref="K80">
    <cfRule type="expression" dxfId="70" priority="71">
      <formula>ISTEXT($K$80)</formula>
    </cfRule>
  </conditionalFormatting>
  <conditionalFormatting sqref="J92">
    <cfRule type="expression" dxfId="69" priority="70">
      <formula>ISTEXT($J$92)</formula>
    </cfRule>
  </conditionalFormatting>
  <conditionalFormatting sqref="K92">
    <cfRule type="expression" dxfId="68" priority="69">
      <formula>ISTEXT($K$92)</formula>
    </cfRule>
  </conditionalFormatting>
  <conditionalFormatting sqref="J93">
    <cfRule type="expression" dxfId="67" priority="68">
      <formula>ISTEXT($J$93)</formula>
    </cfRule>
  </conditionalFormatting>
  <conditionalFormatting sqref="K93">
    <cfRule type="expression" dxfId="66" priority="67">
      <formula>ISTEXT($K$93)</formula>
    </cfRule>
  </conditionalFormatting>
  <conditionalFormatting sqref="J91">
    <cfRule type="expression" dxfId="65" priority="66">
      <formula>ISTEXT($J$91)</formula>
    </cfRule>
  </conditionalFormatting>
  <conditionalFormatting sqref="K91">
    <cfRule type="expression" dxfId="64" priority="65">
      <formula>ISTEXT($K$91)</formula>
    </cfRule>
  </conditionalFormatting>
  <conditionalFormatting sqref="J110">
    <cfRule type="expression" dxfId="63" priority="64">
      <formula>ISTEXT($J$110)</formula>
    </cfRule>
  </conditionalFormatting>
  <conditionalFormatting sqref="K110">
    <cfRule type="expression" dxfId="62" priority="63">
      <formula>ISTEXT($K$110)</formula>
    </cfRule>
  </conditionalFormatting>
  <conditionalFormatting sqref="J121">
    <cfRule type="expression" dxfId="61" priority="62">
      <formula>ISTEXT($J$121)</formula>
    </cfRule>
  </conditionalFormatting>
  <conditionalFormatting sqref="K121">
    <cfRule type="expression" dxfId="60" priority="61">
      <formula>ISTEXT($K$121)</formula>
    </cfRule>
  </conditionalFormatting>
  <conditionalFormatting sqref="J107">
    <cfRule type="expression" dxfId="59" priority="60">
      <formula>ISTEXT($J$107)</formula>
    </cfRule>
  </conditionalFormatting>
  <conditionalFormatting sqref="K107">
    <cfRule type="expression" dxfId="58" priority="59">
      <formula>ISTEXT($K$107)</formula>
    </cfRule>
  </conditionalFormatting>
  <conditionalFormatting sqref="J108">
    <cfRule type="expression" dxfId="57" priority="58">
      <formula>ISTEXT($J$108)</formula>
    </cfRule>
  </conditionalFormatting>
  <conditionalFormatting sqref="K108">
    <cfRule type="expression" dxfId="56" priority="57">
      <formula>ISTEXT($K$108)</formula>
    </cfRule>
  </conditionalFormatting>
  <conditionalFormatting sqref="J106">
    <cfRule type="expression" dxfId="55" priority="56">
      <formula>ISTEXT($J$106)</formula>
    </cfRule>
  </conditionalFormatting>
  <conditionalFormatting sqref="K106">
    <cfRule type="expression" dxfId="54" priority="55">
      <formula>ISTEXT($K$106)</formula>
    </cfRule>
  </conditionalFormatting>
  <conditionalFormatting sqref="J118">
    <cfRule type="expression" dxfId="53" priority="54">
      <formula>ISTEXT($J$118)</formula>
    </cfRule>
  </conditionalFormatting>
  <conditionalFormatting sqref="K118">
    <cfRule type="expression" dxfId="52" priority="53">
      <formula>ISTEXT($K$118)</formula>
    </cfRule>
  </conditionalFormatting>
  <conditionalFormatting sqref="J119">
    <cfRule type="expression" dxfId="51" priority="52">
      <formula>ISTEXT($J$119)</formula>
    </cfRule>
  </conditionalFormatting>
  <conditionalFormatting sqref="K119">
    <cfRule type="expression" dxfId="50" priority="51">
      <formula>ISTEXT($K$119)</formula>
    </cfRule>
  </conditionalFormatting>
  <conditionalFormatting sqref="J117">
    <cfRule type="expression" dxfId="49" priority="50">
      <formula>ISTEXT($J$117)</formula>
    </cfRule>
  </conditionalFormatting>
  <conditionalFormatting sqref="K117">
    <cfRule type="expression" dxfId="48" priority="49">
      <formula>ISTEXT($K$117)</formula>
    </cfRule>
  </conditionalFormatting>
  <conditionalFormatting sqref="J136">
    <cfRule type="expression" dxfId="47" priority="48">
      <formula>ISTEXT($J$136)</formula>
    </cfRule>
  </conditionalFormatting>
  <conditionalFormatting sqref="K136">
    <cfRule type="expression" dxfId="46" priority="47">
      <formula>ISTEXT($K$136)</formula>
    </cfRule>
  </conditionalFormatting>
  <conditionalFormatting sqref="J147">
    <cfRule type="expression" dxfId="45" priority="46">
      <formula>ISTEXT($J$147)</formula>
    </cfRule>
  </conditionalFormatting>
  <conditionalFormatting sqref="K147">
    <cfRule type="expression" dxfId="44" priority="45">
      <formula>ISTEXT($K$147)</formula>
    </cfRule>
  </conditionalFormatting>
  <conditionalFormatting sqref="J133">
    <cfRule type="expression" dxfId="43" priority="44">
      <formula>ISTEXT($J$133)</formula>
    </cfRule>
  </conditionalFormatting>
  <conditionalFormatting sqref="K133">
    <cfRule type="expression" dxfId="42" priority="43">
      <formula>ISTEXT($K$133)</formula>
    </cfRule>
  </conditionalFormatting>
  <conditionalFormatting sqref="J134">
    <cfRule type="expression" dxfId="41" priority="42">
      <formula>ISTEXT($J$134)</formula>
    </cfRule>
  </conditionalFormatting>
  <conditionalFormatting sqref="K134">
    <cfRule type="expression" dxfId="40" priority="41">
      <formula>ISTEXT($K$134)</formula>
    </cfRule>
  </conditionalFormatting>
  <conditionalFormatting sqref="J132">
    <cfRule type="expression" dxfId="39" priority="40">
      <formula>ISTEXT($J$132)</formula>
    </cfRule>
  </conditionalFormatting>
  <conditionalFormatting sqref="K132">
    <cfRule type="expression" dxfId="38" priority="39">
      <formula>ISTEXT($K$132)</formula>
    </cfRule>
  </conditionalFormatting>
  <conditionalFormatting sqref="J144">
    <cfRule type="expression" dxfId="37" priority="38">
      <formula>ISTEXT($J$144)</formula>
    </cfRule>
  </conditionalFormatting>
  <conditionalFormatting sqref="K144">
    <cfRule type="expression" dxfId="36" priority="37">
      <formula>ISTEXT($K$144)</formula>
    </cfRule>
  </conditionalFormatting>
  <conditionalFormatting sqref="J145">
    <cfRule type="expression" dxfId="35" priority="36">
      <formula>ISTEXT($J$145)</formula>
    </cfRule>
  </conditionalFormatting>
  <conditionalFormatting sqref="K145">
    <cfRule type="expression" dxfId="34" priority="35">
      <formula>ISTEXT($K$145)</formula>
    </cfRule>
  </conditionalFormatting>
  <conditionalFormatting sqref="J143">
    <cfRule type="expression" dxfId="33" priority="34">
      <formula>ISTEXT($J$143)</formula>
    </cfRule>
  </conditionalFormatting>
  <conditionalFormatting sqref="K143">
    <cfRule type="expression" dxfId="32" priority="33">
      <formula>ISTEXT($K$143)</formula>
    </cfRule>
  </conditionalFormatting>
  <conditionalFormatting sqref="J162">
    <cfRule type="expression" dxfId="31" priority="32">
      <formula>ISTEXT($J$162)</formula>
    </cfRule>
  </conditionalFormatting>
  <conditionalFormatting sqref="K162">
    <cfRule type="expression" dxfId="30" priority="31">
      <formula>ISTEXT($K$162)</formula>
    </cfRule>
  </conditionalFormatting>
  <conditionalFormatting sqref="J173">
    <cfRule type="expression" dxfId="29" priority="30">
      <formula>ISTEXT($J$173)</formula>
    </cfRule>
  </conditionalFormatting>
  <conditionalFormatting sqref="K173">
    <cfRule type="expression" dxfId="28" priority="29">
      <formula>ISTEXT($K$173)</formula>
    </cfRule>
  </conditionalFormatting>
  <conditionalFormatting sqref="J159">
    <cfRule type="expression" dxfId="27" priority="28">
      <formula>ISTEXT($J$159)</formula>
    </cfRule>
  </conditionalFormatting>
  <conditionalFormatting sqref="K159">
    <cfRule type="expression" dxfId="26" priority="27">
      <formula>ISTEXT($K$159)</formula>
    </cfRule>
  </conditionalFormatting>
  <conditionalFormatting sqref="J160">
    <cfRule type="expression" dxfId="25" priority="26">
      <formula>ISTEXT($J$160)</formula>
    </cfRule>
  </conditionalFormatting>
  <conditionalFormatting sqref="K160">
    <cfRule type="expression" dxfId="24" priority="25">
      <formula>ISTEXT($K$160)</formula>
    </cfRule>
  </conditionalFormatting>
  <conditionalFormatting sqref="J158">
    <cfRule type="expression" dxfId="23" priority="24">
      <formula>ISTEXT($J$158)</formula>
    </cfRule>
  </conditionalFormatting>
  <conditionalFormatting sqref="K158">
    <cfRule type="expression" dxfId="22" priority="23">
      <formula>ISTEXT($K$158)</formula>
    </cfRule>
  </conditionalFormatting>
  <conditionalFormatting sqref="J170">
    <cfRule type="expression" dxfId="21" priority="22">
      <formula>ISTEXT($J$170)</formula>
    </cfRule>
  </conditionalFormatting>
  <conditionalFormatting sqref="K170">
    <cfRule type="expression" dxfId="20" priority="21">
      <formula>ISTEXT($K$170)</formula>
    </cfRule>
  </conditionalFormatting>
  <conditionalFormatting sqref="J171">
    <cfRule type="expression" dxfId="19" priority="20">
      <formula>ISTEXT($J$171)</formula>
    </cfRule>
  </conditionalFormatting>
  <conditionalFormatting sqref="K171">
    <cfRule type="expression" dxfId="18" priority="19">
      <formula>ISTEXT($K$171)</formula>
    </cfRule>
  </conditionalFormatting>
  <conditionalFormatting sqref="J169">
    <cfRule type="expression" dxfId="17" priority="18">
      <formula>ISTEXT($J$169)</formula>
    </cfRule>
  </conditionalFormatting>
  <conditionalFormatting sqref="K169">
    <cfRule type="expression" dxfId="16" priority="17">
      <formula>ISTEXT($K$169)</formula>
    </cfRule>
  </conditionalFormatting>
  <conditionalFormatting sqref="J188">
    <cfRule type="expression" dxfId="15" priority="16">
      <formula>ISTEXT($J$188)</formula>
    </cfRule>
  </conditionalFormatting>
  <conditionalFormatting sqref="K188">
    <cfRule type="expression" dxfId="14" priority="15">
      <formula>ISTEXT($K$188)</formula>
    </cfRule>
  </conditionalFormatting>
  <conditionalFormatting sqref="J199">
    <cfRule type="expression" dxfId="13" priority="14">
      <formula>ISTEXT($J$199)</formula>
    </cfRule>
  </conditionalFormatting>
  <conditionalFormatting sqref="K199">
    <cfRule type="expression" dxfId="12" priority="13">
      <formula>ISTEXT($K$199)</formula>
    </cfRule>
  </conditionalFormatting>
  <conditionalFormatting sqref="J185">
    <cfRule type="expression" dxfId="11" priority="12">
      <formula>ISTEXT($J$185)</formula>
    </cfRule>
  </conditionalFormatting>
  <conditionalFormatting sqref="K185">
    <cfRule type="expression" dxfId="10" priority="11">
      <formula>ISTEXT($K$185)</formula>
    </cfRule>
  </conditionalFormatting>
  <conditionalFormatting sqref="J186">
    <cfRule type="expression" dxfId="9" priority="10">
      <formula>ISTEXT($J$186)</formula>
    </cfRule>
  </conditionalFormatting>
  <conditionalFormatting sqref="K186">
    <cfRule type="expression" dxfId="8" priority="9">
      <formula>ISTEXT($K$186)</formula>
    </cfRule>
  </conditionalFormatting>
  <conditionalFormatting sqref="J184">
    <cfRule type="expression" dxfId="7" priority="8">
      <formula>ISTEXT($J$184)</formula>
    </cfRule>
  </conditionalFormatting>
  <conditionalFormatting sqref="K184">
    <cfRule type="expression" dxfId="6" priority="7">
      <formula>ISTEXT($K$184)</formula>
    </cfRule>
  </conditionalFormatting>
  <conditionalFormatting sqref="J196">
    <cfRule type="expression" dxfId="5" priority="6">
      <formula>ISTEXT($J$196)</formula>
    </cfRule>
  </conditionalFormatting>
  <conditionalFormatting sqref="K196">
    <cfRule type="expression" dxfId="4" priority="5">
      <formula>ISTEXT($K$196)</formula>
    </cfRule>
  </conditionalFormatting>
  <conditionalFormatting sqref="J197">
    <cfRule type="expression" dxfId="3" priority="4">
      <formula>ISTEXT($J$197)</formula>
    </cfRule>
  </conditionalFormatting>
  <conditionalFormatting sqref="K197">
    <cfRule type="expression" dxfId="2" priority="3">
      <formula>ISTEXT($K$197)</formula>
    </cfRule>
  </conditionalFormatting>
  <conditionalFormatting sqref="J195">
    <cfRule type="expression" dxfId="1" priority="2">
      <formula>ISTEXT($J$195)</formula>
    </cfRule>
  </conditionalFormatting>
  <conditionalFormatting sqref="K195">
    <cfRule type="expression" dxfId="0" priority="1">
      <formula>ISTEXT($K$195)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</vt:lpstr>
      <vt:lpstr>Data</vt:lpstr>
      <vt:lpstr>Individual1</vt:lpstr>
      <vt:lpstr>Summary1</vt:lpstr>
      <vt:lpstr>Summary2G1</vt:lpstr>
      <vt:lpstr>Summary3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Anshika Parashar</dc:creator>
  <cp:lastModifiedBy>David Ayres</cp:lastModifiedBy>
  <dcterms:created xsi:type="dcterms:W3CDTF">2020-07-02T16:55:03Z</dcterms:created>
  <dcterms:modified xsi:type="dcterms:W3CDTF">2020-08-01T00:00:15Z</dcterms:modified>
</cp:coreProperties>
</file>