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defaultThemeVersion="124226"/>
  <xr:revisionPtr revIDLastSave="61" documentId="8_{7334AF8B-7351-45C7-B571-BDB3384DF6A5}" xr6:coauthVersionLast="47" xr6:coauthVersionMax="47" xr10:uidLastSave="{F8F7031E-2A2B-4C0E-951E-5E61E61DE06C}"/>
  <bookViews>
    <workbookView xWindow="-108" yWindow="-108" windowWidth="23256" windowHeight="13176" tabRatio="773" xr2:uid="{00000000-000D-0000-FFFF-FFFF00000000}"/>
  </bookViews>
  <sheets>
    <sheet name="SO2 Emission Trends" sheetId="4" r:id="rId1"/>
    <sheet name="SO2 State-by-State" sheetId="5" r:id="rId2"/>
    <sheet name="SO2 Comparison Emissions &amp; Gen" sheetId="6" r:id="rId3"/>
    <sheet name="NOx Emission Trends" sheetId="16" r:id="rId4"/>
    <sheet name="NOx State-by-State" sheetId="8" r:id="rId5"/>
    <sheet name="NOx Comparison Emissions &amp; Gen" sheetId="20" r:id="rId6"/>
    <sheet name="Seasonal NOx Emission Trends" sheetId="17" r:id="rId7"/>
    <sheet name="Seasonal NOx State-by-State" sheetId="11" r:id="rId8"/>
    <sheet name="Seasonal NOx Comparison" sheetId="22" r:id="rId9"/>
    <sheet name="CO2 Emission Trends" sheetId="18" r:id="rId10"/>
    <sheet name="CO2 State-by-State" sheetId="21" r:id="rId11"/>
    <sheet name="CO2 Comparison Emissions &amp; Gen" sheetId="23" r:id="rId12"/>
    <sheet name="MATS Emission Trends" sheetId="14" r:id="rId13"/>
    <sheet name="MATS State-by-State" sheetId="13" r:id="rId14"/>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5" i="18" l="1"/>
  <c r="B13" i="14"/>
  <c r="B35" i="17"/>
  <c r="B35" i="16"/>
  <c r="B35" i="4"/>
</calcChain>
</file>

<file path=xl/sharedStrings.xml><?xml version="1.0" encoding="utf-8"?>
<sst xmlns="http://schemas.openxmlformats.org/spreadsheetml/2006/main" count="396" uniqueCount="125">
  <si>
    <t>Year</t>
  </si>
  <si>
    <r>
      <t>SO</t>
    </r>
    <r>
      <rPr>
        <b/>
        <vertAlign val="subscript"/>
        <sz val="11"/>
        <rFont val="Calibri"/>
        <family val="2"/>
        <scheme val="minor"/>
      </rPr>
      <t>2</t>
    </r>
    <r>
      <rPr>
        <b/>
        <sz val="11"/>
        <rFont val="Calibri"/>
        <family val="2"/>
        <scheme val="minor"/>
      </rPr>
      <t xml:space="preserve"> (million tons)</t>
    </r>
  </si>
  <si>
    <t>Generation (billion MWh)</t>
  </si>
  <si>
    <t>% Change since 1995</t>
  </si>
  <si>
    <t>Notes:</t>
  </si>
  <si>
    <t>1991-1994 data are not available for Sulfur Dioxide</t>
  </si>
  <si>
    <t>State</t>
  </si>
  <si>
    <r>
      <t>1990 SO</t>
    </r>
    <r>
      <rPr>
        <b/>
        <vertAlign val="subscript"/>
        <sz val="10"/>
        <color rgb="FF000000"/>
        <rFont val="Calibri"/>
        <family val="2"/>
        <scheme val="minor"/>
      </rPr>
      <t>2</t>
    </r>
    <r>
      <rPr>
        <b/>
        <sz val="10"/>
        <color indexed="8"/>
        <rFont val="Calibri"/>
        <family val="2"/>
        <scheme val="minor"/>
      </rPr>
      <t xml:space="preserve"> (tons)</t>
    </r>
  </si>
  <si>
    <r>
      <t>2000 SO</t>
    </r>
    <r>
      <rPr>
        <b/>
        <vertAlign val="subscript"/>
        <sz val="10"/>
        <color rgb="FF000000"/>
        <rFont val="Calibri"/>
        <family val="2"/>
        <scheme val="minor"/>
      </rPr>
      <t>2</t>
    </r>
    <r>
      <rPr>
        <b/>
        <sz val="10"/>
        <color indexed="8"/>
        <rFont val="Calibri"/>
        <family val="2"/>
        <scheme val="minor"/>
      </rPr>
      <t xml:space="preserve"> (tons)</t>
    </r>
  </si>
  <si>
    <r>
      <rPr>
        <b/>
        <sz val="10"/>
        <color theme="1"/>
        <rFont val="Calibri"/>
        <family val="2"/>
        <scheme val="minor"/>
      </rPr>
      <t>2010 SO</t>
    </r>
    <r>
      <rPr>
        <b/>
        <vertAlign val="subscript"/>
        <sz val="10"/>
        <color theme="1"/>
        <rFont val="Calibri"/>
        <family val="2"/>
        <scheme val="minor"/>
      </rPr>
      <t>2</t>
    </r>
    <r>
      <rPr>
        <b/>
        <sz val="10"/>
        <color theme="1"/>
        <rFont val="Calibri"/>
        <family val="2"/>
        <scheme val="minor"/>
      </rPr>
      <t xml:space="preserve"> (tons)</t>
    </r>
  </si>
  <si>
    <r>
      <t>2020 SO</t>
    </r>
    <r>
      <rPr>
        <b/>
        <vertAlign val="subscript"/>
        <sz val="10"/>
        <color rgb="FF000000"/>
        <rFont val="Calibri"/>
        <family val="2"/>
        <scheme val="minor"/>
      </rPr>
      <t>2</t>
    </r>
    <r>
      <rPr>
        <b/>
        <sz val="10"/>
        <color indexed="8"/>
        <rFont val="Calibri"/>
        <family val="2"/>
        <scheme val="minor"/>
      </rPr>
      <t xml:space="preserve"> (tons)</t>
    </r>
  </si>
  <si>
    <t>AL</t>
  </si>
  <si>
    <t>AR</t>
  </si>
  <si>
    <t>AZ</t>
  </si>
  <si>
    <t>CA</t>
  </si>
  <si>
    <t>CO</t>
  </si>
  <si>
    <t>CT</t>
  </si>
  <si>
    <t>DC</t>
  </si>
  <si>
    <t>DE</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</si>
  <si>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</si>
  <si>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</si>
  <si>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</si>
  <si>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</si>
  <si>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</si>
  <si>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</si>
  <si>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</si>
  <si>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</si>
  <si>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</si>
  <si>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</si>
  <si>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</si>
  <si>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</si>
  <si>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</si>
  <si>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</si>
  <si>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</si>
  <si>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</si>
  <si>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</si>
  <si>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</si>
  <si>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</si>
  <si>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</si>
  <si>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</si>
  <si>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</si>
  <si>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</si>
  <si>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</si>
  <si>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</si>
  <si>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</si>
  <si>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</si>
  <si>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</si>
  <si>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</si>
  <si>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</si>
  <si>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</si>
  <si>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</si>
  <si>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</si>
  <si>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</si>
  <si>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</si>
  <si>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</si>
  <si>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</si>
  <si>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</si>
  <si>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</si>
  <si>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</si>
  <si>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</si>
  <si>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Coal</t>
  </si>
  <si>
    <t>Gas</t>
  </si>
  <si>
    <t>Oil</t>
  </si>
  <si>
    <t>Other</t>
  </si>
  <si>
    <t>The data shown here reflect totals for those units required to comply with each program in each respective year. This means that the CSAPR-only SO₂ program units are not included in the data prior to 2015.</t>
  </si>
  <si>
    <t>Fuel type represents primary fuel type; units might combust more than one fuel.</t>
  </si>
  <si>
    <r>
      <t>NO</t>
    </r>
    <r>
      <rPr>
        <b/>
        <vertAlign val="subscript"/>
        <sz val="11"/>
        <rFont val="Calibri"/>
        <family val="2"/>
        <scheme val="minor"/>
      </rPr>
      <t>X</t>
    </r>
    <r>
      <rPr>
        <b/>
        <sz val="11"/>
        <rFont val="Calibri"/>
        <family val="2"/>
        <scheme val="minor"/>
      </rPr>
      <t xml:space="preserve"> (million tons)</t>
    </r>
  </si>
  <si>
    <t>1991-1994 data are not available for Nitrogen Oxides</t>
  </si>
  <si>
    <r>
      <t>1990 NO</t>
    </r>
    <r>
      <rPr>
        <b/>
        <vertAlign val="subscript"/>
        <sz val="10"/>
        <color rgb="FF000000"/>
        <rFont val="Calibri"/>
        <family val="2"/>
        <scheme val="minor"/>
      </rPr>
      <t>X</t>
    </r>
    <r>
      <rPr>
        <b/>
        <sz val="10"/>
        <color indexed="8"/>
        <rFont val="Calibri"/>
        <family val="2"/>
        <scheme val="minor"/>
      </rPr>
      <t xml:space="preserve"> (tons)</t>
    </r>
  </si>
  <si>
    <r>
      <t>2000 NO</t>
    </r>
    <r>
      <rPr>
        <b/>
        <vertAlign val="subscript"/>
        <sz val="10"/>
        <color rgb="FF000000"/>
        <rFont val="Calibri"/>
        <family val="2"/>
        <scheme val="minor"/>
      </rPr>
      <t>X</t>
    </r>
    <r>
      <rPr>
        <b/>
        <sz val="10"/>
        <color indexed="8"/>
        <rFont val="Calibri"/>
        <family val="2"/>
        <scheme val="minor"/>
      </rPr>
      <t xml:space="preserve"> (tons)</t>
    </r>
  </si>
  <si>
    <r>
      <t>2010 NO</t>
    </r>
    <r>
      <rPr>
        <b/>
        <vertAlign val="subscript"/>
        <sz val="10"/>
        <color theme="1"/>
        <rFont val="Calibri"/>
        <family val="2"/>
        <scheme val="minor"/>
      </rPr>
      <t>X</t>
    </r>
    <r>
      <rPr>
        <b/>
        <sz val="10"/>
        <color theme="1"/>
        <rFont val="Calibri"/>
        <family val="2"/>
        <scheme val="minor"/>
      </rPr>
      <t xml:space="preserve"> (tons)</t>
    </r>
  </si>
  <si>
    <r>
      <t>2020 NO</t>
    </r>
    <r>
      <rPr>
        <b/>
        <vertAlign val="subscript"/>
        <sz val="10"/>
        <color rgb="FF000000"/>
        <rFont val="Calibri"/>
        <family val="2"/>
        <scheme val="minor"/>
      </rPr>
      <t>X</t>
    </r>
    <r>
      <rPr>
        <b/>
        <sz val="10"/>
        <color indexed="8"/>
        <rFont val="Calibri"/>
        <family val="2"/>
        <scheme val="minor"/>
      </rPr>
      <t xml:space="preserve"> (tons)</t>
    </r>
  </si>
  <si>
    <t>The data shown here reflect totals for those units required to comply with each program in each respective year. This means that the CSAPR-only NOₓ program units are not included in the NOₓ data prior to 2015.</t>
  </si>
  <si>
    <r>
      <t>The data shown here reflect totals for those units required to comply with each program in each respective year. This means that the CSAPR-only NO</t>
    </r>
    <r>
      <rPr>
        <vertAlign val="subscript"/>
        <sz val="11"/>
        <color theme="1"/>
        <rFont val="Calibri"/>
        <family val="2"/>
        <scheme val="minor"/>
      </rPr>
      <t>X</t>
    </r>
    <r>
      <rPr>
        <sz val="11"/>
        <color theme="1"/>
        <rFont val="Calibri"/>
        <family val="2"/>
        <scheme val="minor"/>
      </rPr>
      <t xml:space="preserve"> program units are not included in the data prior to 2015.</t>
    </r>
  </si>
  <si>
    <t>% Change since 1997</t>
  </si>
  <si>
    <r>
      <t>2000 OS NO</t>
    </r>
    <r>
      <rPr>
        <b/>
        <vertAlign val="subscript"/>
        <sz val="10"/>
        <color rgb="FF000000"/>
        <rFont val="Calibri"/>
        <family val="2"/>
        <scheme val="minor"/>
      </rPr>
      <t>X</t>
    </r>
    <r>
      <rPr>
        <b/>
        <sz val="10"/>
        <color indexed="8"/>
        <rFont val="Calibri"/>
        <family val="2"/>
        <scheme val="minor"/>
      </rPr>
      <t xml:space="preserve"> (tons)</t>
    </r>
  </si>
  <si>
    <r>
      <t>2010 OS NO</t>
    </r>
    <r>
      <rPr>
        <b/>
        <vertAlign val="subscript"/>
        <sz val="10"/>
        <color rgb="FF000000"/>
        <rFont val="Calibri"/>
        <family val="2"/>
        <scheme val="minor"/>
      </rPr>
      <t>X</t>
    </r>
    <r>
      <rPr>
        <b/>
        <sz val="10"/>
        <color indexed="8"/>
        <rFont val="Calibri"/>
        <family val="2"/>
        <scheme val="minor"/>
      </rPr>
      <t xml:space="preserve"> (tons)</t>
    </r>
  </si>
  <si>
    <r>
      <t>2020 OS NO</t>
    </r>
    <r>
      <rPr>
        <b/>
        <vertAlign val="subscript"/>
        <sz val="10"/>
        <color rgb="FF000000"/>
        <rFont val="Calibri"/>
        <family val="2"/>
        <scheme val="minor"/>
      </rPr>
      <t>X</t>
    </r>
    <r>
      <rPr>
        <b/>
        <sz val="10"/>
        <color indexed="8"/>
        <rFont val="Calibri"/>
        <family val="2"/>
        <scheme val="minor"/>
      </rPr>
      <t xml:space="preserve"> (tons)</t>
    </r>
  </si>
  <si>
    <t>The data shown here reflect totals for those units required to comply with each program in each respective year. This means that the CSAPR-only ozone season NOₓ program units are not included in the ozone season NOₓ data prior to 2015.</t>
  </si>
  <si>
    <r>
      <t>CO</t>
    </r>
    <r>
      <rPr>
        <b/>
        <vertAlign val="subscript"/>
        <sz val="11"/>
        <rFont val="Calibri"/>
        <family val="2"/>
        <scheme val="minor"/>
      </rPr>
      <t>2</t>
    </r>
    <r>
      <rPr>
        <b/>
        <sz val="11"/>
        <rFont val="Calibri"/>
        <family val="2"/>
        <scheme val="minor"/>
      </rPr>
      <t xml:space="preserve"> (billion tons)</t>
    </r>
  </si>
  <si>
    <r>
      <t>2000 CO</t>
    </r>
    <r>
      <rPr>
        <b/>
        <vertAlign val="subscript"/>
        <sz val="10"/>
        <color rgb="FF000000"/>
        <rFont val="Calibri"/>
        <family val="2"/>
        <scheme val="minor"/>
      </rPr>
      <t>2</t>
    </r>
    <r>
      <rPr>
        <b/>
        <sz val="10"/>
        <color indexed="8"/>
        <rFont val="Calibri"/>
        <family val="2"/>
        <scheme val="minor"/>
      </rPr>
      <t xml:space="preserve"> (tons)</t>
    </r>
  </si>
  <si>
    <r>
      <t>2010 CO</t>
    </r>
    <r>
      <rPr>
        <b/>
        <vertAlign val="subscript"/>
        <sz val="10"/>
        <color theme="1"/>
        <rFont val="Calibri"/>
        <family val="2"/>
        <scheme val="minor"/>
      </rPr>
      <t>2</t>
    </r>
    <r>
      <rPr>
        <b/>
        <sz val="10"/>
        <color theme="1"/>
        <rFont val="Calibri"/>
        <family val="2"/>
        <scheme val="minor"/>
      </rPr>
      <t xml:space="preserve"> (tons)</t>
    </r>
  </si>
  <si>
    <r>
      <t>2020 CO</t>
    </r>
    <r>
      <rPr>
        <b/>
        <vertAlign val="subscript"/>
        <sz val="10"/>
        <color rgb="FF000000"/>
        <rFont val="Calibri"/>
        <family val="2"/>
        <scheme val="minor"/>
      </rPr>
      <t>2</t>
    </r>
    <r>
      <rPr>
        <b/>
        <sz val="10"/>
        <color indexed="8"/>
        <rFont val="Calibri"/>
        <family val="2"/>
        <scheme val="minor"/>
      </rPr>
      <t xml:space="preserve"> (tons)</t>
    </r>
  </si>
  <si>
    <t>The data shown here reflect totals for those units required to comply with each program in each respective year.</t>
  </si>
  <si>
    <t>Mercury Emissions (tons)</t>
  </si>
  <si>
    <t>% Change since 2010</t>
  </si>
  <si>
    <t>Data do not include emissions from low emitting electric generating units (LEEs). Mercury emissions from 87 LEEs are estimated to be 326 pounds. Emissions from 24 additional LEEs are not available.</t>
  </si>
  <si>
    <t>2018 Hg Emissions (lbs)</t>
  </si>
  <si>
    <t>2019 Hg Emissions (lbs)</t>
  </si>
  <si>
    <t>2020 Hg Emissions (lbs)</t>
  </si>
  <si>
    <t>2021 Hg Emissions (lbs)</t>
  </si>
  <si>
    <t>AK</t>
  </si>
  <si>
    <t>2022 Hg Emissions (lbs)</t>
  </si>
  <si>
    <r>
      <t>2022 OS NO</t>
    </r>
    <r>
      <rPr>
        <b/>
        <vertAlign val="subscript"/>
        <sz val="10"/>
        <color rgb="FF000000"/>
        <rFont val="Calibri"/>
        <family val="2"/>
        <scheme val="minor"/>
      </rPr>
      <t>X</t>
    </r>
    <r>
      <rPr>
        <b/>
        <sz val="10"/>
        <color indexed="8"/>
        <rFont val="Calibri"/>
        <family val="2"/>
        <scheme val="minor"/>
      </rPr>
      <t xml:space="preserve"> (tons)</t>
    </r>
  </si>
  <si>
    <r>
      <t>1995 CO</t>
    </r>
    <r>
      <rPr>
        <b/>
        <vertAlign val="subscript"/>
        <sz val="10"/>
        <color rgb="FF000000"/>
        <rFont val="Calibri"/>
        <family val="2"/>
        <scheme val="minor"/>
      </rPr>
      <t>2</t>
    </r>
    <r>
      <rPr>
        <b/>
        <sz val="10"/>
        <color indexed="8"/>
        <rFont val="Calibri"/>
        <family val="2"/>
        <scheme val="minor"/>
      </rPr>
      <t xml:space="preserve"> (tons)</t>
    </r>
  </si>
  <si>
    <t>GU</t>
  </si>
  <si>
    <t>HI</t>
  </si>
  <si>
    <t>PR</t>
  </si>
  <si>
    <t>2010 Hg Emissions (lbs)</t>
  </si>
  <si>
    <t>2017 Hg Emissions (lbs)</t>
  </si>
  <si>
    <r>
      <t>SO</t>
    </r>
    <r>
      <rPr>
        <b/>
        <vertAlign val="subscript"/>
        <sz val="11"/>
        <rFont val="Calibri"/>
        <family val="2"/>
        <scheme val="minor"/>
      </rPr>
      <t>2</t>
    </r>
    <r>
      <rPr>
        <b/>
        <sz val="11"/>
        <rFont val="Calibri"/>
        <family val="2"/>
        <scheme val="minor"/>
      </rPr>
      <t xml:space="preserve"> Emissions (tons)</t>
    </r>
  </si>
  <si>
    <t>Generation (MWh)</t>
  </si>
  <si>
    <r>
      <t>NO</t>
    </r>
    <r>
      <rPr>
        <b/>
        <vertAlign val="subscript"/>
        <sz val="11"/>
        <rFont val="Calibri"/>
        <family val="2"/>
        <scheme val="minor"/>
      </rPr>
      <t>X</t>
    </r>
    <r>
      <rPr>
        <b/>
        <sz val="11"/>
        <rFont val="Calibri"/>
        <family val="2"/>
        <scheme val="minor"/>
      </rPr>
      <t xml:space="preserve"> Emissions (tons)</t>
    </r>
  </si>
  <si>
    <r>
      <t>CO</t>
    </r>
    <r>
      <rPr>
        <b/>
        <vertAlign val="subscript"/>
        <sz val="11"/>
        <rFont val="Calibri"/>
        <family val="2"/>
        <scheme val="minor"/>
      </rPr>
      <t>2</t>
    </r>
    <r>
      <rPr>
        <b/>
        <sz val="11"/>
        <rFont val="Calibri"/>
        <family val="2"/>
        <scheme val="minor"/>
      </rPr>
      <t xml:space="preserve"> Emissions (tons)</t>
    </r>
  </si>
  <si>
    <r>
      <t>2023 SO</t>
    </r>
    <r>
      <rPr>
        <b/>
        <vertAlign val="subscript"/>
        <sz val="10"/>
        <color theme="1"/>
        <rFont val="Calibri"/>
        <family val="2"/>
        <scheme val="minor"/>
      </rPr>
      <t>2</t>
    </r>
    <r>
      <rPr>
        <b/>
        <sz val="10"/>
        <color theme="1"/>
        <rFont val="Calibri"/>
        <family val="2"/>
        <scheme val="minor"/>
      </rPr>
      <t xml:space="preserve"> (tons)</t>
    </r>
  </si>
  <si>
    <r>
      <rPr>
        <b/>
        <sz val="10"/>
        <color theme="1"/>
        <rFont val="Calibri"/>
        <family val="2"/>
        <scheme val="minor"/>
      </rPr>
      <t>2023 CO</t>
    </r>
    <r>
      <rPr>
        <b/>
        <vertAlign val="subscript"/>
        <sz val="10"/>
        <color theme="1"/>
        <rFont val="Calibri"/>
        <family val="2"/>
        <scheme val="minor"/>
      </rPr>
      <t>2</t>
    </r>
    <r>
      <rPr>
        <b/>
        <sz val="10"/>
        <color theme="1"/>
        <rFont val="Calibri"/>
        <family val="2"/>
        <scheme val="minor"/>
      </rPr>
      <t xml:space="preserve"> (tons)</t>
    </r>
  </si>
  <si>
    <t>2023 Hg Emissions (lbs)</t>
  </si>
  <si>
    <r>
      <t>2023 NO</t>
    </r>
    <r>
      <rPr>
        <b/>
        <vertAlign val="subscript"/>
        <sz val="10"/>
        <color theme="1"/>
        <rFont val="Calibri"/>
        <family val="2"/>
        <scheme val="minor"/>
      </rPr>
      <t>X</t>
    </r>
    <r>
      <rPr>
        <b/>
        <sz val="10"/>
        <color theme="1"/>
        <rFont val="Calibri"/>
        <family val="2"/>
        <scheme val="minor"/>
      </rPr>
      <t xml:space="preserve"> (tons)</t>
    </r>
  </si>
  <si>
    <r>
      <t>2023 OS NO</t>
    </r>
    <r>
      <rPr>
        <b/>
        <vertAlign val="subscript"/>
        <sz val="10"/>
        <color theme="1"/>
        <rFont val="Calibri"/>
        <family val="2"/>
        <scheme val="minor"/>
      </rPr>
      <t>X</t>
    </r>
    <r>
      <rPr>
        <b/>
        <sz val="10"/>
        <color theme="1"/>
        <rFont val="Calibri"/>
        <family val="2"/>
        <scheme val="minor"/>
      </rPr>
      <t xml:space="preserve"> (tons)</t>
    </r>
  </si>
  <si>
    <t xml:space="preserve">  </t>
  </si>
  <si>
    <t>Source: EPA, 2024</t>
  </si>
  <si>
    <r>
      <t>SO</t>
    </r>
    <r>
      <rPr>
        <b/>
        <vertAlign val="subscript"/>
        <sz val="11"/>
        <color theme="1"/>
        <rFont val="Calibri"/>
        <family val="2"/>
        <scheme val="minor"/>
      </rPr>
      <t>2</t>
    </r>
    <r>
      <rPr>
        <b/>
        <sz val="11"/>
        <color theme="1"/>
        <rFont val="Calibri"/>
        <family val="2"/>
        <scheme val="minor"/>
      </rPr>
      <t xml:space="preserve"> Emissions Trends from CSAPR and ARP Sources, 1990–2023</t>
    </r>
  </si>
  <si>
    <r>
      <t>State-by-State SO</t>
    </r>
    <r>
      <rPr>
        <b/>
        <vertAlign val="subscript"/>
        <sz val="11"/>
        <color theme="1"/>
        <rFont val="Calibri"/>
        <family val="2"/>
        <scheme val="minor"/>
      </rPr>
      <t>2</t>
    </r>
    <r>
      <rPr>
        <b/>
        <sz val="11"/>
        <color theme="1"/>
        <rFont val="Calibri"/>
        <family val="2"/>
        <scheme val="minor"/>
      </rPr>
      <t xml:space="preserve"> Emissions from CSAPR and ARP Sources, 1990–2023</t>
    </r>
  </si>
  <si>
    <r>
      <t>Comparison of SO</t>
    </r>
    <r>
      <rPr>
        <b/>
        <vertAlign val="subscript"/>
        <sz val="11"/>
        <color theme="1"/>
        <rFont val="Calibri"/>
        <family val="2"/>
      </rPr>
      <t>2</t>
    </r>
    <r>
      <rPr>
        <b/>
        <sz val="11"/>
        <color theme="1"/>
        <rFont val="Calibri"/>
        <family val="2"/>
      </rPr>
      <t xml:space="preserve"> Emissions and Generation for CSAPR and ARP Sources, 2000-2023</t>
    </r>
  </si>
  <si>
    <r>
      <t>NO</t>
    </r>
    <r>
      <rPr>
        <b/>
        <vertAlign val="subscript"/>
        <sz val="11"/>
        <color theme="1"/>
        <rFont val="Calibri"/>
        <family val="2"/>
        <scheme val="minor"/>
      </rPr>
      <t>X</t>
    </r>
    <r>
      <rPr>
        <b/>
        <sz val="11"/>
        <color theme="1"/>
        <rFont val="Calibri"/>
        <family val="2"/>
        <scheme val="minor"/>
      </rPr>
      <t xml:space="preserve"> Emissions Trends from CSAPR and ARP Sources, 1990–2023</t>
    </r>
  </si>
  <si>
    <r>
      <t>State-by-State Annual NO</t>
    </r>
    <r>
      <rPr>
        <b/>
        <vertAlign val="subscript"/>
        <sz val="11"/>
        <color theme="1"/>
        <rFont val="Calibri"/>
        <family val="2"/>
        <scheme val="minor"/>
      </rPr>
      <t>X</t>
    </r>
    <r>
      <rPr>
        <b/>
        <sz val="11"/>
        <color theme="1"/>
        <rFont val="Calibri"/>
        <family val="2"/>
        <scheme val="minor"/>
      </rPr>
      <t xml:space="preserve"> Emissions from CSAPR and ARP Sources, 1990–2023
</t>
    </r>
  </si>
  <si>
    <r>
      <t>Comparison of NO</t>
    </r>
    <r>
      <rPr>
        <b/>
        <vertAlign val="subscript"/>
        <sz val="11"/>
        <color theme="1"/>
        <rFont val="Calibri"/>
        <family val="2"/>
      </rPr>
      <t>x</t>
    </r>
    <r>
      <rPr>
        <b/>
        <sz val="11"/>
        <color theme="1"/>
        <rFont val="Calibri"/>
        <family val="2"/>
      </rPr>
      <t xml:space="preserve"> Emissions and Generation for CSAPR and ARP Sources, 2000-2023</t>
    </r>
  </si>
  <si>
    <r>
      <t>Ozone Season NO</t>
    </r>
    <r>
      <rPr>
        <b/>
        <vertAlign val="subscript"/>
        <sz val="11"/>
        <color theme="1"/>
        <rFont val="Calibri"/>
        <family val="2"/>
        <scheme val="minor"/>
      </rPr>
      <t>X</t>
    </r>
    <r>
      <rPr>
        <b/>
        <sz val="11"/>
        <color theme="1"/>
        <rFont val="Calibri"/>
        <family val="2"/>
        <scheme val="minor"/>
      </rPr>
      <t xml:space="preserve"> Emissions Trends from CSAPR and ARP Sources, 1997–2023</t>
    </r>
  </si>
  <si>
    <r>
      <t>State-by-State Ozone Season NO</t>
    </r>
    <r>
      <rPr>
        <b/>
        <vertAlign val="subscript"/>
        <sz val="11"/>
        <color theme="1"/>
        <rFont val="Calibri"/>
        <family val="2"/>
        <scheme val="minor"/>
      </rPr>
      <t>X</t>
    </r>
    <r>
      <rPr>
        <b/>
        <sz val="11"/>
        <color theme="1"/>
        <rFont val="Calibri"/>
        <family val="2"/>
        <scheme val="minor"/>
      </rPr>
      <t xml:space="preserve"> Emissions from CSAPR Sources, 1990–2023
</t>
    </r>
  </si>
  <si>
    <r>
      <t>Comparison of Ozone Season NO</t>
    </r>
    <r>
      <rPr>
        <b/>
        <vertAlign val="subscript"/>
        <sz val="11"/>
        <color theme="1"/>
        <rFont val="Calibri"/>
        <family val="2"/>
      </rPr>
      <t>x</t>
    </r>
    <r>
      <rPr>
        <b/>
        <sz val="11"/>
        <color theme="1"/>
        <rFont val="Calibri"/>
        <family val="2"/>
      </rPr>
      <t xml:space="preserve"> Emissions and Generation for CSAPR and ARP Sources, 2000-2023</t>
    </r>
  </si>
  <si>
    <r>
      <t>CO</t>
    </r>
    <r>
      <rPr>
        <b/>
        <vertAlign val="subscript"/>
        <sz val="11"/>
        <color theme="1"/>
        <rFont val="Calibri"/>
        <family val="2"/>
        <scheme val="minor"/>
      </rPr>
      <t>2</t>
    </r>
    <r>
      <rPr>
        <b/>
        <sz val="11"/>
        <color theme="1"/>
        <rFont val="Calibri"/>
        <family val="2"/>
        <scheme val="minor"/>
      </rPr>
      <t xml:space="preserve"> Emissions Trends from CSAPR and ARP Sources, 1995–2023</t>
    </r>
  </si>
  <si>
    <r>
      <t>State-by-State CO</t>
    </r>
    <r>
      <rPr>
        <b/>
        <vertAlign val="subscript"/>
        <sz val="11"/>
        <color theme="1"/>
        <rFont val="Calibri"/>
        <family val="2"/>
        <scheme val="minor"/>
      </rPr>
      <t>2</t>
    </r>
    <r>
      <rPr>
        <b/>
        <sz val="11"/>
        <color theme="1"/>
        <rFont val="Calibri"/>
        <family val="2"/>
        <scheme val="minor"/>
      </rPr>
      <t xml:space="preserve"> Emissions from CSAPR and ARP Sources, 1990–2023</t>
    </r>
  </si>
  <si>
    <r>
      <t>Comparison of CO</t>
    </r>
    <r>
      <rPr>
        <b/>
        <vertAlign val="subscript"/>
        <sz val="11"/>
        <color theme="1"/>
        <rFont val="Calibri"/>
        <family val="2"/>
      </rPr>
      <t>2</t>
    </r>
    <r>
      <rPr>
        <b/>
        <sz val="11"/>
        <color theme="1"/>
        <rFont val="Calibri"/>
        <family val="2"/>
      </rPr>
      <t xml:space="preserve"> Emissions and Generation for CSAPR and ARP Sources, 2000-2023</t>
    </r>
  </si>
  <si>
    <t>Mercury Emissions from MATS Sources, 2010–2023</t>
  </si>
  <si>
    <t>State-by-State Mercury Emissions from MATS Sources, 2010-2023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</si>
</sst>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
    <numFmt numFmtId="166" formatCode="0.0"/>
    <numFmt numFmtId="167" formatCode="0.0000"/>
    <numFmt numFmtId="168" formatCode="0.000000000"/>
  </numFmts>
  <fonts count="34" x14ac:knownFonts="1">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0"/>
      <color theme="1"/>
      <name val="Calibri"/>
      <family val="2"/>
    </font>
    <font>
      <b/>
      <sz val="11"/>
      <color theme="1"/>
      <name val="Calibri"/>
      <family val="2"/>
      <scheme val="minor"/>
    </font>
    <font>
      <sz val="11"/>
      <color theme="1"/>
      <name val="Calibri"/>
      <family val="2"/>
    </font>
    <font>
      <b/>
      <sz val="11"/>
      <color theme="1"/>
      <name val="Calibri"/>
      <family val="2"/>
    </font>
    <font>
      <b/>
      <vertAlign val="subscript"/>
      <sz val="11"/>
      <color theme="1"/>
      <name val="Calibri"/>
      <family val="2"/>
      <scheme val="minor"/>
    </font>
    <font>
      <b/>
      <sz val="10"/>
      <color theme="1"/>
      <name val="Calibri"/>
      <family val="2"/>
    </font>
    <font>
      <sz val="10"/>
      <color theme="1"/>
      <name val="Calibri"/>
      <family val="2"/>
      <scheme val="minor"/>
    </font>
    <font>
      <b/>
      <sz val="10"/>
      <color indexed="8"/>
      <name val="Calibri"/>
      <family val="2"/>
      <scheme val="minor"/>
    </font>
    <font>
      <b/>
      <sz val="10"/>
      <color theme="1"/>
      <name val="Calibri"/>
      <family val="2"/>
      <scheme val="minor"/>
    </font>
    <font>
      <sz val="10"/>
      <name val="Calibri"/>
      <family val="2"/>
    </font>
    <font>
      <b/>
      <vertAlign val="subscript"/>
      <sz val="10"/>
      <color rgb="FF000000"/>
      <name val="Calibri"/>
      <family val="2"/>
      <scheme val="minor"/>
    </font>
    <font>
      <b/>
      <vertAlign val="subscript"/>
      <sz val="10"/>
      <color theme="1"/>
      <name val="Calibri"/>
      <family val="2"/>
      <scheme val="minor"/>
    </font>
    <font>
      <sz val="11"/>
      <color indexed="8"/>
      <name val="Calibri"/>
      <family val="2"/>
      <scheme val="minor"/>
    </font>
    <font>
      <sz val="10"/>
      <color indexed="8"/>
      <name val="Calibri"/>
      <family val="2"/>
      <scheme val="minor"/>
    </font>
    <font>
      <b/>
      <vertAlign val="subscript"/>
      <sz val="11"/>
      <color theme="1"/>
      <name val="Calibri"/>
      <family val="2"/>
    </font>
    <font>
      <sz val="10"/>
      <name val="Calibri"/>
      <family val="2"/>
      <scheme val="minor"/>
    </font>
    <font>
      <sz val="10"/>
      <color rgb="FFFF0000"/>
      <name val="Calibri"/>
      <family val="2"/>
      <scheme val="minor"/>
    </font>
    <font>
      <sz val="11"/>
      <name val="Calibri"/>
      <family val="2"/>
    </font>
    <font>
      <sz val="10"/>
      <name val="Arial"/>
      <family val="2"/>
    </font>
    <font>
      <b/>
      <sz val="11"/>
      <name val="Calibri"/>
      <family val="2"/>
      <scheme val="minor"/>
    </font>
    <font>
      <sz val="11"/>
      <name val="Calibri"/>
      <family val="2"/>
      <scheme val="minor"/>
    </font>
    <font>
      <b/>
      <vertAlign val="subscript"/>
      <sz val="11"/>
      <name val="Calibri"/>
      <family val="2"/>
      <scheme val="minor"/>
    </font>
    <font>
      <vertAlign val="subscript"/>
      <sz val="11"/>
      <color theme="1"/>
      <name val="Calibri"/>
      <family val="2"/>
      <scheme val="minor"/>
    </font>
    <font>
      <sz val="11"/>
      <color rgb="FF000000"/>
      <name val="Calibri"/>
      <family val="2"/>
    </font>
    <font>
      <sz val="10"/>
      <color indexed="8"/>
      <name val="Times New Roman"/>
      <family val="1"/>
    </font>
  </fonts>
  <fills count="2">
    <fill>
      <patternFill patternType="none"/>
    </fill>
    <fill>
      <patternFill patternType="gray125"/>
    </fill>
  </fills>
  <borders count="3">
    <border>
      <left/>
      <right/>
      <top/>
      <bottom/>
      <diagonal/>
    </border>
    <border>
      <left style="thin">
        <color indexed="64"/>
      </left>
      <right/>
      <top/>
      <bottom/>
      <diagonal/>
    </border>
    <border>
      <left/>
      <right style="thin">
        <color indexed="64"/>
      </right>
      <top/>
      <bottom/>
      <diagonal/>
    </border>
  </borders>
  <cellStyleXfs count="8">
    <xf numFmtId="0" fontId="0" fillId="0" borderId="0"/>
    <xf numFmtId="43" fontId="9" fillId="0" borderId="0" applyFont="0" applyFill="0" applyBorder="0" applyAlignment="0" applyProtection="0"/>
    <xf numFmtId="0" fontId="8" fillId="0" borderId="0"/>
    <xf numFmtId="0" fontId="7" fillId="0" borderId="0"/>
    <xf numFmtId="0" fontId="5" fillId="0" borderId="0"/>
    <xf numFmtId="0" fontId="4" fillId="0" borderId="0"/>
    <xf numFmtId="9" fontId="9" fillId="0" borderId="0" applyFont="0" applyFill="0" applyBorder="0" applyAlignment="0" applyProtection="0"/>
    <xf numFmtId="0" fontId="27" fillId="0" borderId="0"/>
  </cellStyleXfs>
  <cellXfs count="99">
    <xf numFmtId="0" fontId="0" fillId="0" borderId="0" xfId="0"/>
    <xf numFmtId="0" fontId="10" fillId="0" borderId="0" xfId="0" applyFont="1" applyAlignment="1"/>
    <xf numFmtId="164" fontId="6" fillId="0" borderId="0" xfId="1" applyNumberFormat="1" applyFont="1"/>
    <xf numFmtId="0" fontId="12" fillId="0" borderId="0" xfId="0" applyFont="1" applyAlignment="1">
      <alignment vertical="center"/>
    </xf>
    <xf numFmtId="0" fontId="11" fillId="0" borderId="0" xfId="0" applyFont="1"/>
    <xf numFmtId="0" fontId="10" fillId="0" borderId="0" xfId="0" applyFont="1"/>
    <xf numFmtId="0" fontId="0" fillId="0" borderId="0" xfId="0" applyFont="1"/>
    <xf numFmtId="0" fontId="14" fillId="0" borderId="0" xfId="0" applyFont="1" applyAlignment="1">
      <alignment wrapText="1"/>
    </xf>
    <xf numFmtId="0" fontId="0" fillId="0" borderId="0" xfId="0" applyFont="1" applyAlignment="1">
      <alignment wrapText="1"/>
    </xf>
    <xf numFmtId="164" fontId="15" fillId="0" borderId="0" xfId="1" applyNumberFormat="1" applyFont="1"/>
    <xf numFmtId="3" fontId="15" fillId="0" borderId="0" xfId="0" applyNumberFormat="1" applyFont="1" applyAlignment="1">
      <alignment vertical="center"/>
    </xf>
    <xf numFmtId="0" fontId="15" fillId="0" borderId="0" xfId="0" applyFont="1"/>
    <xf numFmtId="0" fontId="15" fillId="0" borderId="0" xfId="0" applyFont="1" applyAlignment="1">
      <alignment vertical="center"/>
    </xf>
    <xf numFmtId="0" fontId="18" fillId="0" borderId="0" xfId="0" applyFont="1"/>
    <xf numFmtId="0" fontId="16" fillId="0" borderId="0" xfId="1" applyNumberFormat="1" applyFont="1" applyFill="1"/>
    <xf numFmtId="0" fontId="17" fillId="0" borderId="0" xfId="0" applyFont="1" applyAlignment="1">
      <alignment vertical="center"/>
    </xf>
    <xf numFmtId="3" fontId="15" fillId="0" borderId="0" xfId="0" applyNumberFormat="1" applyFont="1" applyFill="1" applyAlignment="1">
      <alignment vertical="center"/>
    </xf>
    <xf numFmtId="0" fontId="21" fillId="0" borderId="0" xfId="2" applyFont="1"/>
    <xf numFmtId="0" fontId="4" fillId="0" borderId="0" xfId="0" applyFont="1"/>
    <xf numFmtId="0" fontId="22" fillId="0" borderId="0" xfId="2" applyFont="1"/>
    <xf numFmtId="0" fontId="16" fillId="0" borderId="0" xfId="0" applyFont="1"/>
    <xf numFmtId="0" fontId="10" fillId="0" borderId="0" xfId="0" applyFont="1" applyAlignment="1">
      <alignment horizontal="left" vertical="top"/>
    </xf>
    <xf numFmtId="0" fontId="22" fillId="0" borderId="0" xfId="0" applyFont="1"/>
    <xf numFmtId="3" fontId="16" fillId="0" borderId="0" xfId="0" applyNumberFormat="1" applyFont="1" applyAlignment="1">
      <alignment horizontal="center" wrapText="1"/>
    </xf>
    <xf numFmtId="0" fontId="16" fillId="0" borderId="0" xfId="0" applyFont="1" applyAlignment="1">
      <alignment horizontal="center" wrapText="1"/>
    </xf>
    <xf numFmtId="0" fontId="25" fillId="0" borderId="0" xfId="0" applyFont="1"/>
    <xf numFmtId="0" fontId="10" fillId="0" borderId="0" xfId="0" applyFont="1" applyAlignment="1">
      <alignment vertical="top"/>
    </xf>
    <xf numFmtId="0" fontId="4" fillId="0" borderId="0" xfId="5"/>
    <xf numFmtId="0" fontId="10" fillId="0" borderId="0" xfId="5" applyFont="1"/>
    <xf numFmtId="0" fontId="12" fillId="0" borderId="0" xfId="0" applyFont="1" applyAlignment="1">
      <alignment wrapText="1"/>
    </xf>
    <xf numFmtId="0" fontId="26" fillId="0" borderId="0" xfId="0" applyFont="1"/>
    <xf numFmtId="3" fontId="28" fillId="0" borderId="0" xfId="7" applyNumberFormat="1" applyFont="1"/>
    <xf numFmtId="2" fontId="29" fillId="0" borderId="0" xfId="7" applyNumberFormat="1" applyFont="1"/>
    <xf numFmtId="0" fontId="3" fillId="0" borderId="0" xfId="0" applyFont="1"/>
    <xf numFmtId="0" fontId="28" fillId="0" borderId="0" xfId="7" applyFont="1"/>
    <xf numFmtId="0" fontId="29" fillId="0" borderId="0" xfId="7" applyFont="1"/>
    <xf numFmtId="3" fontId="28" fillId="0" borderId="1" xfId="7" applyNumberFormat="1" applyFont="1" applyBorder="1" applyAlignment="1">
      <alignment horizontal="left"/>
    </xf>
    <xf numFmtId="9" fontId="3" fillId="0" borderId="0" xfId="6" applyFont="1"/>
    <xf numFmtId="0" fontId="10" fillId="0" borderId="0" xfId="0" applyFont="1" applyAlignment="1">
      <alignment wrapText="1"/>
    </xf>
    <xf numFmtId="0" fontId="3" fillId="0" borderId="0" xfId="0" applyFont="1" applyAlignment="1">
      <alignment wrapText="1"/>
    </xf>
    <xf numFmtId="0" fontId="29" fillId="0" borderId="0" xfId="0" applyFont="1"/>
    <xf numFmtId="0" fontId="4" fillId="0" borderId="0" xfId="5" applyBorder="1"/>
    <xf numFmtId="166" fontId="4" fillId="0" borderId="0" xfId="5" applyNumberFormat="1" applyBorder="1"/>
    <xf numFmtId="0" fontId="11" fillId="0" borderId="0" xfId="0" applyFont="1" applyBorder="1"/>
    <xf numFmtId="0" fontId="3" fillId="0" borderId="0" xfId="0" applyFont="1" applyBorder="1"/>
    <xf numFmtId="43" fontId="3" fillId="0" borderId="0" xfId="0" applyNumberFormat="1" applyFont="1" applyFill="1" applyBorder="1" applyAlignment="1">
      <alignment horizontal="center"/>
    </xf>
    <xf numFmtId="0" fontId="3" fillId="0" borderId="0" xfId="0" applyFont="1" applyBorder="1" applyAlignment="1">
      <alignment horizontal="center"/>
    </xf>
    <xf numFmtId="2" fontId="3" fillId="0" borderId="0" xfId="3" applyNumberFormat="1" applyFont="1" applyFill="1" applyBorder="1"/>
    <xf numFmtId="3" fontId="28" fillId="0" borderId="1" xfId="7" applyNumberFormat="1" applyFont="1" applyBorder="1"/>
    <xf numFmtId="3" fontId="28" fillId="0" borderId="0" xfId="7" applyNumberFormat="1" applyFont="1" applyBorder="1"/>
    <xf numFmtId="0" fontId="12" fillId="0" borderId="0" xfId="0" applyFont="1" applyBorder="1" applyAlignment="1">
      <alignment vertical="center"/>
    </xf>
    <xf numFmtId="0" fontId="12" fillId="0" borderId="0" xfId="0" applyFont="1" applyBorder="1" applyAlignment="1"/>
    <xf numFmtId="164" fontId="3" fillId="0" borderId="0" xfId="1" applyNumberFormat="1" applyFont="1" applyBorder="1"/>
    <xf numFmtId="164" fontId="3" fillId="0" borderId="1" xfId="1" applyNumberFormat="1" applyFont="1" applyBorder="1"/>
    <xf numFmtId="164" fontId="3" fillId="0" borderId="0" xfId="1" applyNumberFormat="1" applyFont="1" applyBorder="1" applyAlignment="1">
      <alignment horizontal="center"/>
    </xf>
    <xf numFmtId="164" fontId="3" fillId="0" borderId="0" xfId="1" applyNumberFormat="1" applyFont="1" applyFill="1" applyBorder="1" applyAlignment="1">
      <alignment horizontal="center"/>
    </xf>
    <xf numFmtId="164" fontId="3" fillId="0" borderId="1" xfId="1" applyNumberFormat="1" applyFont="1" applyFill="1" applyBorder="1" applyAlignment="1">
      <alignment horizontal="center"/>
    </xf>
    <xf numFmtId="164" fontId="3" fillId="0" borderId="0" xfId="1" applyNumberFormat="1" applyFont="1"/>
    <xf numFmtId="0" fontId="3" fillId="0" borderId="0" xfId="5" applyFont="1" applyAlignment="1">
      <alignment vertical="center"/>
    </xf>
    <xf numFmtId="0" fontId="3" fillId="0" borderId="0" xfId="0" applyFont="1" applyFill="1"/>
    <xf numFmtId="0" fontId="16" fillId="0" borderId="0" xfId="5" applyFont="1" applyFill="1" applyBorder="1" applyAlignment="1">
      <alignment wrapText="1"/>
    </xf>
    <xf numFmtId="165" fontId="16" fillId="0" borderId="0" xfId="5" applyNumberFormat="1" applyFont="1" applyFill="1" applyBorder="1" applyAlignment="1">
      <alignment wrapText="1"/>
    </xf>
    <xf numFmtId="165" fontId="16" fillId="0" borderId="0" xfId="5" applyNumberFormat="1" applyFont="1" applyFill="1" applyBorder="1" applyAlignment="1">
      <alignment horizontal="right"/>
    </xf>
    <xf numFmtId="0" fontId="4" fillId="0" borderId="0" xfId="5" applyFill="1"/>
    <xf numFmtId="164" fontId="3" fillId="0" borderId="0" xfId="1" applyNumberFormat="1" applyFont="1" applyAlignment="1">
      <alignment horizontal="right"/>
    </xf>
    <xf numFmtId="3" fontId="16" fillId="0" borderId="0" xfId="0" applyNumberFormat="1" applyFont="1" applyFill="1" applyAlignment="1">
      <alignment horizontal="center" wrapText="1"/>
    </xf>
    <xf numFmtId="0" fontId="12" fillId="0" borderId="2" xfId="0" applyFont="1" applyBorder="1" applyAlignment="1"/>
    <xf numFmtId="0" fontId="15" fillId="0" borderId="0" xfId="0" applyNumberFormat="1" applyFont="1" applyAlignment="1">
      <alignment vertical="center"/>
    </xf>
    <xf numFmtId="0" fontId="15" fillId="0" borderId="0" xfId="1" applyNumberFormat="1" applyFont="1" applyAlignment="1">
      <alignment vertical="center"/>
    </xf>
    <xf numFmtId="0" fontId="24" fillId="0" borderId="0" xfId="1" applyNumberFormat="1" applyFont="1" applyAlignment="1">
      <alignment vertical="center"/>
    </xf>
    <xf numFmtId="0" fontId="22" fillId="0" borderId="0" xfId="1" applyNumberFormat="1" applyFont="1"/>
    <xf numFmtId="0" fontId="15" fillId="0" borderId="0" xfId="1" applyNumberFormat="1" applyFont="1"/>
    <xf numFmtId="0" fontId="4" fillId="0" borderId="0" xfId="1" applyNumberFormat="1" applyFont="1"/>
    <xf numFmtId="0" fontId="21" fillId="0" borderId="0" xfId="1" applyNumberFormat="1" applyFont="1"/>
    <xf numFmtId="1" fontId="15" fillId="0" borderId="0" xfId="0" applyNumberFormat="1" applyFont="1" applyAlignment="1">
      <alignment vertical="center"/>
    </xf>
    <xf numFmtId="1" fontId="15" fillId="0" borderId="2" xfId="0" applyNumberFormat="1" applyFont="1" applyBorder="1" applyAlignment="1">
      <alignment vertical="center"/>
    </xf>
    <xf numFmtId="2" fontId="3" fillId="0" borderId="0" xfId="0" applyNumberFormat="1" applyFont="1"/>
    <xf numFmtId="167" fontId="3" fillId="0" borderId="0" xfId="0" applyNumberFormat="1" applyFont="1"/>
    <xf numFmtId="2" fontId="11" fillId="0" borderId="0" xfId="0" applyNumberFormat="1" applyFont="1"/>
    <xf numFmtId="168" fontId="3" fillId="0" borderId="0" xfId="0" applyNumberFormat="1" applyFont="1"/>
    <xf numFmtId="3" fontId="0" fillId="0" borderId="0" xfId="0" applyNumberFormat="1"/>
    <xf numFmtId="0" fontId="2" fillId="0" borderId="0" xfId="0" applyFont="1" applyFill="1"/>
    <xf numFmtId="3" fontId="2" fillId="0" borderId="0" xfId="0" applyNumberFormat="1" applyFont="1" applyAlignment="1">
      <alignment vertical="center"/>
    </xf>
    <xf numFmtId="3" fontId="2" fillId="0" borderId="2" xfId="0" applyNumberFormat="1" applyFont="1" applyBorder="1" applyAlignment="1">
      <alignment vertical="center"/>
    </xf>
    <xf numFmtId="0" fontId="2" fillId="0" borderId="0" xfId="0" applyFont="1"/>
    <xf numFmtId="164" fontId="2" fillId="0" borderId="0" xfId="1" applyNumberFormat="1" applyFont="1" applyAlignment="1">
      <alignment horizontal="right"/>
    </xf>
    <xf numFmtId="3" fontId="32" fillId="0" borderId="0" xfId="0" applyNumberFormat="1" applyFont="1" applyAlignment="1">
      <alignment horizontal="right" vertical="center"/>
    </xf>
    <xf numFmtId="3" fontId="32" fillId="0" borderId="2" xfId="0" applyNumberFormat="1" applyFont="1" applyBorder="1" applyAlignment="1">
      <alignment horizontal="right" vertical="center"/>
    </xf>
    <xf numFmtId="165" fontId="33" fillId="0" borderId="0" xfId="0" applyNumberFormat="1" applyFont="1" applyAlignment="1">
      <alignment horizontal="right"/>
    </xf>
    <xf numFmtId="0" fontId="17" fillId="0" borderId="0" xfId="0" applyFont="1" applyAlignment="1">
      <alignment horizontal="center" wrapText="1"/>
    </xf>
    <xf numFmtId="1" fontId="33" fillId="0" borderId="0" xfId="0" applyNumberFormat="1" applyFont="1" applyAlignment="1">
      <alignment horizontal="right"/>
    </xf>
    <xf numFmtId="1" fontId="4" fillId="0" borderId="0" xfId="5" applyNumberFormat="1"/>
    <xf numFmtId="3" fontId="28" fillId="0" borderId="0" xfId="7" applyNumberFormat="1" applyFont="1" applyAlignment="1">
      <alignment horizontal="center"/>
    </xf>
    <xf numFmtId="3" fontId="28" fillId="0" borderId="1" xfId="7" applyNumberFormat="1" applyFont="1" applyBorder="1" applyAlignment="1">
      <alignment horizontal="center"/>
    </xf>
    <xf numFmtId="3" fontId="28" fillId="0" borderId="0" xfId="7" applyNumberFormat="1" applyFont="1" applyBorder="1" applyAlignment="1">
      <alignment horizontal="center"/>
    </xf>
    <xf numFmtId="2" fontId="26" fillId="0" borderId="0" xfId="7" applyNumberFormat="1" applyFont="1"/>
    <xf numFmtId="0" fontId="1" fillId="0" borderId="0" xfId="5" applyFont="1"/>
    <xf numFmtId="0" fontId="1" fillId="0" borderId="0" xfId="0" applyFont="1"/>
    <xf numFmtId="0" fontId="26" fillId="0" borderId="0" xfId="7" applyFont="1"/>
  </cellXfs>
  <cellStyles count="8">
    <cellStyle name="Comma" xfId="1" builtinId="3"/>
    <cellStyle name="Normal" xfId="0" builtinId="0"/>
    <cellStyle name="Normal 2" xfId="2" xr:uid="{00000000-0005-0000-0000-000002000000}"/>
    <cellStyle name="Normal 3" xfId="3" xr:uid="{00000000-0005-0000-0000-000003000000}"/>
    <cellStyle name="Normal 3 2" xfId="4" xr:uid="{C40AB205-0F9A-4573-8005-71B26DF6F887}"/>
    <cellStyle name="Normal 3 3" xfId="5" xr:uid="{A8AA0E21-17D4-44DA-BA7D-B0FB37AC0AA3}"/>
    <cellStyle name="Normal_GDMReport-4" xfId="7" xr:uid="{F2E4DD88-9A60-416D-A5D6-5728BF5B2E2A}"/>
    <cellStyle name="Percent" xfId="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
  <sheetViews>
    <sheetView tabSelected="1" workbookViewId="0"/>
  </sheetViews>
  <sheetFormatPr defaultColWidth="9.109375" defaultRowHeight="14.4" x14ac:dyDescent="0.3"/>
  <cols>
    <col min="1" max="1" width="22.6640625" style="4" customWidth="1"/>
    <col min="2" max="2" width="16.33203125" style="4" bestFit="1" customWidth="1"/>
    <col min="3" max="3" width="23.88671875" style="4" bestFit="1" customWidth="1"/>
    <col min="4" max="4" width="10.33203125" style="4" customWidth="1"/>
    <col min="5" max="5" width="11.6640625" style="4" customWidth="1"/>
    <col min="6" max="6" width="11" style="4" bestFit="1" customWidth="1"/>
    <col min="7" max="16384" width="9.109375" style="4"/>
  </cols>
  <sheetData>
    <row r="1" spans="1:9" ht="15.6" x14ac:dyDescent="0.35">
      <c r="A1" s="5" t="s">
        <v>111</v>
      </c>
      <c r="B1" s="33"/>
      <c r="C1" s="33"/>
      <c r="D1" s="33"/>
    </row>
    <row r="2" spans="1:9" x14ac:dyDescent="0.3">
      <c r="A2" s="33"/>
      <c r="B2" s="33"/>
      <c r="C2" s="33"/>
      <c r="D2" s="33"/>
      <c r="E2" s="6"/>
      <c r="F2" s="6"/>
      <c r="G2" s="6"/>
      <c r="H2" s="6"/>
    </row>
    <row r="3" spans="1:9" ht="15.6" x14ac:dyDescent="0.35">
      <c r="A3" s="34" t="s">
        <v>0</v>
      </c>
      <c r="B3" s="31" t="s">
        <v>1</v>
      </c>
      <c r="C3" s="31" t="s">
        <v>2</v>
      </c>
      <c r="D3" s="38"/>
      <c r="E3" s="7"/>
      <c r="F3" s="7"/>
      <c r="G3" s="7"/>
      <c r="H3" s="8"/>
      <c r="I3" s="6"/>
    </row>
    <row r="4" spans="1:9" x14ac:dyDescent="0.3">
      <c r="A4" s="35">
        <v>1990</v>
      </c>
      <c r="B4" s="32">
        <v>15.733105999999999</v>
      </c>
      <c r="C4" s="32"/>
      <c r="D4" s="33"/>
      <c r="E4" s="6"/>
      <c r="F4" s="6"/>
      <c r="G4" s="6"/>
      <c r="H4" s="6"/>
      <c r="I4" s="6"/>
    </row>
    <row r="5" spans="1:9" x14ac:dyDescent="0.3">
      <c r="A5" s="35">
        <v>1995</v>
      </c>
      <c r="B5" s="32">
        <v>11.8299363</v>
      </c>
      <c r="C5" s="32"/>
      <c r="D5" s="33"/>
      <c r="E5" s="6"/>
      <c r="F5" s="6"/>
      <c r="G5" s="6"/>
      <c r="H5" s="6"/>
      <c r="I5" s="6"/>
    </row>
    <row r="6" spans="1:9" x14ac:dyDescent="0.3">
      <c r="A6" s="35">
        <v>1996</v>
      </c>
      <c r="B6" s="32">
        <v>12.5134474</v>
      </c>
      <c r="C6" s="32"/>
      <c r="D6" s="33"/>
      <c r="E6" s="6"/>
      <c r="F6" s="6"/>
      <c r="G6" s="6"/>
      <c r="H6" s="6"/>
      <c r="I6" s="6"/>
    </row>
    <row r="7" spans="1:9" x14ac:dyDescent="0.3">
      <c r="A7" s="35">
        <v>1997</v>
      </c>
      <c r="B7" s="32">
        <v>12.942514085999999</v>
      </c>
      <c r="C7" s="32">
        <v>2.22852644023</v>
      </c>
      <c r="D7" s="33"/>
      <c r="E7" s="6"/>
      <c r="F7" s="6"/>
      <c r="G7" s="6"/>
      <c r="H7" s="6"/>
      <c r="I7" s="6"/>
    </row>
    <row r="8" spans="1:9" x14ac:dyDescent="0.3">
      <c r="A8" s="35">
        <v>1998</v>
      </c>
      <c r="B8" s="32">
        <v>13.092853084</v>
      </c>
      <c r="C8" s="32">
        <v>2.3253994753199998</v>
      </c>
      <c r="D8" s="33"/>
      <c r="E8" s="6"/>
      <c r="F8" s="6"/>
      <c r="G8" s="6"/>
      <c r="H8" s="6"/>
      <c r="I8" s="6"/>
    </row>
    <row r="9" spans="1:9" x14ac:dyDescent="0.3">
      <c r="A9" s="35">
        <v>1999</v>
      </c>
      <c r="B9" s="32">
        <v>12.452659031</v>
      </c>
      <c r="C9" s="32">
        <v>2.38129834192</v>
      </c>
      <c r="D9" s="33"/>
      <c r="E9" s="6"/>
      <c r="F9" s="6"/>
      <c r="G9" s="6"/>
      <c r="H9" s="6"/>
      <c r="I9" s="6"/>
    </row>
    <row r="10" spans="1:9" x14ac:dyDescent="0.3">
      <c r="A10" s="35">
        <v>2000</v>
      </c>
      <c r="B10" s="32">
        <v>11.201496254</v>
      </c>
      <c r="C10" s="32">
        <v>2.4763770844000002</v>
      </c>
      <c r="D10" s="33"/>
      <c r="E10" s="6"/>
      <c r="F10" s="6"/>
      <c r="G10" s="6"/>
      <c r="H10" s="6"/>
      <c r="I10" s="6"/>
    </row>
    <row r="11" spans="1:9" x14ac:dyDescent="0.3">
      <c r="A11" s="35">
        <v>2001</v>
      </c>
      <c r="B11" s="32">
        <v>10.636878915</v>
      </c>
      <c r="C11" s="32">
        <v>2.4466808047300002</v>
      </c>
      <c r="D11" s="40"/>
      <c r="E11" s="13"/>
      <c r="F11" s="13"/>
      <c r="G11" s="13"/>
      <c r="H11" s="6"/>
      <c r="I11" s="6"/>
    </row>
    <row r="12" spans="1:9" x14ac:dyDescent="0.3">
      <c r="A12" s="35">
        <v>2002</v>
      </c>
      <c r="B12" s="32">
        <v>10.194858453</v>
      </c>
      <c r="C12" s="32">
        <v>2.4745433705000002</v>
      </c>
      <c r="D12" s="33"/>
      <c r="E12" s="6"/>
      <c r="F12" s="6"/>
      <c r="G12" s="6"/>
      <c r="H12" s="6"/>
    </row>
    <row r="13" spans="1:9" x14ac:dyDescent="0.3">
      <c r="A13" s="35">
        <v>2003</v>
      </c>
      <c r="B13" s="32">
        <v>10.594750377</v>
      </c>
      <c r="C13" s="32">
        <v>2.5208637458499998</v>
      </c>
      <c r="D13" s="33"/>
      <c r="E13" s="6"/>
      <c r="F13" s="6"/>
      <c r="G13" s="6"/>
      <c r="H13" s="6"/>
    </row>
    <row r="14" spans="1:9" x14ac:dyDescent="0.3">
      <c r="A14" s="35">
        <v>2004</v>
      </c>
      <c r="B14" s="32">
        <v>10.259211976</v>
      </c>
      <c r="C14" s="32">
        <v>2.5707501970800002</v>
      </c>
      <c r="D14" s="33"/>
      <c r="E14" s="6"/>
      <c r="F14" s="6"/>
      <c r="G14" s="6"/>
      <c r="H14" s="6"/>
    </row>
    <row r="15" spans="1:9" x14ac:dyDescent="0.3">
      <c r="A15" s="35">
        <v>2005</v>
      </c>
      <c r="B15" s="32">
        <v>10.222639063000001</v>
      </c>
      <c r="C15" s="32">
        <v>2.7328259099699999</v>
      </c>
      <c r="D15" s="33"/>
      <c r="E15" s="6"/>
      <c r="F15" s="6"/>
      <c r="G15" s="6"/>
      <c r="H15" s="6"/>
    </row>
    <row r="16" spans="1:9" x14ac:dyDescent="0.3">
      <c r="A16" s="35">
        <v>2006</v>
      </c>
      <c r="B16" s="32">
        <v>9.3925020020000005</v>
      </c>
      <c r="C16" s="32">
        <v>2.70913729309</v>
      </c>
      <c r="D16" s="33"/>
      <c r="E16" s="6"/>
      <c r="F16" s="6"/>
      <c r="G16" s="6"/>
      <c r="H16" s="6"/>
    </row>
    <row r="17" spans="1:8" x14ac:dyDescent="0.3">
      <c r="A17" s="35">
        <v>2007</v>
      </c>
      <c r="B17" s="32">
        <v>8.9335171150000008</v>
      </c>
      <c r="C17" s="32">
        <v>2.8239227930799999</v>
      </c>
      <c r="D17" s="33"/>
      <c r="E17" s="6"/>
      <c r="F17" s="6"/>
      <c r="G17" s="6"/>
      <c r="H17" s="6"/>
    </row>
    <row r="18" spans="1:8" x14ac:dyDescent="0.3">
      <c r="A18" s="35">
        <v>2008</v>
      </c>
      <c r="B18" s="32">
        <v>7.6164487830000001</v>
      </c>
      <c r="C18" s="32">
        <v>2.7708111952999999</v>
      </c>
      <c r="D18" s="33"/>
      <c r="E18" s="6"/>
      <c r="F18" s="6"/>
      <c r="G18" s="6"/>
      <c r="H18" s="6"/>
    </row>
    <row r="19" spans="1:8" x14ac:dyDescent="0.3">
      <c r="A19" s="35">
        <v>2009</v>
      </c>
      <c r="B19" s="32">
        <v>5.8157168190000004</v>
      </c>
      <c r="C19" s="32">
        <v>2.6336934294700001</v>
      </c>
      <c r="D19" s="33"/>
      <c r="E19" s="6"/>
      <c r="F19" s="6"/>
      <c r="G19" s="6"/>
      <c r="H19" s="6"/>
    </row>
    <row r="20" spans="1:8" x14ac:dyDescent="0.3">
      <c r="A20" s="35">
        <v>2010</v>
      </c>
      <c r="B20" s="32">
        <v>5.1682988820000002</v>
      </c>
      <c r="C20" s="32">
        <v>2.7895559568200001</v>
      </c>
      <c r="D20" s="33"/>
      <c r="E20" s="6"/>
      <c r="F20" s="6"/>
      <c r="G20" s="6"/>
      <c r="H20" s="6"/>
    </row>
    <row r="21" spans="1:8" x14ac:dyDescent="0.3">
      <c r="A21" s="35">
        <v>2011</v>
      </c>
      <c r="B21" s="32">
        <v>4.5457675139999996</v>
      </c>
      <c r="C21" s="32">
        <v>2.70830024238</v>
      </c>
      <c r="D21" s="33"/>
    </row>
    <row r="22" spans="1:8" x14ac:dyDescent="0.3">
      <c r="A22" s="35">
        <v>2012</v>
      </c>
      <c r="B22" s="32">
        <v>3.3217344980000001</v>
      </c>
      <c r="C22" s="32">
        <v>2.6905357789700002</v>
      </c>
      <c r="D22" s="33"/>
    </row>
    <row r="23" spans="1:8" x14ac:dyDescent="0.3">
      <c r="A23" s="35">
        <v>2013</v>
      </c>
      <c r="B23" s="32">
        <v>3.2455097369999999</v>
      </c>
      <c r="C23" s="32">
        <v>2.6827964605300001</v>
      </c>
      <c r="D23" s="33"/>
    </row>
    <row r="24" spans="1:8" x14ac:dyDescent="0.3">
      <c r="A24" s="35">
        <v>2014</v>
      </c>
      <c r="B24" s="32">
        <v>3.158821412</v>
      </c>
      <c r="C24" s="32">
        <v>2.68509291724</v>
      </c>
      <c r="D24" s="33"/>
    </row>
    <row r="25" spans="1:8" x14ac:dyDescent="0.3">
      <c r="A25" s="35">
        <v>2015</v>
      </c>
      <c r="B25" s="32">
        <v>2.2173835190000002</v>
      </c>
      <c r="C25" s="32">
        <v>2.6513579640499998</v>
      </c>
      <c r="D25" s="33"/>
    </row>
    <row r="26" spans="1:8" x14ac:dyDescent="0.3">
      <c r="A26" s="35">
        <v>2016</v>
      </c>
      <c r="B26" s="32">
        <v>1.4909618760000001</v>
      </c>
      <c r="C26" s="32">
        <v>2.58249384341</v>
      </c>
      <c r="D26" s="33"/>
    </row>
    <row r="27" spans="1:8" x14ac:dyDescent="0.3">
      <c r="A27" s="35">
        <v>2017</v>
      </c>
      <c r="B27" s="32">
        <v>1.338179477</v>
      </c>
      <c r="C27" s="32">
        <v>2.4807554737399999</v>
      </c>
      <c r="D27" s="33"/>
    </row>
    <row r="28" spans="1:8" x14ac:dyDescent="0.3">
      <c r="A28" s="35">
        <v>2018</v>
      </c>
      <c r="B28" s="32">
        <v>1.2645070389999999</v>
      </c>
      <c r="C28" s="32">
        <v>2.6017982471300001</v>
      </c>
      <c r="D28" s="33"/>
    </row>
    <row r="29" spans="1:8" x14ac:dyDescent="0.3">
      <c r="A29" s="35">
        <v>2019</v>
      </c>
      <c r="B29" s="32">
        <v>0.96920569499999998</v>
      </c>
      <c r="C29" s="32">
        <v>2.5154000000000001</v>
      </c>
      <c r="D29" s="33"/>
    </row>
    <row r="30" spans="1:8" x14ac:dyDescent="0.3">
      <c r="A30" s="35">
        <v>2020</v>
      </c>
      <c r="B30" s="32">
        <v>0.78720724399999997</v>
      </c>
      <c r="C30" s="32">
        <v>2.3583690390599998</v>
      </c>
      <c r="D30" s="33"/>
    </row>
    <row r="31" spans="1:8" x14ac:dyDescent="0.3">
      <c r="A31" s="35">
        <v>2021</v>
      </c>
      <c r="B31" s="32">
        <v>0.94199770299999996</v>
      </c>
      <c r="C31" s="32">
        <v>2.4386070592300002</v>
      </c>
      <c r="D31" s="33"/>
    </row>
    <row r="32" spans="1:8" x14ac:dyDescent="0.3">
      <c r="A32" s="98">
        <v>2022</v>
      </c>
      <c r="B32" s="95">
        <v>0.85157081599999995</v>
      </c>
      <c r="C32" s="95">
        <v>2.4850873759700001</v>
      </c>
      <c r="D32" s="33"/>
    </row>
    <row r="33" spans="1:7" x14ac:dyDescent="0.3">
      <c r="A33" s="98">
        <v>2023</v>
      </c>
      <c r="B33" s="95">
        <v>0.65035900000000002</v>
      </c>
      <c r="C33" s="95">
        <v>2.44129402537</v>
      </c>
      <c r="D33" s="33"/>
    </row>
    <row r="34" spans="1:7" x14ac:dyDescent="0.3">
      <c r="A34" s="33"/>
      <c r="B34" s="76"/>
      <c r="C34" s="33"/>
      <c r="D34" s="76"/>
      <c r="E34" s="77"/>
      <c r="F34" s="78"/>
      <c r="G34" s="78"/>
    </row>
    <row r="35" spans="1:7" x14ac:dyDescent="0.3">
      <c r="A35" s="36" t="s">
        <v>3</v>
      </c>
      <c r="B35" s="37">
        <f>(B33-B5)/B5</f>
        <v>-0.94502430245545788</v>
      </c>
      <c r="C35" s="33"/>
      <c r="D35" s="33"/>
    </row>
    <row r="36" spans="1:7" x14ac:dyDescent="0.3">
      <c r="A36" s="33"/>
      <c r="B36" s="84" t="s">
        <v>109</v>
      </c>
      <c r="C36" s="33"/>
      <c r="D36" s="33"/>
    </row>
    <row r="37" spans="1:7" x14ac:dyDescent="0.3">
      <c r="A37" s="33"/>
      <c r="B37" s="33"/>
      <c r="C37" s="33"/>
      <c r="D37" s="33"/>
    </row>
    <row r="38" spans="1:7" x14ac:dyDescent="0.3">
      <c r="A38" s="33" t="s">
        <v>4</v>
      </c>
      <c r="B38" s="33"/>
      <c r="C38" s="33"/>
      <c r="D38" s="33"/>
    </row>
    <row r="39" spans="1:7" x14ac:dyDescent="0.3">
      <c r="A39" s="33" t="s">
        <v>5</v>
      </c>
      <c r="B39" s="33"/>
      <c r="C39" s="33"/>
      <c r="D39" s="33"/>
    </row>
    <row r="40" spans="1:7" x14ac:dyDescent="0.3">
      <c r="A40" s="97" t="s">
        <v>110</v>
      </c>
      <c r="B40" s="33"/>
      <c r="C40" s="33"/>
      <c r="D40" s="33"/>
    </row>
  </sheetData>
  <pageMargins left="0.7" right="0.7" top="0.75" bottom="0.75" header="0.3" footer="0.3"/>
  <pageSetup orientation="portrait" verticalDpi="597"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F2D3A-FB5B-4F1F-A3CA-CCF569270A51}">
  <dimension ref="A1:I40"/>
  <sheetViews>
    <sheetView workbookViewId="0"/>
  </sheetViews>
  <sheetFormatPr defaultColWidth="9.109375" defaultRowHeight="14.4" x14ac:dyDescent="0.3"/>
  <cols>
    <col min="1" max="1" width="22.6640625" style="4" customWidth="1"/>
    <col min="2" max="2" width="16.33203125" style="4" bestFit="1" customWidth="1"/>
    <col min="3" max="3" width="23.88671875" style="4" bestFit="1" customWidth="1"/>
    <col min="4" max="4" width="10.33203125" style="4" customWidth="1"/>
    <col min="5" max="5" width="11.6640625" style="4" customWidth="1"/>
    <col min="6" max="6" width="11" style="4" bestFit="1" customWidth="1"/>
    <col min="7" max="16384" width="9.109375" style="4"/>
  </cols>
  <sheetData>
    <row r="1" spans="1:9" ht="15.6" x14ac:dyDescent="0.35">
      <c r="A1" s="5" t="s">
        <v>120</v>
      </c>
      <c r="B1" s="33"/>
      <c r="C1" s="33"/>
      <c r="D1" s="33"/>
    </row>
    <row r="2" spans="1:9" x14ac:dyDescent="0.3">
      <c r="A2" s="33"/>
      <c r="B2" s="33"/>
      <c r="C2" s="33"/>
      <c r="D2" s="33"/>
      <c r="E2" s="6"/>
      <c r="F2" s="6"/>
      <c r="G2" s="6"/>
      <c r="H2" s="6"/>
    </row>
    <row r="3" spans="1:9" ht="15.6" x14ac:dyDescent="0.35">
      <c r="A3" s="34" t="s">
        <v>0</v>
      </c>
      <c r="B3" s="31" t="s">
        <v>79</v>
      </c>
      <c r="C3" s="31" t="s">
        <v>2</v>
      </c>
      <c r="D3" s="38"/>
      <c r="E3" s="7"/>
      <c r="F3" s="7"/>
      <c r="G3" s="7"/>
      <c r="H3" s="8"/>
      <c r="I3" s="6"/>
    </row>
    <row r="4" spans="1:9" x14ac:dyDescent="0.3">
      <c r="A4" s="35">
        <v>1990</v>
      </c>
      <c r="B4" s="32"/>
      <c r="C4" s="32"/>
      <c r="D4" s="33"/>
      <c r="E4" s="6"/>
      <c r="F4" s="6"/>
      <c r="G4" s="6"/>
      <c r="H4" s="6"/>
      <c r="I4" s="6"/>
    </row>
    <row r="5" spans="1:9" x14ac:dyDescent="0.3">
      <c r="A5" s="35">
        <v>1995</v>
      </c>
      <c r="B5" s="32">
        <v>2.1576009782000001</v>
      </c>
      <c r="C5" s="32"/>
      <c r="D5" s="33"/>
      <c r="E5" s="6"/>
      <c r="F5" s="6"/>
      <c r="G5" s="6"/>
      <c r="H5" s="6"/>
      <c r="I5" s="6"/>
    </row>
    <row r="6" spans="1:9" x14ac:dyDescent="0.3">
      <c r="A6" s="35">
        <v>1996</v>
      </c>
      <c r="B6" s="32">
        <v>2.2314478226999999</v>
      </c>
      <c r="C6" s="32"/>
      <c r="D6" s="33"/>
      <c r="E6" s="6"/>
      <c r="F6" s="6"/>
      <c r="G6" s="6"/>
      <c r="H6" s="6"/>
      <c r="I6" s="6"/>
    </row>
    <row r="7" spans="1:9" x14ac:dyDescent="0.3">
      <c r="A7" s="35">
        <v>1997</v>
      </c>
      <c r="B7" s="32">
        <v>2.2983760511989999</v>
      </c>
      <c r="C7" s="32">
        <v>2.22852644023</v>
      </c>
      <c r="D7" s="33"/>
      <c r="E7" s="6"/>
      <c r="F7" s="6"/>
      <c r="G7" s="6"/>
      <c r="H7" s="6"/>
      <c r="I7" s="6"/>
    </row>
    <row r="8" spans="1:9" x14ac:dyDescent="0.3">
      <c r="A8" s="35">
        <v>1998</v>
      </c>
      <c r="B8" s="32">
        <v>2.3759733766359998</v>
      </c>
      <c r="C8" s="32">
        <v>2.3253994753199998</v>
      </c>
      <c r="D8" s="33"/>
      <c r="E8" s="6"/>
      <c r="F8" s="6"/>
      <c r="G8" s="6"/>
      <c r="H8" s="6"/>
      <c r="I8" s="6"/>
    </row>
    <row r="9" spans="1:9" x14ac:dyDescent="0.3">
      <c r="A9" s="35">
        <v>1999</v>
      </c>
      <c r="B9" s="32">
        <v>2.385716659906</v>
      </c>
      <c r="C9" s="32">
        <v>2.38129834192</v>
      </c>
      <c r="D9" s="33"/>
      <c r="E9" s="6"/>
      <c r="F9" s="6"/>
      <c r="G9" s="6"/>
      <c r="H9" s="6"/>
      <c r="I9" s="6"/>
    </row>
    <row r="10" spans="1:9" x14ac:dyDescent="0.3">
      <c r="A10" s="35">
        <v>2000</v>
      </c>
      <c r="B10" s="32">
        <v>2.4514518173190001</v>
      </c>
      <c r="C10" s="32">
        <v>2.4763770844000002</v>
      </c>
      <c r="D10" s="33"/>
      <c r="E10" s="6"/>
      <c r="F10" s="6"/>
      <c r="G10" s="6"/>
      <c r="H10" s="6"/>
      <c r="I10" s="6"/>
    </row>
    <row r="11" spans="1:9" x14ac:dyDescent="0.3">
      <c r="A11" s="35">
        <v>2001</v>
      </c>
      <c r="B11" s="32">
        <v>2.3944360979670001</v>
      </c>
      <c r="C11" s="32">
        <v>2.4466808047300002</v>
      </c>
      <c r="D11" s="40"/>
      <c r="E11" s="13"/>
      <c r="F11" s="13"/>
      <c r="G11" s="13"/>
      <c r="H11" s="6"/>
      <c r="I11" s="6"/>
    </row>
    <row r="12" spans="1:9" x14ac:dyDescent="0.3">
      <c r="A12" s="35">
        <v>2002</v>
      </c>
      <c r="B12" s="32">
        <v>2.42353188392</v>
      </c>
      <c r="C12" s="32">
        <v>2.4745433705000002</v>
      </c>
      <c r="D12" s="33"/>
      <c r="E12" s="6"/>
      <c r="F12" s="6"/>
      <c r="G12" s="6"/>
      <c r="H12" s="6"/>
    </row>
    <row r="13" spans="1:9" x14ac:dyDescent="0.3">
      <c r="A13" s="35">
        <v>2003</v>
      </c>
      <c r="B13" s="32">
        <v>2.4655186627050001</v>
      </c>
      <c r="C13" s="32">
        <v>2.5208637458499998</v>
      </c>
      <c r="D13" s="33"/>
      <c r="E13" s="6"/>
      <c r="F13" s="6"/>
      <c r="G13" s="6"/>
      <c r="H13" s="6"/>
    </row>
    <row r="14" spans="1:9" x14ac:dyDescent="0.3">
      <c r="A14" s="35">
        <v>2004</v>
      </c>
      <c r="B14" s="32">
        <v>2.4782912823180001</v>
      </c>
      <c r="C14" s="32">
        <v>2.5707501970800002</v>
      </c>
      <c r="D14" s="33"/>
      <c r="E14" s="6"/>
      <c r="F14" s="6"/>
      <c r="G14" s="6"/>
      <c r="H14" s="6"/>
    </row>
    <row r="15" spans="1:9" x14ac:dyDescent="0.3">
      <c r="A15" s="35">
        <v>2005</v>
      </c>
      <c r="B15" s="32">
        <v>2.539940515933</v>
      </c>
      <c r="C15" s="32">
        <v>2.7328259099699999</v>
      </c>
      <c r="D15" s="33"/>
      <c r="E15" s="6"/>
      <c r="F15" s="6"/>
      <c r="G15" s="6"/>
      <c r="H15" s="6"/>
    </row>
    <row r="16" spans="1:9" x14ac:dyDescent="0.3">
      <c r="A16" s="35">
        <v>2006</v>
      </c>
      <c r="B16" s="32">
        <v>2.4933300357379999</v>
      </c>
      <c r="C16" s="32">
        <v>2.70913729309</v>
      </c>
      <c r="D16" s="33"/>
      <c r="E16" s="6"/>
      <c r="F16" s="6"/>
      <c r="G16" s="6"/>
      <c r="H16" s="6"/>
    </row>
    <row r="17" spans="1:8" x14ac:dyDescent="0.3">
      <c r="A17" s="35">
        <v>2007</v>
      </c>
      <c r="B17" s="32">
        <v>2.565234238105</v>
      </c>
      <c r="C17" s="32">
        <v>2.8239227930799999</v>
      </c>
      <c r="D17" s="33"/>
      <c r="E17" s="6"/>
      <c r="F17" s="6"/>
      <c r="G17" s="6"/>
      <c r="H17" s="6"/>
    </row>
    <row r="18" spans="1:8" x14ac:dyDescent="0.3">
      <c r="A18" s="35">
        <v>2008</v>
      </c>
      <c r="B18" s="32">
        <v>2.5174972998379999</v>
      </c>
      <c r="C18" s="32">
        <v>2.7708111952999999</v>
      </c>
      <c r="D18" s="33"/>
      <c r="E18" s="6"/>
      <c r="F18" s="6"/>
      <c r="G18" s="6"/>
      <c r="H18" s="6"/>
    </row>
    <row r="19" spans="1:8" x14ac:dyDescent="0.3">
      <c r="A19" s="35">
        <v>2009</v>
      </c>
      <c r="B19" s="32">
        <v>2.3042759104870001</v>
      </c>
      <c r="C19" s="32">
        <v>2.6336934294700001</v>
      </c>
      <c r="D19" s="33"/>
      <c r="E19" s="6"/>
      <c r="F19" s="6"/>
      <c r="G19" s="6"/>
      <c r="H19" s="6"/>
    </row>
    <row r="20" spans="1:8" x14ac:dyDescent="0.3">
      <c r="A20" s="35">
        <v>2010</v>
      </c>
      <c r="B20" s="32">
        <v>2.4546279032460001</v>
      </c>
      <c r="C20" s="32">
        <v>2.7895559568200001</v>
      </c>
      <c r="D20" s="33"/>
      <c r="E20" s="6"/>
      <c r="F20" s="6"/>
      <c r="G20" s="6"/>
      <c r="H20" s="6"/>
    </row>
    <row r="21" spans="1:8" x14ac:dyDescent="0.3">
      <c r="A21" s="35">
        <v>2011</v>
      </c>
      <c r="B21" s="32">
        <v>2.348527137264</v>
      </c>
      <c r="C21" s="32">
        <v>2.70830024238</v>
      </c>
      <c r="D21" s="33"/>
    </row>
    <row r="22" spans="1:8" x14ac:dyDescent="0.3">
      <c r="A22" s="35">
        <v>2012</v>
      </c>
      <c r="B22" s="32">
        <v>2.2089326021439999</v>
      </c>
      <c r="C22" s="32">
        <v>2.6905357789700002</v>
      </c>
      <c r="D22" s="33"/>
    </row>
    <row r="23" spans="1:8" x14ac:dyDescent="0.3">
      <c r="A23" s="35">
        <v>2013</v>
      </c>
      <c r="B23" s="32">
        <v>2.2338462105999999</v>
      </c>
      <c r="C23" s="32">
        <v>2.6827964605300001</v>
      </c>
      <c r="D23" s="33"/>
    </row>
    <row r="24" spans="1:8" x14ac:dyDescent="0.3">
      <c r="A24" s="35">
        <v>2014</v>
      </c>
      <c r="B24" s="32">
        <v>2.2342776644889999</v>
      </c>
      <c r="C24" s="32">
        <v>2.68509291724</v>
      </c>
      <c r="D24" s="33"/>
    </row>
    <row r="25" spans="1:8" x14ac:dyDescent="0.3">
      <c r="A25" s="35">
        <v>2015</v>
      </c>
      <c r="B25" s="32">
        <v>2.0939793180200001</v>
      </c>
      <c r="C25" s="32">
        <v>2.6513579640499998</v>
      </c>
      <c r="D25" s="33"/>
    </row>
    <row r="26" spans="1:8" x14ac:dyDescent="0.3">
      <c r="A26" s="35">
        <v>2016</v>
      </c>
      <c r="B26" s="32">
        <v>1.994115294175</v>
      </c>
      <c r="C26" s="32">
        <v>2.58249384341</v>
      </c>
      <c r="D26" s="33"/>
    </row>
    <row r="27" spans="1:8" x14ac:dyDescent="0.3">
      <c r="A27" s="35">
        <v>2017</v>
      </c>
      <c r="B27" s="32">
        <v>1.9169465262180001</v>
      </c>
      <c r="C27" s="32">
        <v>2.4807554737399999</v>
      </c>
      <c r="D27" s="33"/>
    </row>
    <row r="28" spans="1:8" x14ac:dyDescent="0.3">
      <c r="A28" s="35">
        <v>2018</v>
      </c>
      <c r="B28" s="32">
        <v>1.931441864148</v>
      </c>
      <c r="C28" s="32">
        <v>2.6017982471300001</v>
      </c>
      <c r="D28" s="33"/>
    </row>
    <row r="29" spans="1:8" x14ac:dyDescent="0.3">
      <c r="A29" s="35">
        <v>2019</v>
      </c>
      <c r="B29" s="32">
        <v>1.7715000000000001</v>
      </c>
      <c r="C29" s="32">
        <v>2.5154000000000001</v>
      </c>
      <c r="D29" s="33"/>
    </row>
    <row r="30" spans="1:8" x14ac:dyDescent="0.3">
      <c r="A30" s="35">
        <v>2020</v>
      </c>
      <c r="B30" s="32">
        <v>1.585614587774</v>
      </c>
      <c r="C30" s="32">
        <v>2.3583690390599998</v>
      </c>
      <c r="D30" s="33"/>
    </row>
    <row r="31" spans="1:8" x14ac:dyDescent="0.3">
      <c r="A31" s="35">
        <v>2021</v>
      </c>
      <c r="B31" s="32">
        <v>1.6960785543479999</v>
      </c>
      <c r="C31" s="32">
        <v>2.4386070592300002</v>
      </c>
      <c r="D31" s="33"/>
    </row>
    <row r="32" spans="1:8" x14ac:dyDescent="0.3">
      <c r="A32" s="35">
        <v>2022</v>
      </c>
      <c r="B32" s="32">
        <v>1.6849115518060001</v>
      </c>
      <c r="C32" s="32">
        <v>2.4850873759700001</v>
      </c>
      <c r="D32" s="33"/>
    </row>
    <row r="33" spans="1:4" x14ac:dyDescent="0.3">
      <c r="A33" s="35">
        <v>2023</v>
      </c>
      <c r="B33" s="32">
        <v>1.5627831646279999</v>
      </c>
      <c r="C33" s="32">
        <v>2.44129402537</v>
      </c>
      <c r="D33" s="33"/>
    </row>
    <row r="34" spans="1:4" x14ac:dyDescent="0.3">
      <c r="A34" s="33"/>
      <c r="B34" s="33"/>
      <c r="C34" s="33"/>
      <c r="D34" s="33"/>
    </row>
    <row r="35" spans="1:4" x14ac:dyDescent="0.3">
      <c r="A35" s="36" t="s">
        <v>3</v>
      </c>
      <c r="B35" s="37">
        <f>(B33-B5)/B5</f>
        <v>-0.27568480899940673</v>
      </c>
      <c r="C35" s="33"/>
      <c r="D35" s="33"/>
    </row>
    <row r="36" spans="1:4" x14ac:dyDescent="0.3">
      <c r="A36" s="33"/>
      <c r="B36" s="33"/>
      <c r="C36" s="33"/>
      <c r="D36" s="33"/>
    </row>
    <row r="37" spans="1:4" x14ac:dyDescent="0.3">
      <c r="A37" s="33"/>
      <c r="B37" s="33"/>
      <c r="C37" s="33"/>
      <c r="D37" s="33"/>
    </row>
    <row r="38" spans="1:4" x14ac:dyDescent="0.3">
      <c r="A38" s="33" t="s">
        <v>4</v>
      </c>
      <c r="B38" s="33"/>
      <c r="C38" s="33"/>
      <c r="D38" s="33"/>
    </row>
    <row r="39" spans="1:4" x14ac:dyDescent="0.3">
      <c r="A39" s="33" t="s">
        <v>5</v>
      </c>
      <c r="B39" s="33"/>
      <c r="C39" s="33"/>
      <c r="D39" s="33"/>
    </row>
    <row r="40" spans="1:4" x14ac:dyDescent="0.3">
      <c r="A40" s="97" t="s">
        <v>110</v>
      </c>
      <c r="B40" s="33"/>
      <c r="C40" s="33"/>
      <c r="D40" s="33"/>
    </row>
  </sheetData>
  <pageMargins left="0.7" right="0.7" top="0.75" bottom="0.75" header="0.3" footer="0.3"/>
  <pageSetup orientation="portrait" verticalDpi="597"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A5328-90D4-44F6-A743-9BDB6C49B71A}">
  <dimension ref="A1:F56"/>
  <sheetViews>
    <sheetView workbookViewId="0">
      <pane ySplit="3" topLeftCell="A33" activePane="bottomLeft" state="frozen"/>
      <selection pane="bottomLeft"/>
    </sheetView>
  </sheetViews>
  <sheetFormatPr defaultColWidth="9.109375" defaultRowHeight="14.4" x14ac:dyDescent="0.3"/>
  <cols>
    <col min="1" max="1" width="9.109375" style="2"/>
    <col min="2" max="5" width="16" style="2" bestFit="1" customWidth="1"/>
    <col min="6" max="6" width="14.5546875" style="2" customWidth="1"/>
    <col min="7" max="16384" width="9.109375" style="2"/>
  </cols>
  <sheetData>
    <row r="1" spans="1:6" ht="15.6" x14ac:dyDescent="0.35">
      <c r="A1" s="1" t="s">
        <v>121</v>
      </c>
      <c r="B1" s="57"/>
      <c r="C1" s="57"/>
      <c r="D1" s="57"/>
      <c r="E1" s="57"/>
      <c r="F1" s="57"/>
    </row>
    <row r="2" spans="1:6" x14ac:dyDescent="0.3">
      <c r="A2" s="9"/>
      <c r="B2" s="9"/>
      <c r="C2" s="9"/>
      <c r="D2" s="9"/>
      <c r="E2" s="9"/>
      <c r="F2" s="9"/>
    </row>
    <row r="3" spans="1:6" ht="15" x14ac:dyDescent="0.35">
      <c r="A3" s="14" t="s">
        <v>6</v>
      </c>
      <c r="B3" s="14" t="s">
        <v>94</v>
      </c>
      <c r="C3" s="14" t="s">
        <v>80</v>
      </c>
      <c r="D3" s="15" t="s">
        <v>81</v>
      </c>
      <c r="E3" s="14" t="s">
        <v>82</v>
      </c>
      <c r="F3" s="15" t="s">
        <v>105</v>
      </c>
    </row>
    <row r="4" spans="1:6" x14ac:dyDescent="0.3">
      <c r="A4" s="12" t="s">
        <v>11</v>
      </c>
      <c r="B4" s="67">
        <v>75079806</v>
      </c>
      <c r="C4" s="67">
        <v>88806364</v>
      </c>
      <c r="D4" s="67">
        <v>85171207</v>
      </c>
      <c r="E4" s="67">
        <v>49577223</v>
      </c>
      <c r="F4" s="74">
        <v>49640122</v>
      </c>
    </row>
    <row r="5" spans="1:6" x14ac:dyDescent="0.3">
      <c r="A5" s="12" t="s">
        <v>12</v>
      </c>
      <c r="B5" s="67">
        <v>27535504</v>
      </c>
      <c r="C5" s="67">
        <v>31886795</v>
      </c>
      <c r="D5" s="67">
        <v>36654388</v>
      </c>
      <c r="E5" s="67">
        <v>26064912</v>
      </c>
      <c r="F5" s="74">
        <v>31565803</v>
      </c>
    </row>
    <row r="6" spans="1:6" x14ac:dyDescent="0.3">
      <c r="A6" s="12" t="s">
        <v>13</v>
      </c>
      <c r="B6" s="67">
        <v>36664010</v>
      </c>
      <c r="C6" s="67">
        <v>49404158</v>
      </c>
      <c r="D6" s="67">
        <v>60713242</v>
      </c>
      <c r="E6" s="67">
        <v>38939092</v>
      </c>
      <c r="F6" s="74">
        <v>37161807</v>
      </c>
    </row>
    <row r="7" spans="1:6" x14ac:dyDescent="0.3">
      <c r="A7" s="12" t="s">
        <v>14</v>
      </c>
      <c r="B7" s="67">
        <v>22035846</v>
      </c>
      <c r="C7" s="67">
        <v>41068209</v>
      </c>
      <c r="D7" s="67">
        <v>37086792</v>
      </c>
      <c r="E7" s="67">
        <v>34992425</v>
      </c>
      <c r="F7" s="74">
        <v>36662738</v>
      </c>
    </row>
    <row r="8" spans="1:6" x14ac:dyDescent="0.3">
      <c r="A8" s="12" t="s">
        <v>15</v>
      </c>
      <c r="B8" s="67">
        <v>34470650</v>
      </c>
      <c r="C8" s="67">
        <v>41883007</v>
      </c>
      <c r="D8" s="67">
        <v>45099380</v>
      </c>
      <c r="E8" s="67">
        <v>32729518</v>
      </c>
      <c r="F8" s="74">
        <v>30817222</v>
      </c>
    </row>
    <row r="9" spans="1:6" x14ac:dyDescent="0.3">
      <c r="A9" s="12" t="s">
        <v>16</v>
      </c>
      <c r="B9" s="67">
        <v>6194220</v>
      </c>
      <c r="C9" s="67">
        <v>9747714</v>
      </c>
      <c r="D9" s="67">
        <v>6652568</v>
      </c>
      <c r="E9" s="67">
        <v>9367470</v>
      </c>
      <c r="F9" s="74">
        <v>9817576</v>
      </c>
    </row>
    <row r="10" spans="1:6" x14ac:dyDescent="0.3">
      <c r="A10" s="12" t="s">
        <v>17</v>
      </c>
      <c r="B10" s="67">
        <v>218461</v>
      </c>
      <c r="C10" s="67">
        <v>173186</v>
      </c>
      <c r="D10" s="67">
        <v>220765</v>
      </c>
      <c r="E10" s="67">
        <v>0</v>
      </c>
      <c r="F10" s="74">
        <v>0</v>
      </c>
    </row>
    <row r="11" spans="1:6" x14ac:dyDescent="0.3">
      <c r="A11" s="12" t="s">
        <v>18</v>
      </c>
      <c r="B11" s="67">
        <v>7095370</v>
      </c>
      <c r="C11" s="67">
        <v>6240205</v>
      </c>
      <c r="D11" s="67">
        <v>3939747</v>
      </c>
      <c r="E11" s="67">
        <v>1820150</v>
      </c>
      <c r="F11" s="74">
        <v>1490363</v>
      </c>
    </row>
    <row r="12" spans="1:6" x14ac:dyDescent="0.3">
      <c r="A12" s="12" t="s">
        <v>19</v>
      </c>
      <c r="B12" s="67">
        <v>107968766</v>
      </c>
      <c r="C12" s="67">
        <v>127617422</v>
      </c>
      <c r="D12" s="67">
        <v>131136979</v>
      </c>
      <c r="E12" s="67">
        <v>101665832</v>
      </c>
      <c r="F12" s="74">
        <v>98417154</v>
      </c>
    </row>
    <row r="13" spans="1:6" x14ac:dyDescent="0.3">
      <c r="A13" s="12" t="s">
        <v>20</v>
      </c>
      <c r="B13" s="67">
        <v>73302450</v>
      </c>
      <c r="C13" s="67">
        <v>85426769</v>
      </c>
      <c r="D13" s="67">
        <v>87577540</v>
      </c>
      <c r="E13" s="67">
        <v>43020679</v>
      </c>
      <c r="F13" s="74">
        <v>46311023</v>
      </c>
    </row>
    <row r="14" spans="1:6" x14ac:dyDescent="0.3">
      <c r="A14" s="12" t="s">
        <v>21</v>
      </c>
      <c r="B14" s="67">
        <v>38270770</v>
      </c>
      <c r="C14" s="67">
        <v>40307118</v>
      </c>
      <c r="D14" s="67">
        <v>45401248</v>
      </c>
      <c r="E14" s="67">
        <v>18267241</v>
      </c>
      <c r="F14" s="74">
        <v>21897895</v>
      </c>
    </row>
    <row r="15" spans="1:6" x14ac:dyDescent="0.3">
      <c r="A15" s="12" t="s">
        <v>22</v>
      </c>
      <c r="B15" s="67">
        <v>173035</v>
      </c>
      <c r="C15" s="67">
        <v>419440</v>
      </c>
      <c r="D15" s="67">
        <v>693069</v>
      </c>
      <c r="E15" s="67">
        <v>1807680</v>
      </c>
      <c r="F15" s="74">
        <v>2726038</v>
      </c>
    </row>
    <row r="16" spans="1:6" x14ac:dyDescent="0.3">
      <c r="A16" s="12" t="s">
        <v>23</v>
      </c>
      <c r="B16" s="67">
        <v>82652988</v>
      </c>
      <c r="C16" s="67">
        <v>94666352</v>
      </c>
      <c r="D16" s="67">
        <v>107086483</v>
      </c>
      <c r="E16" s="67">
        <v>46106951</v>
      </c>
      <c r="F16" s="74">
        <v>41367805</v>
      </c>
    </row>
    <row r="17" spans="1:6" x14ac:dyDescent="0.3">
      <c r="A17" s="12" t="s">
        <v>24</v>
      </c>
      <c r="B17" s="67">
        <v>123282473</v>
      </c>
      <c r="C17" s="67">
        <v>139331418</v>
      </c>
      <c r="D17" s="67">
        <v>124350073</v>
      </c>
      <c r="E17" s="67">
        <v>64715102</v>
      </c>
      <c r="F17" s="74">
        <v>60472486</v>
      </c>
    </row>
    <row r="18" spans="1:6" x14ac:dyDescent="0.3">
      <c r="A18" s="12" t="s">
        <v>25</v>
      </c>
      <c r="B18" s="67">
        <v>35425941</v>
      </c>
      <c r="C18" s="67">
        <v>41430221</v>
      </c>
      <c r="D18" s="67">
        <v>39756090</v>
      </c>
      <c r="E18" s="67">
        <v>21574058</v>
      </c>
      <c r="F18" s="74">
        <v>20956335</v>
      </c>
    </row>
    <row r="19" spans="1:6" x14ac:dyDescent="0.3">
      <c r="A19" s="12" t="s">
        <v>26</v>
      </c>
      <c r="B19" s="67">
        <v>100026432</v>
      </c>
      <c r="C19" s="67">
        <v>103637012</v>
      </c>
      <c r="D19" s="67">
        <v>101674687</v>
      </c>
      <c r="E19" s="67">
        <v>53697955</v>
      </c>
      <c r="F19" s="74">
        <v>54971233</v>
      </c>
    </row>
    <row r="20" spans="1:6" x14ac:dyDescent="0.3">
      <c r="A20" s="12" t="s">
        <v>27</v>
      </c>
      <c r="B20" s="67">
        <v>41519341</v>
      </c>
      <c r="C20" s="67">
        <v>54064750</v>
      </c>
      <c r="D20" s="67">
        <v>52660501</v>
      </c>
      <c r="E20" s="67">
        <v>38286766</v>
      </c>
      <c r="F20" s="74">
        <v>38922758</v>
      </c>
    </row>
    <row r="21" spans="1:6" x14ac:dyDescent="0.3">
      <c r="A21" s="12" t="s">
        <v>28</v>
      </c>
      <c r="B21" s="67">
        <v>19139278</v>
      </c>
      <c r="C21" s="67">
        <v>21470002</v>
      </c>
      <c r="D21" s="67">
        <v>19480390</v>
      </c>
      <c r="E21" s="67">
        <v>6266731</v>
      </c>
      <c r="F21" s="74">
        <v>6417866</v>
      </c>
    </row>
    <row r="22" spans="1:6" x14ac:dyDescent="0.3">
      <c r="A22" s="12" t="s">
        <v>29</v>
      </c>
      <c r="B22" s="67">
        <v>32512481</v>
      </c>
      <c r="C22" s="67">
        <v>32660929</v>
      </c>
      <c r="D22" s="67">
        <v>26328311</v>
      </c>
      <c r="E22" s="67">
        <v>10161264</v>
      </c>
      <c r="F22" s="74">
        <v>9071174</v>
      </c>
    </row>
    <row r="23" spans="1:6" x14ac:dyDescent="0.3">
      <c r="A23" s="12" t="s">
        <v>30</v>
      </c>
      <c r="B23" s="67">
        <v>848139</v>
      </c>
      <c r="C23" s="67">
        <v>3156289</v>
      </c>
      <c r="D23" s="67">
        <v>3943457</v>
      </c>
      <c r="E23" s="67">
        <v>867339</v>
      </c>
      <c r="F23" s="74">
        <v>1664501</v>
      </c>
    </row>
    <row r="24" spans="1:6" x14ac:dyDescent="0.3">
      <c r="A24" s="12" t="s">
        <v>31</v>
      </c>
      <c r="B24" s="67">
        <v>66348051</v>
      </c>
      <c r="C24" s="67">
        <v>76961860</v>
      </c>
      <c r="D24" s="67">
        <v>74375752</v>
      </c>
      <c r="E24" s="67">
        <v>44463775</v>
      </c>
      <c r="F24" s="74">
        <v>47776796</v>
      </c>
    </row>
    <row r="25" spans="1:6" x14ac:dyDescent="0.3">
      <c r="A25" s="12" t="s">
        <v>32</v>
      </c>
      <c r="B25" s="67">
        <v>34252317</v>
      </c>
      <c r="C25" s="67">
        <v>38796256</v>
      </c>
      <c r="D25" s="67">
        <v>34123982</v>
      </c>
      <c r="E25" s="67">
        <v>21773100</v>
      </c>
      <c r="F25" s="74">
        <v>20898704</v>
      </c>
    </row>
    <row r="26" spans="1:6" x14ac:dyDescent="0.3">
      <c r="A26" s="12" t="s">
        <v>33</v>
      </c>
      <c r="B26" s="67">
        <v>64864808</v>
      </c>
      <c r="C26" s="67">
        <v>73923988</v>
      </c>
      <c r="D26" s="67">
        <v>83255296</v>
      </c>
      <c r="E26" s="67">
        <v>57522442</v>
      </c>
      <c r="F26" s="74">
        <v>47802286</v>
      </c>
    </row>
    <row r="27" spans="1:6" x14ac:dyDescent="0.3">
      <c r="A27" s="12" t="s">
        <v>34</v>
      </c>
      <c r="B27" s="67">
        <v>18196499</v>
      </c>
      <c r="C27" s="67">
        <v>24290634</v>
      </c>
      <c r="D27" s="67">
        <v>30618950</v>
      </c>
      <c r="E27" s="67">
        <v>29514931</v>
      </c>
      <c r="F27" s="74">
        <v>29947941</v>
      </c>
    </row>
    <row r="28" spans="1:6" x14ac:dyDescent="0.3">
      <c r="A28" s="12" t="s">
        <v>35</v>
      </c>
      <c r="B28" s="67">
        <v>17034892</v>
      </c>
      <c r="C28" s="67">
        <v>18400545</v>
      </c>
      <c r="D28" s="67">
        <v>21356366</v>
      </c>
      <c r="E28" s="67">
        <v>9714926</v>
      </c>
      <c r="F28" s="74">
        <v>13228704</v>
      </c>
    </row>
    <row r="29" spans="1:6" x14ac:dyDescent="0.3">
      <c r="A29" s="12" t="s">
        <v>36</v>
      </c>
      <c r="B29" s="67">
        <v>61192891</v>
      </c>
      <c r="C29" s="67">
        <v>74056727</v>
      </c>
      <c r="D29" s="67">
        <v>74293631</v>
      </c>
      <c r="E29" s="67">
        <v>40194474</v>
      </c>
      <c r="F29" s="74">
        <v>39806673</v>
      </c>
    </row>
    <row r="30" spans="1:6" x14ac:dyDescent="0.3">
      <c r="A30" s="12" t="s">
        <v>37</v>
      </c>
      <c r="B30" s="67">
        <v>36792194</v>
      </c>
      <c r="C30" s="67">
        <v>37150465</v>
      </c>
      <c r="D30" s="67">
        <v>33609781</v>
      </c>
      <c r="E30" s="67">
        <v>30155165</v>
      </c>
      <c r="F30" s="74">
        <v>28434941</v>
      </c>
    </row>
    <row r="31" spans="1:6" x14ac:dyDescent="0.3">
      <c r="A31" s="12" t="s">
        <v>38</v>
      </c>
      <c r="B31" s="67">
        <v>19027344</v>
      </c>
      <c r="C31" s="67">
        <v>21602701</v>
      </c>
      <c r="D31" s="67">
        <v>26402128</v>
      </c>
      <c r="E31" s="67">
        <v>21493209</v>
      </c>
      <c r="F31" s="74">
        <v>19838271</v>
      </c>
    </row>
    <row r="32" spans="1:6" x14ac:dyDescent="0.3">
      <c r="A32" s="12" t="s">
        <v>39</v>
      </c>
      <c r="B32" s="67">
        <v>4859100</v>
      </c>
      <c r="C32" s="67">
        <v>5178730</v>
      </c>
      <c r="D32" s="67">
        <v>6420303</v>
      </c>
      <c r="E32" s="67">
        <v>2619828</v>
      </c>
      <c r="F32" s="74">
        <v>2888027</v>
      </c>
    </row>
    <row r="33" spans="1:6" x14ac:dyDescent="0.3">
      <c r="A33" s="12" t="s">
        <v>40</v>
      </c>
      <c r="B33" s="67">
        <v>10228856</v>
      </c>
      <c r="C33" s="67">
        <v>11194723</v>
      </c>
      <c r="D33" s="67">
        <v>14638010</v>
      </c>
      <c r="E33" s="67">
        <v>14883722</v>
      </c>
      <c r="F33" s="74">
        <v>12371323</v>
      </c>
    </row>
    <row r="34" spans="1:6" x14ac:dyDescent="0.3">
      <c r="A34" s="12" t="s">
        <v>41</v>
      </c>
      <c r="B34" s="67">
        <v>31321954</v>
      </c>
      <c r="C34" s="67">
        <v>35977993</v>
      </c>
      <c r="D34" s="67">
        <v>32658815</v>
      </c>
      <c r="E34" s="67">
        <v>21228401</v>
      </c>
      <c r="F34" s="74">
        <v>14936900</v>
      </c>
    </row>
    <row r="35" spans="1:6" x14ac:dyDescent="0.3">
      <c r="A35" s="12" t="s">
        <v>42</v>
      </c>
      <c r="B35" s="67">
        <v>20453871</v>
      </c>
      <c r="C35" s="67">
        <v>24422530</v>
      </c>
      <c r="D35" s="67">
        <v>17182378</v>
      </c>
      <c r="E35" s="67">
        <v>13310023</v>
      </c>
      <c r="F35" s="74">
        <v>12867270</v>
      </c>
    </row>
    <row r="36" spans="1:6" x14ac:dyDescent="0.3">
      <c r="A36" s="12" t="s">
        <v>43</v>
      </c>
      <c r="B36" s="67">
        <v>54000913</v>
      </c>
      <c r="C36" s="67">
        <v>57114439</v>
      </c>
      <c r="D36" s="67">
        <v>40292436</v>
      </c>
      <c r="E36" s="67">
        <v>26841331</v>
      </c>
      <c r="F36" s="74">
        <v>28037365</v>
      </c>
    </row>
    <row r="37" spans="1:6" x14ac:dyDescent="0.3">
      <c r="A37" s="12" t="s">
        <v>44</v>
      </c>
      <c r="B37" s="67">
        <v>131253325</v>
      </c>
      <c r="C37" s="67">
        <v>136413489</v>
      </c>
      <c r="D37" s="67">
        <v>125084089</v>
      </c>
      <c r="E37" s="67">
        <v>75005610</v>
      </c>
      <c r="F37" s="74">
        <v>70304348</v>
      </c>
    </row>
    <row r="38" spans="1:6" x14ac:dyDescent="0.3">
      <c r="A38" s="12" t="s">
        <v>45</v>
      </c>
      <c r="B38" s="67">
        <v>42623108</v>
      </c>
      <c r="C38" s="67">
        <v>45685955</v>
      </c>
      <c r="D38" s="67">
        <v>49871771</v>
      </c>
      <c r="E38" s="67">
        <v>28587255</v>
      </c>
      <c r="F38" s="74">
        <v>28423963</v>
      </c>
    </row>
    <row r="39" spans="1:6" x14ac:dyDescent="0.3">
      <c r="A39" s="12" t="s">
        <v>46</v>
      </c>
      <c r="B39" s="67">
        <v>1861637</v>
      </c>
      <c r="C39" s="67">
        <v>6481876</v>
      </c>
      <c r="D39" s="67">
        <v>10873651</v>
      </c>
      <c r="E39" s="67">
        <v>9635341</v>
      </c>
      <c r="F39" s="74">
        <v>8760623</v>
      </c>
    </row>
    <row r="40" spans="1:6" x14ac:dyDescent="0.3">
      <c r="A40" s="12" t="s">
        <v>47</v>
      </c>
      <c r="B40" s="67">
        <v>141620885</v>
      </c>
      <c r="C40" s="67">
        <v>112322935</v>
      </c>
      <c r="D40" s="67">
        <v>123507628</v>
      </c>
      <c r="E40" s="67">
        <v>77857197</v>
      </c>
      <c r="F40" s="74">
        <v>74394531</v>
      </c>
    </row>
    <row r="41" spans="1:6" x14ac:dyDescent="0.3">
      <c r="A41" s="12" t="s">
        <v>48</v>
      </c>
      <c r="B41" s="67">
        <v>270330</v>
      </c>
      <c r="C41" s="67">
        <v>1182345</v>
      </c>
      <c r="D41" s="67">
        <v>3504392</v>
      </c>
      <c r="E41" s="67">
        <v>3580279</v>
      </c>
      <c r="F41" s="74">
        <v>4271126</v>
      </c>
    </row>
    <row r="42" spans="1:6" x14ac:dyDescent="0.3">
      <c r="A42" s="12" t="s">
        <v>49</v>
      </c>
      <c r="B42" s="67">
        <v>27501278</v>
      </c>
      <c r="C42" s="67">
        <v>41170491</v>
      </c>
      <c r="D42" s="67">
        <v>44782132</v>
      </c>
      <c r="E42" s="67">
        <v>24971410</v>
      </c>
      <c r="F42" s="74">
        <v>28093120</v>
      </c>
    </row>
    <row r="43" spans="1:6" x14ac:dyDescent="0.3">
      <c r="A43" s="12" t="s">
        <v>50</v>
      </c>
      <c r="B43" s="67">
        <v>3133447</v>
      </c>
      <c r="C43" s="67">
        <v>4224849</v>
      </c>
      <c r="D43" s="67">
        <v>3765614</v>
      </c>
      <c r="E43" s="67">
        <v>2647503</v>
      </c>
      <c r="F43" s="74">
        <v>3180189</v>
      </c>
    </row>
    <row r="44" spans="1:6" x14ac:dyDescent="0.3">
      <c r="A44" s="12" t="s">
        <v>51</v>
      </c>
      <c r="B44" s="67">
        <v>66079743</v>
      </c>
      <c r="C44" s="67">
        <v>64243056</v>
      </c>
      <c r="D44" s="67">
        <v>46553657</v>
      </c>
      <c r="E44" s="67">
        <v>22060599</v>
      </c>
      <c r="F44" s="74">
        <v>25168401</v>
      </c>
    </row>
    <row r="45" spans="1:6" x14ac:dyDescent="0.3">
      <c r="A45" s="12" t="s">
        <v>52</v>
      </c>
      <c r="B45" s="67">
        <v>189233253</v>
      </c>
      <c r="C45" s="67">
        <v>243736710</v>
      </c>
      <c r="D45" s="67">
        <v>257125054</v>
      </c>
      <c r="E45" s="67">
        <v>200908612</v>
      </c>
      <c r="F45" s="74">
        <v>208435436</v>
      </c>
    </row>
    <row r="46" spans="1:6" x14ac:dyDescent="0.3">
      <c r="A46" s="12" t="s">
        <v>53</v>
      </c>
      <c r="B46" s="67">
        <v>37476749</v>
      </c>
      <c r="C46" s="67">
        <v>37533163</v>
      </c>
      <c r="D46" s="67">
        <v>36985780</v>
      </c>
      <c r="E46" s="67">
        <v>28107741</v>
      </c>
      <c r="F46" s="74">
        <v>22862293</v>
      </c>
    </row>
    <row r="47" spans="1:6" x14ac:dyDescent="0.3">
      <c r="A47" s="12" t="s">
        <v>54</v>
      </c>
      <c r="B47" s="67">
        <v>28753807</v>
      </c>
      <c r="C47" s="67">
        <v>39663882</v>
      </c>
      <c r="D47" s="67">
        <v>32598616</v>
      </c>
      <c r="E47" s="67">
        <v>32756022</v>
      </c>
      <c r="F47" s="74">
        <v>24461503</v>
      </c>
    </row>
    <row r="48" spans="1:6" x14ac:dyDescent="0.3">
      <c r="A48" s="12" t="s">
        <v>55</v>
      </c>
      <c r="B48" s="67">
        <v>209528</v>
      </c>
      <c r="C48" s="67">
        <v>404811</v>
      </c>
      <c r="D48" s="67">
        <v>444647</v>
      </c>
      <c r="E48" s="67">
        <v>384305</v>
      </c>
      <c r="F48" s="74">
        <v>329390</v>
      </c>
    </row>
    <row r="49" spans="1:6" x14ac:dyDescent="0.3">
      <c r="A49" s="12" t="s">
        <v>56</v>
      </c>
      <c r="B49" s="67">
        <v>6946854</v>
      </c>
      <c r="C49" s="67">
        <v>11149303</v>
      </c>
      <c r="D49" s="67">
        <v>14560989</v>
      </c>
      <c r="E49" s="67">
        <v>12258196</v>
      </c>
      <c r="F49" s="74">
        <v>12714632</v>
      </c>
    </row>
    <row r="50" spans="1:6" x14ac:dyDescent="0.3">
      <c r="A50" s="12" t="s">
        <v>57</v>
      </c>
      <c r="B50" s="67">
        <v>47032042</v>
      </c>
      <c r="C50" s="67">
        <v>51880119</v>
      </c>
      <c r="D50" s="67">
        <v>50189072</v>
      </c>
      <c r="E50" s="67">
        <v>36338110</v>
      </c>
      <c r="F50" s="74">
        <v>35362308</v>
      </c>
    </row>
    <row r="51" spans="1:6" x14ac:dyDescent="0.3">
      <c r="A51" s="12" t="s">
        <v>58</v>
      </c>
      <c r="B51" s="67">
        <v>81572841</v>
      </c>
      <c r="C51" s="67">
        <v>91711604</v>
      </c>
      <c r="D51" s="67">
        <v>78338976</v>
      </c>
      <c r="E51" s="67">
        <v>53818573</v>
      </c>
      <c r="F51" s="74">
        <v>50116828</v>
      </c>
    </row>
    <row r="52" spans="1:6" x14ac:dyDescent="0.3">
      <c r="A52" s="12" t="s">
        <v>59</v>
      </c>
      <c r="B52" s="67">
        <v>49042500</v>
      </c>
      <c r="C52" s="67">
        <v>51178275</v>
      </c>
      <c r="D52" s="67">
        <v>49382465</v>
      </c>
      <c r="E52" s="67">
        <v>40918300</v>
      </c>
      <c r="F52" s="74">
        <v>38669063</v>
      </c>
    </row>
    <row r="53" spans="1:6" x14ac:dyDescent="0.3">
      <c r="A53" s="9"/>
      <c r="B53" s="11"/>
      <c r="C53" s="11"/>
      <c r="D53" s="11"/>
      <c r="E53" s="11"/>
      <c r="F53" s="9"/>
    </row>
    <row r="54" spans="1:6" x14ac:dyDescent="0.3">
      <c r="A54" s="57"/>
      <c r="B54" s="9"/>
      <c r="C54" s="9"/>
      <c r="D54" s="9"/>
      <c r="E54" s="9"/>
      <c r="F54" s="9"/>
    </row>
    <row r="55" spans="1:6" x14ac:dyDescent="0.3">
      <c r="A55" s="11" t="s">
        <v>110</v>
      </c>
      <c r="B55" s="9"/>
      <c r="C55" s="9"/>
      <c r="D55" s="9"/>
      <c r="E55" s="9"/>
      <c r="F55" s="9"/>
    </row>
    <row r="56" spans="1:6" x14ac:dyDescent="0.3">
      <c r="A56" s="57"/>
      <c r="B56" s="9"/>
      <c r="C56" s="9"/>
      <c r="D56" s="9"/>
      <c r="E56" s="9"/>
      <c r="F56" s="9"/>
    </row>
  </sheetData>
  <pageMargins left="0.7" right="0.7" top="0.75" bottom="0.75" header="0.3" footer="0.3"/>
  <pageSetup orientation="portrait" verticalDpi="597"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FAF2C-93D7-48BB-8976-109B4E755965}">
  <dimension ref="A1:P34"/>
  <sheetViews>
    <sheetView zoomScaleNormal="100" workbookViewId="0"/>
  </sheetViews>
  <sheetFormatPr defaultColWidth="9.109375" defaultRowHeight="14.4" x14ac:dyDescent="0.3"/>
  <cols>
    <col min="1" max="1" width="15.5546875" style="33" customWidth="1"/>
    <col min="2" max="2" width="16.33203125" style="33" customWidth="1"/>
    <col min="3" max="3" width="12.33203125" style="33" bestFit="1" customWidth="1"/>
    <col min="4" max="4" width="11.33203125" style="33" bestFit="1" customWidth="1"/>
    <col min="5" max="5" width="10.33203125" style="33" bestFit="1" customWidth="1"/>
    <col min="6" max="6" width="16.33203125" style="33" customWidth="1"/>
    <col min="7" max="7" width="16.33203125" style="33" bestFit="1" customWidth="1"/>
    <col min="8" max="8" width="13.88671875" style="33" bestFit="1" customWidth="1"/>
    <col min="9" max="9" width="12.6640625" style="33" bestFit="1" customWidth="1"/>
    <col min="10" max="11" width="10.6640625" style="33" customWidth="1"/>
    <col min="12" max="16" width="9.109375" style="33"/>
    <col min="17" max="16384" width="9.109375" style="4"/>
  </cols>
  <sheetData>
    <row r="1" spans="1:16" ht="15.6" x14ac:dyDescent="0.3">
      <c r="A1" s="3" t="s">
        <v>122</v>
      </c>
      <c r="B1" s="4"/>
      <c r="C1" s="4"/>
      <c r="D1" s="4"/>
      <c r="E1" s="4"/>
      <c r="F1" s="4"/>
      <c r="G1" s="4"/>
      <c r="H1" s="4"/>
      <c r="I1" s="4"/>
      <c r="J1" s="4"/>
      <c r="K1" s="4"/>
      <c r="L1" s="4"/>
      <c r="M1" s="4"/>
      <c r="N1" s="4"/>
      <c r="O1" s="4"/>
      <c r="P1" s="4"/>
    </row>
    <row r="2" spans="1:16" x14ac:dyDescent="0.3">
      <c r="A2" s="50"/>
      <c r="B2" s="43"/>
      <c r="C2" s="43"/>
      <c r="D2" s="43"/>
      <c r="E2" s="43"/>
      <c r="F2" s="43"/>
      <c r="G2" s="43"/>
      <c r="H2" s="43"/>
      <c r="I2" s="43"/>
      <c r="J2" s="43"/>
      <c r="K2" s="4"/>
      <c r="L2" s="4"/>
      <c r="M2" s="4"/>
      <c r="N2" s="4"/>
      <c r="O2" s="4"/>
      <c r="P2" s="4"/>
    </row>
    <row r="3" spans="1:16" ht="15.6" x14ac:dyDescent="0.35">
      <c r="A3" s="4"/>
      <c r="B3" s="92" t="s">
        <v>103</v>
      </c>
      <c r="C3" s="92"/>
      <c r="D3" s="92"/>
      <c r="E3" s="92"/>
      <c r="F3" s="93" t="s">
        <v>101</v>
      </c>
      <c r="G3" s="94"/>
      <c r="H3" s="94"/>
      <c r="I3" s="94"/>
      <c r="J3" s="4"/>
      <c r="K3" s="4"/>
      <c r="L3" s="4"/>
      <c r="M3" s="4"/>
      <c r="N3" s="4"/>
      <c r="O3" s="4"/>
      <c r="P3" s="4"/>
    </row>
    <row r="4" spans="1:16" x14ac:dyDescent="0.3">
      <c r="A4" s="34" t="s">
        <v>0</v>
      </c>
      <c r="B4" s="31" t="s">
        <v>60</v>
      </c>
      <c r="C4" s="31" t="s">
        <v>61</v>
      </c>
      <c r="D4" s="51" t="s">
        <v>62</v>
      </c>
      <c r="E4" s="66" t="s">
        <v>63</v>
      </c>
      <c r="F4" s="49" t="s">
        <v>60</v>
      </c>
      <c r="G4" s="49" t="s">
        <v>61</v>
      </c>
      <c r="H4" s="51" t="s">
        <v>62</v>
      </c>
      <c r="I4" s="51" t="s">
        <v>63</v>
      </c>
      <c r="J4" s="4"/>
      <c r="K4" s="4"/>
      <c r="L4" s="4"/>
      <c r="M4" s="4"/>
      <c r="N4" s="4"/>
      <c r="O4" s="4"/>
      <c r="P4" s="4"/>
    </row>
    <row r="5" spans="1:16" x14ac:dyDescent="0.3">
      <c r="A5" s="44">
        <v>2000</v>
      </c>
      <c r="B5" s="74">
        <v>2123107968.8929999</v>
      </c>
      <c r="C5" s="74">
        <v>245979119.748</v>
      </c>
      <c r="D5" s="74">
        <v>81202364.850999996</v>
      </c>
      <c r="E5" s="75">
        <v>1162363.827</v>
      </c>
      <c r="F5" s="74">
        <v>2014141164.4100001</v>
      </c>
      <c r="G5" s="74">
        <v>369945705.31</v>
      </c>
      <c r="H5" s="74">
        <v>89993724.780000001</v>
      </c>
      <c r="I5" s="74">
        <v>2296489.9</v>
      </c>
      <c r="J5" s="46"/>
      <c r="K5" s="46"/>
      <c r="L5" s="44"/>
      <c r="M5" s="44"/>
    </row>
    <row r="6" spans="1:16" x14ac:dyDescent="0.3">
      <c r="A6" s="44">
        <v>2001</v>
      </c>
      <c r="B6" s="74">
        <v>2050109720.036</v>
      </c>
      <c r="C6" s="74">
        <v>262575560.27500001</v>
      </c>
      <c r="D6" s="74">
        <v>80426553.807999998</v>
      </c>
      <c r="E6" s="75">
        <v>1161583.0220000001</v>
      </c>
      <c r="F6" s="74">
        <v>1946276122.6600001</v>
      </c>
      <c r="G6" s="74">
        <v>407685417.38</v>
      </c>
      <c r="H6" s="74">
        <v>89906121.620000005</v>
      </c>
      <c r="I6" s="74">
        <v>2656504.7599999998</v>
      </c>
      <c r="J6" s="45"/>
      <c r="K6" s="45"/>
      <c r="L6" s="44"/>
      <c r="M6" s="44"/>
    </row>
    <row r="7" spans="1:16" x14ac:dyDescent="0.3">
      <c r="A7" s="44">
        <v>2002</v>
      </c>
      <c r="B7" s="74">
        <v>2078930724.6789999</v>
      </c>
      <c r="C7" s="74">
        <v>277713490.82300001</v>
      </c>
      <c r="D7" s="74">
        <v>63854267.25</v>
      </c>
      <c r="E7" s="75">
        <v>1954022.612</v>
      </c>
      <c r="F7" s="74">
        <v>1966888179.74</v>
      </c>
      <c r="G7" s="74">
        <v>432132162.75999999</v>
      </c>
      <c r="H7" s="74">
        <v>72057557.010000005</v>
      </c>
      <c r="I7" s="74">
        <v>1672492.14</v>
      </c>
      <c r="J7" s="45"/>
      <c r="K7" s="45"/>
      <c r="L7" s="44"/>
      <c r="M7" s="44"/>
    </row>
    <row r="8" spans="1:16" x14ac:dyDescent="0.3">
      <c r="A8" s="44">
        <v>2003</v>
      </c>
      <c r="B8" s="74">
        <v>2114975593.4630001</v>
      </c>
      <c r="C8" s="74">
        <v>281417761.73500001</v>
      </c>
      <c r="D8" s="74">
        <v>65872700.478</v>
      </c>
      <c r="E8" s="75">
        <v>1875194.93</v>
      </c>
      <c r="F8" s="74">
        <v>2018352250.0799999</v>
      </c>
      <c r="G8" s="74">
        <v>427173729.83999997</v>
      </c>
      <c r="H8" s="74">
        <v>72224877.109999999</v>
      </c>
      <c r="I8" s="74">
        <v>902314.51</v>
      </c>
      <c r="J8" s="45"/>
      <c r="K8" s="45"/>
      <c r="L8" s="44"/>
      <c r="M8" s="44"/>
    </row>
    <row r="9" spans="1:16" x14ac:dyDescent="0.3">
      <c r="A9" s="44">
        <v>2004</v>
      </c>
      <c r="B9" s="74">
        <v>2106706186.4400001</v>
      </c>
      <c r="C9" s="74">
        <v>305997109.37099999</v>
      </c>
      <c r="D9" s="74">
        <v>62400042.101999998</v>
      </c>
      <c r="E9" s="75">
        <v>2947233.7</v>
      </c>
      <c r="F9" s="74">
        <v>2021197051.97</v>
      </c>
      <c r="G9" s="74">
        <v>477665695.93000001</v>
      </c>
      <c r="H9" s="74">
        <v>69663978.010000005</v>
      </c>
      <c r="I9" s="74">
        <v>1748406.25</v>
      </c>
      <c r="J9" s="45"/>
      <c r="K9" s="45"/>
      <c r="L9" s="44"/>
      <c r="M9" s="44"/>
    </row>
    <row r="10" spans="1:16" x14ac:dyDescent="0.3">
      <c r="A10" s="44">
        <v>2005</v>
      </c>
      <c r="B10" s="74">
        <v>2137462604.934</v>
      </c>
      <c r="C10" s="74">
        <v>334248566.77499998</v>
      </c>
      <c r="D10" s="74">
        <v>64772868.541000001</v>
      </c>
      <c r="E10" s="75">
        <v>2912505.8620000002</v>
      </c>
      <c r="F10" s="74">
        <v>2058988791.1600001</v>
      </c>
      <c r="G10" s="74">
        <v>597869096.73000002</v>
      </c>
      <c r="H10" s="74">
        <v>73211974.590000004</v>
      </c>
      <c r="I10" s="74">
        <v>1716096</v>
      </c>
      <c r="J10" s="47"/>
      <c r="K10" s="47"/>
      <c r="L10" s="44"/>
      <c r="M10" s="44"/>
    </row>
    <row r="11" spans="1:16" x14ac:dyDescent="0.3">
      <c r="A11" s="44">
        <v>2006</v>
      </c>
      <c r="B11" s="74">
        <v>2104626620.5669999</v>
      </c>
      <c r="C11" s="74">
        <v>352275900.72299999</v>
      </c>
      <c r="D11" s="74">
        <v>30951735.460999999</v>
      </c>
      <c r="E11" s="75">
        <v>5394441.4009999996</v>
      </c>
      <c r="F11" s="74">
        <v>2039272266.8099999</v>
      </c>
      <c r="G11" s="74">
        <v>630053679.27999997</v>
      </c>
      <c r="H11" s="74">
        <v>37527180.649999999</v>
      </c>
      <c r="I11" s="74">
        <v>2031195.42</v>
      </c>
      <c r="J11" s="44"/>
      <c r="K11" s="44"/>
      <c r="L11" s="44"/>
      <c r="M11" s="44"/>
    </row>
    <row r="12" spans="1:16" x14ac:dyDescent="0.3">
      <c r="A12" s="44">
        <v>2007</v>
      </c>
      <c r="B12" s="74">
        <v>2136059965.1819999</v>
      </c>
      <c r="C12" s="74">
        <v>389099521.40200001</v>
      </c>
      <c r="D12" s="74">
        <v>34088809.524999999</v>
      </c>
      <c r="E12" s="75">
        <v>5829587.2620000001</v>
      </c>
      <c r="F12" s="74">
        <v>2061841196.9100001</v>
      </c>
      <c r="G12" s="74">
        <v>716637540.74000001</v>
      </c>
      <c r="H12" s="74">
        <v>42192023.640000001</v>
      </c>
      <c r="I12" s="74">
        <v>2517898.83</v>
      </c>
      <c r="J12" s="44"/>
      <c r="K12" s="44"/>
      <c r="L12" s="44"/>
      <c r="M12" s="44"/>
    </row>
    <row r="13" spans="1:16" x14ac:dyDescent="0.3">
      <c r="A13" s="44">
        <v>2008</v>
      </c>
      <c r="B13" s="74">
        <v>2100071826.5680001</v>
      </c>
      <c r="C13" s="74">
        <v>385269877.38700002</v>
      </c>
      <c r="D13" s="74">
        <v>25017363.355999999</v>
      </c>
      <c r="E13" s="75">
        <v>6718680.1189999999</v>
      </c>
      <c r="F13" s="74">
        <v>2027959217.8699999</v>
      </c>
      <c r="G13" s="74">
        <v>707106386.07000005</v>
      </c>
      <c r="H13" s="74">
        <v>32029275.300000001</v>
      </c>
      <c r="I13" s="74">
        <v>2877084.51</v>
      </c>
      <c r="J13" s="44"/>
      <c r="K13" s="44"/>
      <c r="L13" s="44"/>
      <c r="M13" s="44"/>
    </row>
    <row r="14" spans="1:16" x14ac:dyDescent="0.3">
      <c r="A14" s="44">
        <v>2009</v>
      </c>
      <c r="B14" s="74">
        <v>1874382949.003</v>
      </c>
      <c r="C14" s="74">
        <v>395865699.824</v>
      </c>
      <c r="D14" s="74">
        <v>17314315.140000001</v>
      </c>
      <c r="E14" s="75">
        <v>6375794.7779999999</v>
      </c>
      <c r="F14" s="74">
        <v>1819291910.3599999</v>
      </c>
      <c r="G14" s="74">
        <v>757686277.07000005</v>
      </c>
      <c r="H14" s="74">
        <v>23678413.559999999</v>
      </c>
      <c r="I14" s="74">
        <v>2875300.98</v>
      </c>
      <c r="J14" s="44"/>
      <c r="K14" s="44"/>
      <c r="L14" s="44"/>
      <c r="M14" s="44"/>
    </row>
    <row r="15" spans="1:16" x14ac:dyDescent="0.3">
      <c r="A15" s="44">
        <v>2010</v>
      </c>
      <c r="B15" s="74">
        <v>1981609112.427</v>
      </c>
      <c r="C15" s="74">
        <v>423226016.03200001</v>
      </c>
      <c r="D15" s="74">
        <v>18278788.182</v>
      </c>
      <c r="E15" s="75">
        <v>7967753.1660000002</v>
      </c>
      <c r="F15" s="74">
        <v>1918277344.24</v>
      </c>
      <c r="G15" s="74">
        <v>810821820.48000002</v>
      </c>
      <c r="H15" s="74">
        <v>24993544.760000002</v>
      </c>
      <c r="I15" s="74">
        <v>3832957.94</v>
      </c>
      <c r="J15" s="10"/>
      <c r="K15" s="44"/>
      <c r="L15" s="44"/>
      <c r="M15" s="44"/>
    </row>
    <row r="16" spans="1:16" x14ac:dyDescent="0.3">
      <c r="A16" s="44">
        <v>2011</v>
      </c>
      <c r="B16" s="74">
        <v>1870977790.3540001</v>
      </c>
      <c r="C16" s="74">
        <v>432258052.87</v>
      </c>
      <c r="D16" s="74">
        <v>13320180.426999999</v>
      </c>
      <c r="E16" s="75">
        <v>8754710.3809999991</v>
      </c>
      <c r="F16" s="74">
        <v>1808118030.6500001</v>
      </c>
      <c r="G16" s="74">
        <v>846890732.45000005</v>
      </c>
      <c r="H16" s="74">
        <v>17892136.969999999</v>
      </c>
      <c r="I16" s="74">
        <v>5334007.49</v>
      </c>
      <c r="J16" s="44"/>
      <c r="K16" s="44"/>
      <c r="L16" s="44"/>
      <c r="M16" s="44"/>
    </row>
    <row r="17" spans="1:13" x14ac:dyDescent="0.3">
      <c r="A17" s="44">
        <v>2012</v>
      </c>
      <c r="B17" s="74">
        <v>1646548269.928</v>
      </c>
      <c r="C17" s="74">
        <v>521347040.61500001</v>
      </c>
      <c r="D17" s="74">
        <v>11845406.568</v>
      </c>
      <c r="E17" s="75">
        <v>7729515.9589999998</v>
      </c>
      <c r="F17" s="74">
        <v>1584916611.3800001</v>
      </c>
      <c r="G17" s="74">
        <v>1052002995.08</v>
      </c>
      <c r="H17" s="74">
        <v>16485996.93</v>
      </c>
      <c r="I17" s="74">
        <v>4633171.03</v>
      </c>
      <c r="J17" s="44"/>
      <c r="K17" s="44"/>
      <c r="L17" s="44"/>
      <c r="M17" s="44"/>
    </row>
    <row r="18" spans="1:13" x14ac:dyDescent="0.3">
      <c r="A18" s="44">
        <v>2013</v>
      </c>
      <c r="B18" s="74">
        <v>1716601247.888</v>
      </c>
      <c r="C18" s="74">
        <v>476669864.89200002</v>
      </c>
      <c r="D18" s="74">
        <v>8004957.0959999999</v>
      </c>
      <c r="E18" s="75">
        <v>10076392.548</v>
      </c>
      <c r="F18" s="74">
        <v>1660636288.73</v>
      </c>
      <c r="G18" s="74">
        <v>974258477.62</v>
      </c>
      <c r="H18" s="74">
        <v>10795235.529999999</v>
      </c>
      <c r="I18" s="74">
        <v>6649202.7300000004</v>
      </c>
      <c r="J18" s="44"/>
      <c r="K18" s="44"/>
      <c r="L18" s="44"/>
      <c r="M18" s="44"/>
    </row>
    <row r="19" spans="1:13" x14ac:dyDescent="0.3">
      <c r="A19" s="44">
        <v>2014</v>
      </c>
      <c r="B19" s="74">
        <v>1713156302.2320001</v>
      </c>
      <c r="C19" s="74">
        <v>480477941.14499998</v>
      </c>
      <c r="D19" s="74">
        <v>8296879.4160000002</v>
      </c>
      <c r="E19" s="75">
        <v>13353129.777000001</v>
      </c>
      <c r="F19" s="74">
        <v>1656999186.1600001</v>
      </c>
      <c r="G19" s="74">
        <v>981114138.12</v>
      </c>
      <c r="H19" s="74">
        <v>11162198.199999999</v>
      </c>
      <c r="I19" s="74">
        <v>8080785.04</v>
      </c>
      <c r="J19" s="44"/>
      <c r="K19" s="44"/>
      <c r="L19" s="44"/>
      <c r="M19" s="44"/>
    </row>
    <row r="20" spans="1:13" x14ac:dyDescent="0.3">
      <c r="A20" s="33">
        <v>2015</v>
      </c>
      <c r="B20" s="74">
        <v>1494904436.993</v>
      </c>
      <c r="C20" s="74">
        <v>575041024.71899998</v>
      </c>
      <c r="D20" s="74">
        <v>10413113.024</v>
      </c>
      <c r="E20" s="75">
        <v>13101479.111</v>
      </c>
      <c r="F20" s="74">
        <v>1433367234.23</v>
      </c>
      <c r="G20" s="74">
        <v>1194485667.99</v>
      </c>
      <c r="H20" s="74">
        <v>14393084.720000001</v>
      </c>
      <c r="I20" s="74">
        <v>7245485.0800000001</v>
      </c>
    </row>
    <row r="21" spans="1:13" x14ac:dyDescent="0.3">
      <c r="A21" s="33">
        <v>2016</v>
      </c>
      <c r="B21" s="74">
        <v>1380408734.342</v>
      </c>
      <c r="C21" s="74">
        <v>593275181.74800003</v>
      </c>
      <c r="D21" s="74">
        <v>7469428.3729999997</v>
      </c>
      <c r="E21" s="75">
        <v>13073531.764</v>
      </c>
      <c r="F21" s="74">
        <v>1320279400.3499999</v>
      </c>
      <c r="G21" s="74">
        <v>1241868647.45</v>
      </c>
      <c r="H21" s="74">
        <v>10775629.890000001</v>
      </c>
      <c r="I21" s="74">
        <v>7074216.3700000001</v>
      </c>
    </row>
    <row r="22" spans="1:13" x14ac:dyDescent="0.3">
      <c r="A22" s="33">
        <v>2017</v>
      </c>
      <c r="B22" s="74">
        <v>1342807657.652</v>
      </c>
      <c r="C22" s="74">
        <v>554580858.75699997</v>
      </c>
      <c r="D22" s="74">
        <v>3225498.4739999999</v>
      </c>
      <c r="E22" s="75">
        <v>13762463.050000001</v>
      </c>
      <c r="F22" s="74">
        <v>1285802929.4300001</v>
      </c>
      <c r="G22" s="74">
        <v>1176641888.6700001</v>
      </c>
      <c r="H22" s="74">
        <v>4565912.83</v>
      </c>
      <c r="I22" s="74">
        <v>7249505.04</v>
      </c>
    </row>
    <row r="23" spans="1:13" x14ac:dyDescent="0.3">
      <c r="A23" s="33">
        <v>2018</v>
      </c>
      <c r="B23" s="74">
        <v>1276627206.1359999</v>
      </c>
      <c r="C23" s="74">
        <v>632582801.09899998</v>
      </c>
      <c r="D23" s="74">
        <v>4758742.8940000003</v>
      </c>
      <c r="E23" s="75">
        <v>14117501.645</v>
      </c>
      <c r="F23" s="74">
        <v>1227459510.3699999</v>
      </c>
      <c r="G23" s="74">
        <v>1352199361.6199999</v>
      </c>
      <c r="H23" s="74">
        <v>6492429.7699999996</v>
      </c>
      <c r="I23" s="74">
        <v>7509531.3099999996</v>
      </c>
    </row>
    <row r="24" spans="1:13" x14ac:dyDescent="0.3">
      <c r="A24" s="33">
        <v>2019</v>
      </c>
      <c r="B24" s="74">
        <v>1077206097.517</v>
      </c>
      <c r="C24" s="74">
        <v>674952766.09399998</v>
      </c>
      <c r="D24" s="74">
        <v>2314009.6710000001</v>
      </c>
      <c r="E24" s="75">
        <v>11768316.872</v>
      </c>
      <c r="F24" s="74">
        <v>1031238637.15</v>
      </c>
      <c r="G24" s="74">
        <v>1465270243.3699999</v>
      </c>
      <c r="H24" s="74">
        <v>3262733.26</v>
      </c>
      <c r="I24" s="74">
        <v>5676098.04</v>
      </c>
    </row>
    <row r="25" spans="1:13" x14ac:dyDescent="0.3">
      <c r="A25" s="33">
        <v>2020</v>
      </c>
      <c r="B25" s="74">
        <v>873814116.28499997</v>
      </c>
      <c r="C25" s="74">
        <v>693135713.45700002</v>
      </c>
      <c r="D25" s="74">
        <v>1641367.034</v>
      </c>
      <c r="E25" s="75">
        <v>11925784.243000001</v>
      </c>
      <c r="F25" s="74">
        <v>832509441.10000002</v>
      </c>
      <c r="G25" s="74">
        <v>1508415027.27</v>
      </c>
      <c r="H25" s="74">
        <v>2180464.66</v>
      </c>
      <c r="I25" s="74">
        <v>5806497.8700000001</v>
      </c>
    </row>
    <row r="26" spans="1:13" x14ac:dyDescent="0.3">
      <c r="A26" s="33">
        <v>2021</v>
      </c>
      <c r="B26" s="74">
        <v>1006916935.155</v>
      </c>
      <c r="C26" s="74">
        <v>671708872.98500001</v>
      </c>
      <c r="D26" s="74">
        <v>1481509.5889999999</v>
      </c>
      <c r="E26" s="75">
        <v>13292345.685000001</v>
      </c>
      <c r="F26" s="74">
        <v>963993106.97000003</v>
      </c>
      <c r="G26" s="74">
        <v>1459210068.75</v>
      </c>
      <c r="H26" s="74">
        <v>2042936.73</v>
      </c>
      <c r="I26" s="74">
        <v>6772544.29</v>
      </c>
    </row>
    <row r="27" spans="1:13" x14ac:dyDescent="0.3">
      <c r="A27" s="59">
        <v>2022</v>
      </c>
      <c r="B27" s="74">
        <v>946208981.472</v>
      </c>
      <c r="C27" s="74">
        <v>718910793.11399996</v>
      </c>
      <c r="D27" s="74">
        <v>2720505.094</v>
      </c>
      <c r="E27" s="75">
        <v>12608939.579</v>
      </c>
      <c r="F27" s="74">
        <v>906902785.20000005</v>
      </c>
      <c r="G27" s="74">
        <v>1560243492.9100001</v>
      </c>
      <c r="H27" s="74">
        <v>3572568.26</v>
      </c>
      <c r="I27" s="74">
        <v>5989503.9100000001</v>
      </c>
    </row>
    <row r="28" spans="1:13" x14ac:dyDescent="0.3">
      <c r="A28" s="59">
        <v>2023</v>
      </c>
      <c r="B28" s="74">
        <v>778754686.56200004</v>
      </c>
      <c r="C28" s="74">
        <v>766912224.85300004</v>
      </c>
      <c r="D28" s="74">
        <v>1929457.595</v>
      </c>
      <c r="E28" s="75">
        <v>9507614.2440000009</v>
      </c>
      <c r="F28" s="74">
        <v>743193013.78999996</v>
      </c>
      <c r="G28" s="74">
        <v>1680762424.3599999</v>
      </c>
      <c r="H28" s="74">
        <v>2697225.44</v>
      </c>
      <c r="I28" s="74">
        <v>3776142.8</v>
      </c>
    </row>
    <row r="30" spans="1:13" x14ac:dyDescent="0.3">
      <c r="A30" s="33" t="s">
        <v>4</v>
      </c>
    </row>
    <row r="31" spans="1:13" x14ac:dyDescent="0.3">
      <c r="A31" s="33" t="s">
        <v>83</v>
      </c>
    </row>
    <row r="32" spans="1:13" x14ac:dyDescent="0.3">
      <c r="A32" s="33" t="s">
        <v>65</v>
      </c>
    </row>
    <row r="34" spans="1:1" x14ac:dyDescent="0.3">
      <c r="A34" s="97" t="s">
        <v>110</v>
      </c>
    </row>
  </sheetData>
  <mergeCells count="2">
    <mergeCell ref="B3:E3"/>
    <mergeCell ref="F3:I3"/>
  </mergeCells>
  <pageMargins left="0.7" right="0.7" top="0.75" bottom="0.75" header="0.3" footer="0.3"/>
  <pageSetup orientation="portrait" verticalDpi="597"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6E3C4-41BE-4720-8830-9D09726274EE}">
  <dimension ref="A1:B18"/>
  <sheetViews>
    <sheetView workbookViewId="0"/>
  </sheetViews>
  <sheetFormatPr defaultColWidth="8.88671875" defaultRowHeight="14.4" x14ac:dyDescent="0.3"/>
  <cols>
    <col min="1" max="1" width="20.33203125" style="27" customWidth="1"/>
    <col min="2" max="2" width="23" style="27" bestFit="1" customWidth="1"/>
    <col min="3" max="4" width="20.5546875" style="27" customWidth="1"/>
    <col min="5" max="6" width="19.33203125" style="27" bestFit="1" customWidth="1"/>
    <col min="7" max="7" width="19.33203125" style="27" customWidth="1"/>
    <col min="8" max="8" width="12.6640625" style="27" bestFit="1" customWidth="1"/>
    <col min="9" max="16384" width="8.88671875" style="27"/>
  </cols>
  <sheetData>
    <row r="1" spans="1:2" x14ac:dyDescent="0.3">
      <c r="A1" s="28" t="s">
        <v>123</v>
      </c>
    </row>
    <row r="3" spans="1:2" x14ac:dyDescent="0.3">
      <c r="A3" s="34" t="s">
        <v>0</v>
      </c>
      <c r="B3" s="31" t="s">
        <v>84</v>
      </c>
    </row>
    <row r="4" spans="1:2" x14ac:dyDescent="0.3">
      <c r="A4" s="27">
        <v>2010</v>
      </c>
      <c r="B4" s="41">
        <v>26.8</v>
      </c>
    </row>
    <row r="5" spans="1:2" x14ac:dyDescent="0.3">
      <c r="A5" s="27">
        <v>2017</v>
      </c>
      <c r="B5" s="41">
        <v>4.2</v>
      </c>
    </row>
    <row r="6" spans="1:2" x14ac:dyDescent="0.3">
      <c r="A6" s="27">
        <v>2018</v>
      </c>
      <c r="B6" s="41">
        <v>3.7</v>
      </c>
    </row>
    <row r="7" spans="1:2" x14ac:dyDescent="0.3">
      <c r="A7" s="27">
        <v>2019</v>
      </c>
      <c r="B7" s="41">
        <v>3.2</v>
      </c>
    </row>
    <row r="8" spans="1:2" x14ac:dyDescent="0.3">
      <c r="A8" s="27">
        <v>2020</v>
      </c>
      <c r="B8" s="41">
        <v>2.6</v>
      </c>
    </row>
    <row r="9" spans="1:2" x14ac:dyDescent="0.3">
      <c r="A9" s="27">
        <v>2021</v>
      </c>
      <c r="B9" s="42">
        <v>2.9839499999999997</v>
      </c>
    </row>
    <row r="10" spans="1:2" x14ac:dyDescent="0.3">
      <c r="A10" s="63">
        <v>2022</v>
      </c>
      <c r="B10" s="42">
        <v>2.9</v>
      </c>
    </row>
    <row r="11" spans="1:2" x14ac:dyDescent="0.3">
      <c r="A11" s="63">
        <v>2023</v>
      </c>
      <c r="B11" s="42">
        <v>2.39</v>
      </c>
    </row>
    <row r="12" spans="1:2" x14ac:dyDescent="0.3">
      <c r="B12" s="41"/>
    </row>
    <row r="13" spans="1:2" x14ac:dyDescent="0.3">
      <c r="A13" s="36" t="s">
        <v>85</v>
      </c>
      <c r="B13" s="37">
        <f>(B11-B4)/B4</f>
        <v>-0.91082089552238799</v>
      </c>
    </row>
    <row r="16" spans="1:2" x14ac:dyDescent="0.3">
      <c r="A16" s="58" t="s">
        <v>4</v>
      </c>
    </row>
    <row r="17" spans="1:1" x14ac:dyDescent="0.3">
      <c r="A17" s="58" t="s">
        <v>86</v>
      </c>
    </row>
    <row r="18" spans="1:1" x14ac:dyDescent="0.3">
      <c r="A18" s="96" t="s">
        <v>110</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2730F-E929-486B-AFA1-0382D57FE1A2}">
  <dimension ref="A1:I56"/>
  <sheetViews>
    <sheetView zoomScaleNormal="100" workbookViewId="0">
      <pane ySplit="3" topLeftCell="A4" activePane="bottomLeft" state="frozen"/>
      <selection pane="bottomLeft"/>
    </sheetView>
  </sheetViews>
  <sheetFormatPr defaultColWidth="8.88671875" defaultRowHeight="14.4" x14ac:dyDescent="0.3"/>
  <cols>
    <col min="1" max="1" width="12" style="27" customWidth="1"/>
    <col min="2" max="2" width="20.109375" style="27" customWidth="1"/>
    <col min="3" max="4" width="19.6640625" style="27" bestFit="1" customWidth="1"/>
    <col min="5" max="6" width="19.6640625" style="27" customWidth="1"/>
    <col min="7" max="8" width="19.6640625" style="27" bestFit="1" customWidth="1"/>
    <col min="9" max="9" width="19.5546875" style="27" customWidth="1"/>
    <col min="10" max="16384" width="8.88671875" style="27"/>
  </cols>
  <sheetData>
    <row r="1" spans="1:9" x14ac:dyDescent="0.3">
      <c r="A1" s="28" t="s">
        <v>124</v>
      </c>
      <c r="B1" s="28"/>
    </row>
    <row r="3" spans="1:9" ht="14.4" customHeight="1" x14ac:dyDescent="0.3">
      <c r="A3" s="60" t="s">
        <v>6</v>
      </c>
      <c r="B3" s="60" t="s">
        <v>98</v>
      </c>
      <c r="C3" s="60" t="s">
        <v>99</v>
      </c>
      <c r="D3" s="60" t="s">
        <v>87</v>
      </c>
      <c r="E3" s="62" t="s">
        <v>88</v>
      </c>
      <c r="F3" s="61" t="s">
        <v>89</v>
      </c>
      <c r="G3" s="61" t="s">
        <v>90</v>
      </c>
      <c r="H3" s="61" t="s">
        <v>92</v>
      </c>
      <c r="I3" s="61" t="s">
        <v>106</v>
      </c>
    </row>
    <row r="4" spans="1:9" x14ac:dyDescent="0.3">
      <c r="A4" t="s">
        <v>91</v>
      </c>
      <c r="B4" s="80">
        <v>9.0511595440278345</v>
      </c>
      <c r="C4" s="80"/>
      <c r="D4" s="80"/>
      <c r="E4" s="80">
        <v>2.2777962267</v>
      </c>
      <c r="F4" s="80">
        <v>7.1159669597999997</v>
      </c>
      <c r="G4" s="80">
        <v>5.2865314879999996</v>
      </c>
      <c r="H4" s="80">
        <v>5.7825573850999996</v>
      </c>
      <c r="I4" s="88">
        <v>4.8568953029999999</v>
      </c>
    </row>
    <row r="5" spans="1:9" x14ac:dyDescent="0.3">
      <c r="A5" t="s">
        <v>11</v>
      </c>
      <c r="B5" s="80">
        <v>2045.9268859487593</v>
      </c>
      <c r="C5" s="80">
        <v>165.37559105049999</v>
      </c>
      <c r="D5" s="80">
        <v>157.32238094639999</v>
      </c>
      <c r="E5" s="80">
        <v>165.59102288720001</v>
      </c>
      <c r="F5" s="80">
        <v>115.35761913</v>
      </c>
      <c r="G5" s="80">
        <v>182.4281004087</v>
      </c>
      <c r="H5" s="80">
        <v>189.22026802849999</v>
      </c>
      <c r="I5" s="88">
        <v>116.1212017535</v>
      </c>
    </row>
    <row r="6" spans="1:9" x14ac:dyDescent="0.3">
      <c r="A6" t="s">
        <v>12</v>
      </c>
      <c r="B6" s="80">
        <v>1191.4523963186093</v>
      </c>
      <c r="C6" s="80">
        <v>172.6789038981</v>
      </c>
      <c r="D6" s="80">
        <v>204.85306438320001</v>
      </c>
      <c r="E6" s="80">
        <v>162.1303001519</v>
      </c>
      <c r="F6" s="80">
        <v>99.153523840999995</v>
      </c>
      <c r="G6" s="80">
        <v>130.34216078399999</v>
      </c>
      <c r="H6" s="80">
        <v>127.0072883199</v>
      </c>
      <c r="I6" s="88">
        <v>110.8385005902</v>
      </c>
    </row>
    <row r="7" spans="1:9" x14ac:dyDescent="0.3">
      <c r="A7" t="s">
        <v>13</v>
      </c>
      <c r="B7" s="80">
        <v>1206.7393879666449</v>
      </c>
      <c r="C7" s="80">
        <v>249.2999554383</v>
      </c>
      <c r="D7" s="80">
        <v>229.2050432444</v>
      </c>
      <c r="E7" s="80">
        <v>168.1512258633</v>
      </c>
      <c r="F7" s="80">
        <v>97.558443040499995</v>
      </c>
      <c r="G7" s="80">
        <v>82.959892761000006</v>
      </c>
      <c r="H7" s="80">
        <v>92.101201698300002</v>
      </c>
      <c r="I7" s="88">
        <v>92.707237870399993</v>
      </c>
    </row>
    <row r="8" spans="1:9" x14ac:dyDescent="0.3">
      <c r="A8" t="s">
        <v>14</v>
      </c>
      <c r="B8" s="80">
        <v>1.0240921713830324</v>
      </c>
      <c r="C8" s="80"/>
      <c r="D8" s="80"/>
      <c r="E8" s="80"/>
      <c r="F8" s="80"/>
      <c r="G8" s="80"/>
      <c r="H8" s="80"/>
      <c r="I8" s="88"/>
    </row>
    <row r="9" spans="1:9" x14ac:dyDescent="0.3">
      <c r="A9" t="s">
        <v>15</v>
      </c>
      <c r="B9" s="80">
        <v>753.30815633057455</v>
      </c>
      <c r="C9" s="80">
        <v>173.97623767319999</v>
      </c>
      <c r="D9" s="80">
        <v>137.9769872482</v>
      </c>
      <c r="E9" s="80">
        <v>148.1041125305</v>
      </c>
      <c r="F9" s="80">
        <v>98.680761793800002</v>
      </c>
      <c r="G9" s="80">
        <v>145.3072281748</v>
      </c>
      <c r="H9" s="80">
        <v>128.8189010015</v>
      </c>
      <c r="I9" s="88">
        <v>129.39736685650001</v>
      </c>
    </row>
    <row r="10" spans="1:9" x14ac:dyDescent="0.3">
      <c r="A10" t="s">
        <v>16</v>
      </c>
      <c r="B10" s="80">
        <v>2.9673761205879385</v>
      </c>
      <c r="C10" s="80"/>
      <c r="D10" s="80"/>
      <c r="E10" s="80"/>
      <c r="F10" s="80"/>
      <c r="G10" s="80"/>
      <c r="H10" s="80"/>
      <c r="I10" s="88"/>
    </row>
    <row r="11" spans="1:9" x14ac:dyDescent="0.3">
      <c r="A11" t="s">
        <v>17</v>
      </c>
      <c r="B11" s="80">
        <v>0.3104124479512112</v>
      </c>
      <c r="C11" s="80"/>
      <c r="D11" s="80"/>
      <c r="E11" s="80"/>
      <c r="F11" s="80"/>
      <c r="G11" s="80"/>
      <c r="H11" s="80"/>
    </row>
    <row r="12" spans="1:9" x14ac:dyDescent="0.3">
      <c r="A12" t="s">
        <v>18</v>
      </c>
      <c r="B12" s="80">
        <v>55.417472537409111</v>
      </c>
      <c r="C12" s="80">
        <v>1.7631740683999999</v>
      </c>
      <c r="D12" s="80">
        <v>1.5308457674</v>
      </c>
      <c r="E12" s="80">
        <v>0.78912150140000004</v>
      </c>
      <c r="F12" s="80">
        <v>0.74506832280000002</v>
      </c>
      <c r="G12" s="80">
        <v>0.9844691257</v>
      </c>
      <c r="H12" s="80">
        <v>0.74891134159999995</v>
      </c>
      <c r="I12" s="88">
        <v>0.35038962639999999</v>
      </c>
    </row>
    <row r="13" spans="1:9" x14ac:dyDescent="0.3">
      <c r="A13" t="s">
        <v>19</v>
      </c>
      <c r="B13" s="80">
        <v>1195.0888750650272</v>
      </c>
      <c r="C13" s="80">
        <v>153.8777521362</v>
      </c>
      <c r="D13" s="80">
        <v>88.899787255600003</v>
      </c>
      <c r="E13" s="80">
        <v>56.140850100999998</v>
      </c>
      <c r="F13" s="80">
        <v>41.800645449699999</v>
      </c>
      <c r="G13" s="80">
        <v>45.470960038100003</v>
      </c>
      <c r="H13" s="80">
        <v>46.931819158400003</v>
      </c>
      <c r="I13" s="88">
        <v>47.551109891599999</v>
      </c>
    </row>
    <row r="14" spans="1:9" x14ac:dyDescent="0.3">
      <c r="A14" t="s">
        <v>20</v>
      </c>
      <c r="B14" s="80">
        <v>1577.8440953631844</v>
      </c>
      <c r="C14" s="80">
        <v>201.7300301315</v>
      </c>
      <c r="D14" s="80">
        <v>172.2687695024</v>
      </c>
      <c r="E14" s="80">
        <v>162.15889337670001</v>
      </c>
      <c r="F14" s="80">
        <v>73.196396141400001</v>
      </c>
      <c r="G14" s="80">
        <v>96.928689089399995</v>
      </c>
      <c r="H14" s="80">
        <v>63.259142320700001</v>
      </c>
      <c r="I14" s="88">
        <v>73.181459803600006</v>
      </c>
    </row>
    <row r="15" spans="1:9" x14ac:dyDescent="0.3">
      <c r="A15" t="s">
        <v>95</v>
      </c>
      <c r="B15" s="80">
        <v>0.50457960969390836</v>
      </c>
      <c r="C15" s="80"/>
      <c r="D15" s="80"/>
      <c r="E15" s="80"/>
      <c r="F15" s="80"/>
      <c r="G15" s="80"/>
      <c r="H15" s="80"/>
    </row>
    <row r="16" spans="1:9" x14ac:dyDescent="0.3">
      <c r="A16" t="s">
        <v>96</v>
      </c>
      <c r="B16" s="80">
        <v>2.8370285209087371</v>
      </c>
      <c r="C16" s="80"/>
      <c r="D16" s="80"/>
      <c r="E16" s="80"/>
      <c r="F16" s="80"/>
      <c r="G16" s="80"/>
      <c r="H16" s="80"/>
    </row>
    <row r="17" spans="1:9" x14ac:dyDescent="0.3">
      <c r="A17" t="s">
        <v>21</v>
      </c>
      <c r="B17" s="80">
        <v>1878.5950126977361</v>
      </c>
      <c r="C17" s="80">
        <v>142.48621176520001</v>
      </c>
      <c r="D17" s="80">
        <v>143.65971436999999</v>
      </c>
      <c r="E17" s="80">
        <v>105.2963375388</v>
      </c>
      <c r="F17" s="80">
        <v>74.285623279099994</v>
      </c>
      <c r="G17" s="80">
        <v>112.0785978479</v>
      </c>
      <c r="H17" s="80">
        <v>114.82964713360001</v>
      </c>
      <c r="I17" s="27">
        <v>79.900000000000006</v>
      </c>
    </row>
    <row r="18" spans="1:9" x14ac:dyDescent="0.3">
      <c r="A18" t="s">
        <v>23</v>
      </c>
      <c r="B18" s="80">
        <v>1485.4790078480114</v>
      </c>
      <c r="C18" s="80">
        <v>339.39100753290001</v>
      </c>
      <c r="D18" s="80">
        <v>336.84221451330001</v>
      </c>
      <c r="E18" s="80">
        <v>277.8577204682</v>
      </c>
      <c r="F18" s="80">
        <v>162.4235284456</v>
      </c>
      <c r="G18" s="80">
        <v>235.54774942879999</v>
      </c>
      <c r="H18" s="80">
        <v>224.80346056019999</v>
      </c>
      <c r="I18" s="88">
        <v>124.4386294275</v>
      </c>
    </row>
    <row r="19" spans="1:9" x14ac:dyDescent="0.3">
      <c r="A19" t="s">
        <v>24</v>
      </c>
      <c r="B19" s="80">
        <v>2229.4294342034459</v>
      </c>
      <c r="C19" s="80">
        <v>313.1736862834</v>
      </c>
      <c r="D19" s="80">
        <v>344.30284658609997</v>
      </c>
      <c r="E19" s="80">
        <v>275.62575817850001</v>
      </c>
      <c r="F19" s="80">
        <v>227.85202977829999</v>
      </c>
      <c r="G19" s="80">
        <v>272.25432456440001</v>
      </c>
      <c r="H19" s="80">
        <v>230.43119286379999</v>
      </c>
      <c r="I19" s="88">
        <v>181.73406908819999</v>
      </c>
    </row>
    <row r="20" spans="1:9" x14ac:dyDescent="0.3">
      <c r="A20" t="s">
        <v>25</v>
      </c>
      <c r="B20" s="80">
        <v>1248.0789627257136</v>
      </c>
      <c r="C20" s="80">
        <v>110.4603258802</v>
      </c>
      <c r="D20" s="80">
        <v>99.070319548200004</v>
      </c>
      <c r="E20" s="80">
        <v>73.286055902000001</v>
      </c>
      <c r="F20" s="80">
        <v>83.389686599599997</v>
      </c>
      <c r="G20" s="80">
        <v>79.473968600299997</v>
      </c>
      <c r="H20" s="80">
        <v>79.4927481828</v>
      </c>
      <c r="I20" s="88">
        <v>49.1736646218</v>
      </c>
    </row>
    <row r="21" spans="1:9" x14ac:dyDescent="0.3">
      <c r="A21" t="s">
        <v>26</v>
      </c>
      <c r="B21" s="80">
        <v>1563.0826055488587</v>
      </c>
      <c r="C21" s="80">
        <v>294.81075004500002</v>
      </c>
      <c r="D21" s="80">
        <v>291.84061151039998</v>
      </c>
      <c r="E21" s="80">
        <v>226.20186577210001</v>
      </c>
      <c r="F21" s="80">
        <v>187.42920565770001</v>
      </c>
      <c r="G21" s="80">
        <v>200.99775042479999</v>
      </c>
      <c r="H21" s="80">
        <v>196.7280745841</v>
      </c>
      <c r="I21" s="88">
        <v>166.19122847529999</v>
      </c>
    </row>
    <row r="22" spans="1:9" x14ac:dyDescent="0.3">
      <c r="A22" t="s">
        <v>27</v>
      </c>
      <c r="B22" s="80">
        <v>1763.9289884634995</v>
      </c>
      <c r="C22" s="80">
        <v>114.2297701646</v>
      </c>
      <c r="D22" s="80">
        <v>101.2874082676</v>
      </c>
      <c r="E22" s="80">
        <v>67.490233624699997</v>
      </c>
      <c r="F22" s="80">
        <v>39.509983772799998</v>
      </c>
      <c r="G22" s="80">
        <v>70.363962905600005</v>
      </c>
      <c r="H22" s="80">
        <v>61.078331243400001</v>
      </c>
      <c r="I22" s="90">
        <v>32.693662751300003</v>
      </c>
    </row>
    <row r="23" spans="1:9" x14ac:dyDescent="0.3">
      <c r="A23" t="s">
        <v>28</v>
      </c>
      <c r="B23" s="80">
        <v>86.930430600680964</v>
      </c>
      <c r="C23" s="80"/>
      <c r="D23" s="80"/>
      <c r="E23" s="80"/>
      <c r="F23" s="80"/>
      <c r="G23" s="80"/>
      <c r="H23" s="80"/>
      <c r="I23" s="90"/>
    </row>
    <row r="24" spans="1:9" x14ac:dyDescent="0.3">
      <c r="A24" t="s">
        <v>29</v>
      </c>
      <c r="B24" s="80">
        <v>236.14412135243484</v>
      </c>
      <c r="C24" s="80">
        <v>32.022889626800001</v>
      </c>
      <c r="D24" s="80">
        <v>36.593652151000001</v>
      </c>
      <c r="E24" s="80">
        <v>18.7795808087</v>
      </c>
      <c r="F24" s="80">
        <v>11.1718523099</v>
      </c>
      <c r="G24" s="80">
        <v>20.012160916100001</v>
      </c>
      <c r="H24" s="80">
        <v>17.901775794399999</v>
      </c>
      <c r="I24" s="90">
        <v>3.9542629261000002</v>
      </c>
    </row>
    <row r="25" spans="1:9" x14ac:dyDescent="0.3">
      <c r="A25" t="s">
        <v>30</v>
      </c>
      <c r="B25" s="80">
        <v>13.981891431823021</v>
      </c>
      <c r="C25" s="80"/>
      <c r="D25" s="80"/>
      <c r="E25" s="80"/>
      <c r="F25" s="80"/>
      <c r="G25" s="80"/>
      <c r="H25" s="80"/>
      <c r="I25" s="90"/>
    </row>
    <row r="26" spans="1:9" x14ac:dyDescent="0.3">
      <c r="A26" t="s">
        <v>31</v>
      </c>
      <c r="B26" s="80">
        <v>2049.0341136472116</v>
      </c>
      <c r="C26" s="80">
        <v>234.6997279519</v>
      </c>
      <c r="D26" s="80">
        <v>229.1444522317</v>
      </c>
      <c r="E26" s="80">
        <v>224.7017120125</v>
      </c>
      <c r="F26" s="80">
        <v>156.8981661613</v>
      </c>
      <c r="G26" s="80">
        <v>227.89337118110001</v>
      </c>
      <c r="H26" s="80">
        <v>199.70878405260001</v>
      </c>
      <c r="I26" s="90">
        <v>129.7934306084</v>
      </c>
    </row>
    <row r="27" spans="1:9" x14ac:dyDescent="0.3">
      <c r="A27" t="s">
        <v>32</v>
      </c>
      <c r="B27" s="80">
        <v>907.04412935716152</v>
      </c>
      <c r="C27" s="80">
        <v>130.283306248</v>
      </c>
      <c r="D27" s="80">
        <v>125.2437502465</v>
      </c>
      <c r="E27" s="80">
        <v>104.595904784</v>
      </c>
      <c r="F27" s="80">
        <v>93.094820845800001</v>
      </c>
      <c r="G27" s="80">
        <v>103.1415523636</v>
      </c>
      <c r="H27" s="80">
        <v>120.26195709620001</v>
      </c>
      <c r="I27" s="90">
        <v>90.183530542599996</v>
      </c>
    </row>
    <row r="28" spans="1:9" x14ac:dyDescent="0.3">
      <c r="A28" t="s">
        <v>33</v>
      </c>
      <c r="B28" s="80">
        <v>2343.7461952938847</v>
      </c>
      <c r="C28" s="80">
        <v>413.79948237600001</v>
      </c>
      <c r="D28" s="80">
        <v>404.24626201289999</v>
      </c>
      <c r="E28" s="80">
        <v>333.5121408343</v>
      </c>
      <c r="F28" s="80">
        <v>345.35010246220003</v>
      </c>
      <c r="G28" s="80">
        <v>376.88056366000001</v>
      </c>
      <c r="H28" s="80">
        <v>312.47091714129999</v>
      </c>
      <c r="I28" s="90">
        <v>246.5789412014</v>
      </c>
    </row>
    <row r="29" spans="1:9" x14ac:dyDescent="0.3">
      <c r="A29" t="s">
        <v>34</v>
      </c>
      <c r="B29" s="80">
        <v>906.02147927578255</v>
      </c>
      <c r="C29" s="80">
        <v>20.465065844200002</v>
      </c>
      <c r="D29" s="80">
        <v>23.0897512883</v>
      </c>
      <c r="E29" s="80">
        <v>41.976000476700001</v>
      </c>
      <c r="F29" s="80">
        <v>48.393218984000001</v>
      </c>
      <c r="G29" s="80">
        <v>59.1442270593</v>
      </c>
      <c r="H29" s="80">
        <v>71.295075790300004</v>
      </c>
      <c r="I29" s="90">
        <v>70.443411385800005</v>
      </c>
    </row>
    <row r="30" spans="1:9" x14ac:dyDescent="0.3">
      <c r="A30" t="s">
        <v>35</v>
      </c>
      <c r="B30" s="80">
        <v>237.74051263852215</v>
      </c>
      <c r="C30" s="80">
        <v>116.4742434091</v>
      </c>
      <c r="D30" s="80">
        <v>108.92857579779999</v>
      </c>
      <c r="E30" s="80">
        <v>112.0839873019</v>
      </c>
      <c r="F30" s="80">
        <v>62.959031594300001</v>
      </c>
      <c r="G30" s="80">
        <v>66.255644097699999</v>
      </c>
      <c r="H30" s="80">
        <v>69.038505408700004</v>
      </c>
      <c r="I30" s="90">
        <v>75.005401320199994</v>
      </c>
    </row>
    <row r="31" spans="1:9" x14ac:dyDescent="0.3">
      <c r="A31" t="s">
        <v>36</v>
      </c>
      <c r="B31" s="80">
        <v>1414.0729641909863</v>
      </c>
      <c r="C31" s="80">
        <v>137.0741425313</v>
      </c>
      <c r="D31" s="80">
        <v>143.60624635319999</v>
      </c>
      <c r="E31" s="80">
        <v>146.85741479009999</v>
      </c>
      <c r="F31" s="80">
        <v>117.0025975568</v>
      </c>
      <c r="G31" s="80">
        <v>129.62537080979999</v>
      </c>
      <c r="H31" s="80">
        <v>99.554366201799994</v>
      </c>
      <c r="I31" s="90">
        <v>96.310916763400002</v>
      </c>
    </row>
    <row r="32" spans="1:9" x14ac:dyDescent="0.3">
      <c r="A32" t="s">
        <v>37</v>
      </c>
      <c r="B32" s="80">
        <v>3280.3628434670559</v>
      </c>
      <c r="C32" s="80">
        <v>858.40736040670004</v>
      </c>
      <c r="D32" s="80">
        <v>914.01772091839996</v>
      </c>
      <c r="E32" s="80">
        <v>845.77907450299995</v>
      </c>
      <c r="F32" s="80">
        <v>829.042545722</v>
      </c>
      <c r="G32" s="80">
        <v>837.91366364700002</v>
      </c>
      <c r="H32" s="80">
        <v>857.41611248389995</v>
      </c>
      <c r="I32" s="90">
        <v>772.31430813320003</v>
      </c>
    </row>
    <row r="33" spans="1:9" x14ac:dyDescent="0.3">
      <c r="A33" t="s">
        <v>38</v>
      </c>
      <c r="B33" s="80">
        <v>1380.9306676842712</v>
      </c>
      <c r="C33" s="80">
        <v>129.73208551799999</v>
      </c>
      <c r="D33" s="80">
        <v>148.8419022006</v>
      </c>
      <c r="E33" s="80">
        <v>109.96858330000001</v>
      </c>
      <c r="F33" s="80">
        <v>108.80037330739999</v>
      </c>
      <c r="G33" s="80">
        <v>106.1275456229</v>
      </c>
      <c r="H33" s="80">
        <v>111.88221805009999</v>
      </c>
      <c r="I33" s="90">
        <v>97.129362948899995</v>
      </c>
    </row>
    <row r="34" spans="1:9" x14ac:dyDescent="0.3">
      <c r="A34" t="s">
        <v>39</v>
      </c>
      <c r="B34" s="80">
        <v>209.70570171540632</v>
      </c>
      <c r="C34" s="80">
        <v>1.4617150831000001</v>
      </c>
      <c r="D34" s="80">
        <v>3.8688544003000001</v>
      </c>
      <c r="E34" s="80">
        <v>2.8431077279000001</v>
      </c>
      <c r="F34" s="80">
        <v>0.86054769409999998</v>
      </c>
      <c r="G34" s="80">
        <v>1.5065824884000001</v>
      </c>
      <c r="H34" s="80">
        <v>1.4207766209999999</v>
      </c>
      <c r="I34" s="90">
        <v>0.7979753919</v>
      </c>
    </row>
    <row r="35" spans="1:9" x14ac:dyDescent="0.3">
      <c r="A35" t="s">
        <v>40</v>
      </c>
      <c r="B35" s="80">
        <v>94.254299618675802</v>
      </c>
      <c r="C35" s="80">
        <v>4.6369999999999998E-6</v>
      </c>
      <c r="D35" s="80">
        <v>7.2697E-6</v>
      </c>
      <c r="E35" s="80"/>
      <c r="F35" s="80"/>
      <c r="G35" s="80"/>
      <c r="H35" s="80"/>
      <c r="I35" s="90"/>
    </row>
    <row r="36" spans="1:9" x14ac:dyDescent="0.3">
      <c r="A36" t="s">
        <v>41</v>
      </c>
      <c r="B36" s="80">
        <v>186.1880240822284</v>
      </c>
      <c r="C36" s="80">
        <v>81.381225258599997</v>
      </c>
      <c r="D36" s="80">
        <v>25.368666001099999</v>
      </c>
      <c r="E36" s="80">
        <v>32.888009879099997</v>
      </c>
      <c r="F36" s="80">
        <v>26.118186874599999</v>
      </c>
      <c r="G36" s="80">
        <v>28.723634945800001</v>
      </c>
      <c r="H36" s="80">
        <v>40.093932704499998</v>
      </c>
      <c r="I36" s="90">
        <v>26.910895658800001</v>
      </c>
    </row>
    <row r="37" spans="1:9" x14ac:dyDescent="0.3">
      <c r="A37" t="s">
        <v>42</v>
      </c>
      <c r="B37" s="80">
        <v>16.127135082483719</v>
      </c>
      <c r="C37" s="80">
        <v>8.2346185644999998</v>
      </c>
      <c r="D37" s="80">
        <v>13.1432524946</v>
      </c>
      <c r="E37" s="80">
        <v>10.405753786</v>
      </c>
      <c r="F37" s="80">
        <v>8.7852441338999991</v>
      </c>
      <c r="G37" s="80">
        <v>10.8825068923</v>
      </c>
      <c r="H37" s="80">
        <v>15.0904835224</v>
      </c>
      <c r="I37" s="90">
        <v>11.9261332104</v>
      </c>
    </row>
    <row r="38" spans="1:9" x14ac:dyDescent="0.3">
      <c r="A38" t="s">
        <v>43</v>
      </c>
      <c r="B38" s="80">
        <v>249.17704402604474</v>
      </c>
      <c r="C38" s="80">
        <v>1.3982632581000001</v>
      </c>
      <c r="D38" s="80">
        <v>1.0650084509</v>
      </c>
      <c r="E38" s="80">
        <v>0.37798086279999998</v>
      </c>
      <c r="F38" s="80">
        <v>1.51337652E-2</v>
      </c>
      <c r="G38" s="80"/>
      <c r="H38" s="80"/>
      <c r="I38" s="91"/>
    </row>
    <row r="39" spans="1:9" x14ac:dyDescent="0.3">
      <c r="A39" t="s">
        <v>44</v>
      </c>
      <c r="B39" s="80">
        <v>2911.6686877881962</v>
      </c>
      <c r="C39" s="80">
        <v>391.35295498609997</v>
      </c>
      <c r="D39" s="80">
        <v>336.30053847099998</v>
      </c>
      <c r="E39" s="80">
        <v>211.89194891669999</v>
      </c>
      <c r="F39" s="80">
        <v>160.87142209679999</v>
      </c>
      <c r="G39" s="80">
        <v>152.6939040705</v>
      </c>
      <c r="H39" s="80">
        <v>173.8972413923</v>
      </c>
      <c r="I39" s="90">
        <v>138.77311494040001</v>
      </c>
    </row>
    <row r="40" spans="1:9" x14ac:dyDescent="0.3">
      <c r="A40" t="s">
        <v>45</v>
      </c>
      <c r="B40" s="80">
        <v>1030.8915494548205</v>
      </c>
      <c r="C40" s="80">
        <v>143.4288890453</v>
      </c>
      <c r="D40" s="80">
        <v>104.82575302239999</v>
      </c>
      <c r="E40" s="80">
        <v>51.041574951699999</v>
      </c>
      <c r="F40" s="80">
        <v>41.190915131799997</v>
      </c>
      <c r="G40" s="80">
        <v>95.746368451799995</v>
      </c>
      <c r="H40" s="80">
        <v>73.139169418199998</v>
      </c>
      <c r="I40" s="90">
        <v>41.611463474600001</v>
      </c>
    </row>
    <row r="41" spans="1:9" x14ac:dyDescent="0.3">
      <c r="A41" t="s">
        <v>46</v>
      </c>
      <c r="B41" s="80">
        <v>134.95708975282236</v>
      </c>
      <c r="C41" s="80">
        <v>6.4160970429999997</v>
      </c>
      <c r="D41" s="80">
        <v>7.3558628505000003</v>
      </c>
      <c r="E41" s="80">
        <v>12.0021603273</v>
      </c>
      <c r="F41" s="80">
        <v>7.8139485174000001</v>
      </c>
      <c r="G41" s="80"/>
      <c r="H41" s="80"/>
      <c r="I41" s="90"/>
    </row>
    <row r="42" spans="1:9" x14ac:dyDescent="0.3">
      <c r="A42" t="s">
        <v>47</v>
      </c>
      <c r="B42" s="80">
        <v>2727.8783927629288</v>
      </c>
      <c r="C42" s="80">
        <v>167.44067817780001</v>
      </c>
      <c r="D42" s="80">
        <v>150.53340884479999</v>
      </c>
      <c r="E42" s="80">
        <v>170.62478352829999</v>
      </c>
      <c r="F42" s="80">
        <v>113.6729917861</v>
      </c>
      <c r="G42" s="80">
        <v>131.75687488899999</v>
      </c>
      <c r="H42" s="80">
        <v>89.750827578400006</v>
      </c>
      <c r="I42" s="90">
        <v>28.113628055</v>
      </c>
    </row>
    <row r="43" spans="1:9" x14ac:dyDescent="0.3">
      <c r="A43" t="s">
        <v>97</v>
      </c>
      <c r="B43" s="80">
        <v>83.538982250511182</v>
      </c>
      <c r="C43" s="80"/>
      <c r="D43" s="80"/>
      <c r="E43" s="80"/>
      <c r="F43" s="80"/>
      <c r="G43" s="80"/>
      <c r="H43" s="80"/>
      <c r="I43" s="91"/>
    </row>
    <row r="44" spans="1:9" x14ac:dyDescent="0.3">
      <c r="A44" t="s">
        <v>49</v>
      </c>
      <c r="B44" s="80">
        <v>465.20631677943288</v>
      </c>
      <c r="C44" s="80">
        <v>51.4097169665</v>
      </c>
      <c r="D44" s="80">
        <v>66.988924693100003</v>
      </c>
      <c r="E44" s="80">
        <v>46.188782579700003</v>
      </c>
      <c r="F44" s="80">
        <v>53.477081281799997</v>
      </c>
      <c r="G44" s="80">
        <v>64.982021202200002</v>
      </c>
      <c r="H44" s="80">
        <v>63.210866125700001</v>
      </c>
      <c r="I44" s="90">
        <v>76.051943960299994</v>
      </c>
    </row>
    <row r="45" spans="1:9" x14ac:dyDescent="0.3">
      <c r="A45" t="s">
        <v>50</v>
      </c>
      <c r="B45" s="80">
        <v>188.4152807942321</v>
      </c>
      <c r="C45" s="80">
        <v>11.096446949600001</v>
      </c>
      <c r="D45" s="80">
        <v>13.7347027492</v>
      </c>
      <c r="E45" s="80">
        <v>12.270614398299999</v>
      </c>
      <c r="F45" s="80">
        <v>3.1591425101000001</v>
      </c>
      <c r="G45" s="80">
        <v>9.6200461349000008</v>
      </c>
      <c r="H45" s="80">
        <v>9.5437663467</v>
      </c>
      <c r="I45" s="90">
        <v>5.9819515975000002</v>
      </c>
    </row>
    <row r="46" spans="1:9" x14ac:dyDescent="0.3">
      <c r="A46" t="s">
        <v>51</v>
      </c>
      <c r="B46" s="80">
        <v>1614.7204022096489</v>
      </c>
      <c r="C46" s="80">
        <v>122.6118191602</v>
      </c>
      <c r="D46" s="80">
        <v>96.416973069999997</v>
      </c>
      <c r="E46" s="80">
        <v>69.848220862800005</v>
      </c>
      <c r="F46" s="80">
        <v>27.2501825543</v>
      </c>
      <c r="G46" s="80">
        <v>38.860749055100001</v>
      </c>
      <c r="H46" s="80">
        <v>69.708344664999998</v>
      </c>
      <c r="I46" s="90">
        <v>81.817007691900002</v>
      </c>
    </row>
    <row r="47" spans="1:9" x14ac:dyDescent="0.3">
      <c r="A47" t="s">
        <v>52</v>
      </c>
      <c r="B47" s="80">
        <v>6814.2276518491235</v>
      </c>
      <c r="C47" s="80">
        <v>2017.4897055457</v>
      </c>
      <c r="D47" s="80">
        <v>1326.6778388224</v>
      </c>
      <c r="E47" s="80">
        <v>1250.1992453761</v>
      </c>
      <c r="F47" s="80">
        <v>1148.9972944407</v>
      </c>
      <c r="G47" s="80">
        <v>1197.5216517309</v>
      </c>
      <c r="H47" s="80">
        <v>1136.1516371517</v>
      </c>
      <c r="I47" s="90">
        <v>905.0074475486</v>
      </c>
    </row>
    <row r="48" spans="1:9" x14ac:dyDescent="0.3">
      <c r="A48" t="s">
        <v>53</v>
      </c>
      <c r="B48" s="80">
        <v>391.9635790464659</v>
      </c>
      <c r="C48" s="80">
        <v>2.3884425240999998</v>
      </c>
      <c r="D48" s="80"/>
      <c r="E48" s="80"/>
      <c r="F48" s="80"/>
      <c r="G48" s="80"/>
      <c r="H48" s="80"/>
      <c r="I48" s="90"/>
    </row>
    <row r="49" spans="1:9" x14ac:dyDescent="0.3">
      <c r="A49" t="s">
        <v>54</v>
      </c>
      <c r="B49" s="80">
        <v>716.30157028493159</v>
      </c>
      <c r="C49" s="80">
        <v>19.615017910999999</v>
      </c>
      <c r="D49" s="80">
        <v>13.6667576868</v>
      </c>
      <c r="E49" s="80">
        <v>1.5888054421</v>
      </c>
      <c r="F49" s="80">
        <v>3.3499427749000001</v>
      </c>
      <c r="G49" s="80">
        <v>5.0835960113000001</v>
      </c>
      <c r="H49" s="80">
        <v>6.1169306297999997</v>
      </c>
      <c r="I49" s="90">
        <v>1.2434410599000001</v>
      </c>
    </row>
    <row r="50" spans="1:9" x14ac:dyDescent="0.3">
      <c r="A50" t="s">
        <v>56</v>
      </c>
      <c r="B50" s="80">
        <v>296.38639992976277</v>
      </c>
      <c r="C50" s="80">
        <v>45.886032884400002</v>
      </c>
      <c r="D50" s="80">
        <v>41.937387072999996</v>
      </c>
      <c r="E50" s="80">
        <v>58.582830531399999</v>
      </c>
      <c r="F50" s="80">
        <v>56.835450313800003</v>
      </c>
      <c r="G50" s="80">
        <v>21.293935206</v>
      </c>
      <c r="H50" s="80">
        <v>29.492798256899999</v>
      </c>
      <c r="I50" s="90">
        <v>30.3375021634</v>
      </c>
    </row>
    <row r="51" spans="1:9" x14ac:dyDescent="0.3">
      <c r="A51" t="s">
        <v>57</v>
      </c>
      <c r="B51" s="80">
        <v>1271.8983850285131</v>
      </c>
      <c r="C51" s="80">
        <v>154.9416191123</v>
      </c>
      <c r="D51" s="80">
        <v>149.1746720225</v>
      </c>
      <c r="E51" s="80">
        <v>93.763362324599996</v>
      </c>
      <c r="F51" s="80">
        <v>86.496140957099996</v>
      </c>
      <c r="G51" s="80">
        <v>120.4966179897</v>
      </c>
      <c r="H51" s="80">
        <v>89.973944943600003</v>
      </c>
      <c r="I51" s="90">
        <v>86.5441999409</v>
      </c>
    </row>
    <row r="52" spans="1:9" x14ac:dyDescent="0.3">
      <c r="A52" t="s">
        <v>58</v>
      </c>
      <c r="B52" s="80">
        <v>1431.6751899888782</v>
      </c>
      <c r="C52" s="80">
        <v>350.15931792689997</v>
      </c>
      <c r="D52" s="80">
        <v>319.09451203779997</v>
      </c>
      <c r="E52" s="80">
        <v>243.51449322619999</v>
      </c>
      <c r="F52" s="80">
        <v>209.9353045668</v>
      </c>
      <c r="G52" s="80">
        <v>225.13814427680001</v>
      </c>
      <c r="H52" s="80">
        <v>240.81081001140001</v>
      </c>
      <c r="I52" s="90">
        <v>252.73404236249999</v>
      </c>
    </row>
    <row r="53" spans="1:9" x14ac:dyDescent="0.3">
      <c r="A53" t="s">
        <v>59</v>
      </c>
      <c r="B53" s="80">
        <v>1607.1644945703663</v>
      </c>
      <c r="C53" s="80">
        <v>322.02746988019999</v>
      </c>
      <c r="D53" s="80">
        <v>304.57708952770002</v>
      </c>
      <c r="E53" s="80">
        <v>290.56247140980003</v>
      </c>
      <c r="F53" s="80">
        <v>254.3186317542</v>
      </c>
      <c r="G53" s="80">
        <v>281.77900621859999</v>
      </c>
      <c r="H53" s="80">
        <v>302.18298607769998</v>
      </c>
      <c r="I53" s="90">
        <v>291.96572866619999</v>
      </c>
    </row>
    <row r="54" spans="1:9" x14ac:dyDescent="0.3">
      <c r="I54" s="88"/>
    </row>
    <row r="56" spans="1:9" x14ac:dyDescent="0.3">
      <c r="A56" s="96" t="s">
        <v>110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6"/>
  <sheetViews>
    <sheetView zoomScaleNormal="100" workbookViewId="0">
      <pane ySplit="3" topLeftCell="A4" activePane="bottomLeft" state="frozen"/>
      <selection pane="bottomLeft"/>
    </sheetView>
  </sheetViews>
  <sheetFormatPr defaultColWidth="9.109375" defaultRowHeight="14.4" x14ac:dyDescent="0.3"/>
  <cols>
    <col min="1" max="1" width="9.109375" style="2"/>
    <col min="2" max="5" width="16" style="2" bestFit="1" customWidth="1"/>
    <col min="6" max="6" width="14" style="2" customWidth="1"/>
    <col min="7" max="16384" width="9.109375" style="2"/>
  </cols>
  <sheetData>
    <row r="1" spans="1:6" ht="15.6" x14ac:dyDescent="0.35">
      <c r="A1" s="1" t="s">
        <v>112</v>
      </c>
      <c r="B1" s="57"/>
      <c r="C1" s="57"/>
      <c r="D1" s="57"/>
      <c r="E1" s="57"/>
      <c r="F1" s="57"/>
    </row>
    <row r="2" spans="1:6" x14ac:dyDescent="0.3">
      <c r="A2" s="9"/>
      <c r="B2" s="9"/>
      <c r="C2" s="9"/>
      <c r="D2" s="9"/>
      <c r="E2" s="9"/>
      <c r="F2" s="9"/>
    </row>
    <row r="3" spans="1:6" ht="15" x14ac:dyDescent="0.35">
      <c r="A3" s="14" t="s">
        <v>6</v>
      </c>
      <c r="B3" s="14" t="s">
        <v>7</v>
      </c>
      <c r="C3" s="14" t="s">
        <v>8</v>
      </c>
      <c r="D3" s="15" t="s">
        <v>9</v>
      </c>
      <c r="E3" s="14" t="s">
        <v>10</v>
      </c>
      <c r="F3" s="15" t="s">
        <v>104</v>
      </c>
    </row>
    <row r="4" spans="1:6" x14ac:dyDescent="0.3">
      <c r="A4" s="12" t="s">
        <v>11</v>
      </c>
      <c r="B4" s="10">
        <v>528627</v>
      </c>
      <c r="C4" s="10">
        <v>512075</v>
      </c>
      <c r="D4" s="10">
        <v>204189</v>
      </c>
      <c r="E4" s="10">
        <v>3280</v>
      </c>
      <c r="F4" s="10">
        <v>2024</v>
      </c>
    </row>
    <row r="5" spans="1:6" x14ac:dyDescent="0.3">
      <c r="A5" s="12" t="s">
        <v>12</v>
      </c>
      <c r="B5" s="10">
        <v>69160</v>
      </c>
      <c r="C5" s="10">
        <v>75057</v>
      </c>
      <c r="D5" s="10">
        <v>67084</v>
      </c>
      <c r="E5" s="10">
        <v>22230</v>
      </c>
      <c r="F5" s="10">
        <v>25935</v>
      </c>
    </row>
    <row r="6" spans="1:6" x14ac:dyDescent="0.3">
      <c r="A6" s="12" t="s">
        <v>13</v>
      </c>
      <c r="B6" s="10">
        <v>119898</v>
      </c>
      <c r="C6" s="10">
        <v>71556</v>
      </c>
      <c r="D6" s="10">
        <v>36445</v>
      </c>
      <c r="E6" s="10">
        <v>8222</v>
      </c>
      <c r="F6" s="10">
        <v>6984</v>
      </c>
    </row>
    <row r="7" spans="1:6" x14ac:dyDescent="0.3">
      <c r="A7" s="12" t="s">
        <v>14</v>
      </c>
      <c r="B7" s="10">
        <v>7365</v>
      </c>
      <c r="C7" s="10">
        <v>380</v>
      </c>
      <c r="D7" s="10">
        <v>227</v>
      </c>
      <c r="E7" s="10">
        <v>173</v>
      </c>
      <c r="F7" s="10">
        <v>184</v>
      </c>
    </row>
    <row r="8" spans="1:6" x14ac:dyDescent="0.3">
      <c r="A8" s="12" t="s">
        <v>15</v>
      </c>
      <c r="B8" s="10">
        <v>83186</v>
      </c>
      <c r="C8" s="10">
        <v>87176</v>
      </c>
      <c r="D8" s="10">
        <v>45862</v>
      </c>
      <c r="E8" s="10">
        <v>9082</v>
      </c>
      <c r="F8" s="10">
        <v>9364</v>
      </c>
    </row>
    <row r="9" spans="1:6" x14ac:dyDescent="0.3">
      <c r="A9" s="12" t="s">
        <v>16</v>
      </c>
      <c r="B9" s="10">
        <v>52408</v>
      </c>
      <c r="C9" s="10">
        <v>36918</v>
      </c>
      <c r="D9" s="10">
        <v>1955</v>
      </c>
      <c r="E9" s="10">
        <v>131</v>
      </c>
      <c r="F9" s="10">
        <v>194</v>
      </c>
    </row>
    <row r="10" spans="1:6" x14ac:dyDescent="0.3">
      <c r="A10" s="12" t="s">
        <v>17</v>
      </c>
      <c r="B10" s="10">
        <v>2523</v>
      </c>
      <c r="C10" s="10">
        <v>958</v>
      </c>
      <c r="D10" s="10">
        <v>874</v>
      </c>
      <c r="E10" s="10">
        <v>0</v>
      </c>
      <c r="F10" s="10">
        <v>0</v>
      </c>
    </row>
    <row r="11" spans="1:6" x14ac:dyDescent="0.3">
      <c r="A11" s="12" t="s">
        <v>18</v>
      </c>
      <c r="B11" s="10">
        <v>46741</v>
      </c>
      <c r="C11" s="10">
        <v>40291</v>
      </c>
      <c r="D11" s="10">
        <v>14492</v>
      </c>
      <c r="E11" s="10">
        <v>296</v>
      </c>
      <c r="F11" s="10">
        <v>170</v>
      </c>
    </row>
    <row r="12" spans="1:6" x14ac:dyDescent="0.3">
      <c r="A12" s="12" t="s">
        <v>19</v>
      </c>
      <c r="B12" s="10">
        <v>645131</v>
      </c>
      <c r="C12" s="10">
        <v>570061</v>
      </c>
      <c r="D12" s="10">
        <v>138345</v>
      </c>
      <c r="E12" s="10">
        <v>16561</v>
      </c>
      <c r="F12" s="10">
        <v>10808</v>
      </c>
    </row>
    <row r="13" spans="1:6" x14ac:dyDescent="0.3">
      <c r="A13" s="12" t="s">
        <v>20</v>
      </c>
      <c r="B13" s="10">
        <v>874630</v>
      </c>
      <c r="C13" s="10">
        <v>518746</v>
      </c>
      <c r="D13" s="10">
        <v>218836</v>
      </c>
      <c r="E13" s="10">
        <v>6968</v>
      </c>
      <c r="F13" s="10">
        <v>7988</v>
      </c>
    </row>
    <row r="14" spans="1:6" x14ac:dyDescent="0.3">
      <c r="A14" s="12" t="s">
        <v>21</v>
      </c>
      <c r="B14" s="10">
        <v>173033</v>
      </c>
      <c r="C14" s="10">
        <v>137267</v>
      </c>
      <c r="D14" s="10">
        <v>104650</v>
      </c>
      <c r="E14" s="10">
        <v>17614</v>
      </c>
      <c r="F14" s="10">
        <v>18327</v>
      </c>
    </row>
    <row r="15" spans="1:6" x14ac:dyDescent="0.3">
      <c r="A15" s="12" t="s">
        <v>22</v>
      </c>
      <c r="B15" s="10">
        <v>0</v>
      </c>
      <c r="C15" s="10">
        <v>2</v>
      </c>
      <c r="D15" s="10">
        <v>3</v>
      </c>
      <c r="E15" s="10">
        <v>9</v>
      </c>
      <c r="F15" s="10">
        <v>14</v>
      </c>
    </row>
    <row r="16" spans="1:6" x14ac:dyDescent="0.3">
      <c r="A16" s="12" t="s">
        <v>23</v>
      </c>
      <c r="B16" s="10">
        <v>893793</v>
      </c>
      <c r="C16" s="10">
        <v>429850</v>
      </c>
      <c r="D16" s="10">
        <v>220093</v>
      </c>
      <c r="E16" s="10">
        <v>36063</v>
      </c>
      <c r="F16" s="10">
        <v>23813</v>
      </c>
    </row>
    <row r="17" spans="1:6" x14ac:dyDescent="0.3">
      <c r="A17" s="12" t="s">
        <v>24</v>
      </c>
      <c r="B17" s="10">
        <v>1499176</v>
      </c>
      <c r="C17" s="10">
        <v>874617</v>
      </c>
      <c r="D17" s="10">
        <v>414764</v>
      </c>
      <c r="E17" s="10">
        <v>37381</v>
      </c>
      <c r="F17" s="10">
        <v>24614</v>
      </c>
    </row>
    <row r="18" spans="1:6" x14ac:dyDescent="0.3">
      <c r="A18" s="12" t="s">
        <v>25</v>
      </c>
      <c r="B18" s="10">
        <v>87676</v>
      </c>
      <c r="C18" s="10">
        <v>116285</v>
      </c>
      <c r="D18" s="10">
        <v>45251</v>
      </c>
      <c r="E18" s="10">
        <v>4126</v>
      </c>
      <c r="F18" s="10">
        <v>3262</v>
      </c>
    </row>
    <row r="19" spans="1:6" x14ac:dyDescent="0.3">
      <c r="A19" s="12" t="s">
        <v>26</v>
      </c>
      <c r="B19" s="10">
        <v>905084</v>
      </c>
      <c r="C19" s="10">
        <v>584917</v>
      </c>
      <c r="D19" s="10">
        <v>271509</v>
      </c>
      <c r="E19" s="10">
        <v>37979</v>
      </c>
      <c r="F19" s="10">
        <v>34827</v>
      </c>
    </row>
    <row r="20" spans="1:6" x14ac:dyDescent="0.3">
      <c r="A20" s="12" t="s">
        <v>27</v>
      </c>
      <c r="B20" s="10">
        <v>98703</v>
      </c>
      <c r="C20" s="10">
        <v>110401</v>
      </c>
      <c r="D20" s="10">
        <v>98505</v>
      </c>
      <c r="E20" s="10">
        <v>11699</v>
      </c>
      <c r="F20" s="10">
        <v>11601</v>
      </c>
    </row>
    <row r="21" spans="1:6" x14ac:dyDescent="0.3">
      <c r="A21" s="12" t="s">
        <v>28</v>
      </c>
      <c r="B21" s="10">
        <v>232012</v>
      </c>
      <c r="C21" s="10">
        <v>112039</v>
      </c>
      <c r="D21" s="10">
        <v>36892</v>
      </c>
      <c r="E21" s="10">
        <v>62</v>
      </c>
      <c r="F21" s="10">
        <v>109</v>
      </c>
    </row>
    <row r="22" spans="1:6" x14ac:dyDescent="0.3">
      <c r="A22" s="12" t="s">
        <v>29</v>
      </c>
      <c r="B22" s="10">
        <v>282453</v>
      </c>
      <c r="C22" s="10">
        <v>252829</v>
      </c>
      <c r="D22" s="10">
        <v>28670</v>
      </c>
      <c r="E22" s="10">
        <v>3279</v>
      </c>
      <c r="F22" s="10">
        <v>1621</v>
      </c>
    </row>
    <row r="23" spans="1:6" x14ac:dyDescent="0.3">
      <c r="A23" s="12" t="s">
        <v>30</v>
      </c>
      <c r="B23" s="10">
        <v>11330</v>
      </c>
      <c r="C23" s="10">
        <v>10593</v>
      </c>
      <c r="D23" s="10">
        <v>820</v>
      </c>
      <c r="E23" s="10">
        <v>53</v>
      </c>
      <c r="F23" s="10">
        <v>146</v>
      </c>
    </row>
    <row r="24" spans="1:6" x14ac:dyDescent="0.3">
      <c r="A24" s="12" t="s">
        <v>31</v>
      </c>
      <c r="B24" s="10">
        <v>369845</v>
      </c>
      <c r="C24" s="10">
        <v>369830</v>
      </c>
      <c r="D24" s="10">
        <v>242188</v>
      </c>
      <c r="E24" s="10">
        <v>34465</v>
      </c>
      <c r="F24" s="10">
        <v>25726</v>
      </c>
    </row>
    <row r="25" spans="1:6" x14ac:dyDescent="0.3">
      <c r="A25" s="12" t="s">
        <v>32</v>
      </c>
      <c r="B25" s="10">
        <v>81166</v>
      </c>
      <c r="C25" s="10">
        <v>93072</v>
      </c>
      <c r="D25" s="10">
        <v>41574</v>
      </c>
      <c r="E25" s="10">
        <v>5799</v>
      </c>
      <c r="F25" s="10">
        <v>3844</v>
      </c>
    </row>
    <row r="26" spans="1:6" x14ac:dyDescent="0.3">
      <c r="A26" s="12" t="s">
        <v>33</v>
      </c>
      <c r="B26" s="10">
        <v>775726</v>
      </c>
      <c r="C26" s="10">
        <v>222724</v>
      </c>
      <c r="D26" s="10">
        <v>236217</v>
      </c>
      <c r="E26" s="10">
        <v>91937</v>
      </c>
      <c r="F26" s="10">
        <v>72614</v>
      </c>
    </row>
    <row r="27" spans="1:6" x14ac:dyDescent="0.3">
      <c r="A27" s="12" t="s">
        <v>34</v>
      </c>
      <c r="B27" s="10">
        <v>119071</v>
      </c>
      <c r="C27" s="10">
        <v>129913</v>
      </c>
      <c r="D27" s="10">
        <v>54696</v>
      </c>
      <c r="E27" s="16">
        <v>2629</v>
      </c>
      <c r="F27" s="10">
        <v>2798</v>
      </c>
    </row>
    <row r="28" spans="1:6" x14ac:dyDescent="0.3">
      <c r="A28" s="12" t="s">
        <v>35</v>
      </c>
      <c r="B28" s="10">
        <v>17922</v>
      </c>
      <c r="C28" s="10">
        <v>20247</v>
      </c>
      <c r="D28" s="10">
        <v>19896</v>
      </c>
      <c r="E28" s="10">
        <v>3572</v>
      </c>
      <c r="F28" s="10">
        <v>5567</v>
      </c>
    </row>
    <row r="29" spans="1:6" x14ac:dyDescent="0.3">
      <c r="A29" s="12" t="s">
        <v>36</v>
      </c>
      <c r="B29" s="10">
        <v>336451</v>
      </c>
      <c r="C29" s="10">
        <v>453442</v>
      </c>
      <c r="D29" s="10">
        <v>116627</v>
      </c>
      <c r="E29" s="10">
        <v>14994</v>
      </c>
      <c r="F29" s="10">
        <v>8886</v>
      </c>
    </row>
    <row r="30" spans="1:6" x14ac:dyDescent="0.3">
      <c r="A30" s="12" t="s">
        <v>37</v>
      </c>
      <c r="B30" s="10">
        <v>123464</v>
      </c>
      <c r="C30" s="10">
        <v>149806</v>
      </c>
      <c r="D30" s="10">
        <v>124096</v>
      </c>
      <c r="E30" s="10">
        <v>34383</v>
      </c>
      <c r="F30" s="10">
        <v>34297</v>
      </c>
    </row>
    <row r="31" spans="1:6" x14ac:dyDescent="0.3">
      <c r="A31" s="12" t="s">
        <v>38</v>
      </c>
      <c r="B31" s="10">
        <v>50378</v>
      </c>
      <c r="C31" s="10">
        <v>60234</v>
      </c>
      <c r="D31" s="10">
        <v>64184</v>
      </c>
      <c r="E31" s="10">
        <v>39549</v>
      </c>
      <c r="F31" s="10">
        <v>41722</v>
      </c>
    </row>
    <row r="32" spans="1:6" x14ac:dyDescent="0.3">
      <c r="A32" s="12" t="s">
        <v>39</v>
      </c>
      <c r="B32" s="10">
        <v>67863</v>
      </c>
      <c r="C32" s="10">
        <v>51326</v>
      </c>
      <c r="D32" s="10">
        <v>36834</v>
      </c>
      <c r="E32" s="10">
        <v>152</v>
      </c>
      <c r="F32" s="10">
        <v>224</v>
      </c>
    </row>
    <row r="33" spans="1:6" x14ac:dyDescent="0.3">
      <c r="A33" s="12" t="s">
        <v>40</v>
      </c>
      <c r="B33" s="10">
        <v>74979</v>
      </c>
      <c r="C33" s="10">
        <v>60037</v>
      </c>
      <c r="D33" s="10">
        <v>13011</v>
      </c>
      <c r="E33" s="10">
        <v>1081</v>
      </c>
      <c r="F33" s="10">
        <v>77</v>
      </c>
    </row>
    <row r="34" spans="1:6" x14ac:dyDescent="0.3">
      <c r="A34" s="12" t="s">
        <v>41</v>
      </c>
      <c r="B34" s="10">
        <v>63839</v>
      </c>
      <c r="C34" s="10">
        <v>68617</v>
      </c>
      <c r="D34" s="10">
        <v>16570</v>
      </c>
      <c r="E34" s="10">
        <v>3142</v>
      </c>
      <c r="F34" s="10">
        <v>1846</v>
      </c>
    </row>
    <row r="35" spans="1:6" x14ac:dyDescent="0.3">
      <c r="A35" s="12" t="s">
        <v>42</v>
      </c>
      <c r="B35" s="10">
        <v>55780</v>
      </c>
      <c r="C35" s="10">
        <v>53203</v>
      </c>
      <c r="D35" s="10">
        <v>7889</v>
      </c>
      <c r="E35" s="10">
        <v>2092</v>
      </c>
      <c r="F35" s="10">
        <v>2867</v>
      </c>
    </row>
    <row r="36" spans="1:6" x14ac:dyDescent="0.3">
      <c r="A36" s="12" t="s">
        <v>43</v>
      </c>
      <c r="B36" s="10">
        <v>414789</v>
      </c>
      <c r="C36" s="10">
        <v>283345</v>
      </c>
      <c r="D36" s="10">
        <v>46797</v>
      </c>
      <c r="E36" s="10">
        <v>975</v>
      </c>
      <c r="F36" s="10">
        <v>645</v>
      </c>
    </row>
    <row r="37" spans="1:6" x14ac:dyDescent="0.3">
      <c r="A37" s="12" t="s">
        <v>44</v>
      </c>
      <c r="B37" s="10">
        <v>2211606</v>
      </c>
      <c r="C37" s="10">
        <v>1209458</v>
      </c>
      <c r="D37" s="10">
        <v>572127</v>
      </c>
      <c r="E37" s="10">
        <v>74032</v>
      </c>
      <c r="F37" s="10">
        <v>40535</v>
      </c>
    </row>
    <row r="38" spans="1:6" x14ac:dyDescent="0.3">
      <c r="A38" s="12" t="s">
        <v>45</v>
      </c>
      <c r="B38" s="10">
        <v>101852</v>
      </c>
      <c r="C38" s="10">
        <v>93417</v>
      </c>
      <c r="D38" s="10">
        <v>85135</v>
      </c>
      <c r="E38" s="10">
        <v>7365</v>
      </c>
      <c r="F38" s="10">
        <v>9395</v>
      </c>
    </row>
    <row r="39" spans="1:6" x14ac:dyDescent="0.3">
      <c r="A39" s="12" t="s">
        <v>46</v>
      </c>
      <c r="B39" s="10">
        <v>4936</v>
      </c>
      <c r="C39" s="10">
        <v>14387</v>
      </c>
      <c r="D39" s="10">
        <v>15696</v>
      </c>
      <c r="E39" s="10">
        <v>2632</v>
      </c>
      <c r="F39" s="10">
        <v>43</v>
      </c>
    </row>
    <row r="40" spans="1:6" x14ac:dyDescent="0.3">
      <c r="A40" s="12" t="s">
        <v>47</v>
      </c>
      <c r="B40" s="10">
        <v>1213385</v>
      </c>
      <c r="C40" s="10">
        <v>935168</v>
      </c>
      <c r="D40" s="10">
        <v>393196</v>
      </c>
      <c r="E40" s="10">
        <v>33602</v>
      </c>
      <c r="F40" s="10">
        <v>23887</v>
      </c>
    </row>
    <row r="41" spans="1:6" x14ac:dyDescent="0.3">
      <c r="A41" s="12" t="s">
        <v>48</v>
      </c>
      <c r="B41" s="10">
        <v>1090</v>
      </c>
      <c r="C41" s="10">
        <v>6</v>
      </c>
      <c r="D41" s="10">
        <v>18</v>
      </c>
      <c r="E41" s="10">
        <v>18</v>
      </c>
      <c r="F41" s="10">
        <v>23</v>
      </c>
    </row>
    <row r="42" spans="1:6" x14ac:dyDescent="0.3">
      <c r="A42" s="12" t="s">
        <v>49</v>
      </c>
      <c r="B42" s="10">
        <v>167414</v>
      </c>
      <c r="C42" s="10">
        <v>200301</v>
      </c>
      <c r="D42" s="10">
        <v>94613</v>
      </c>
      <c r="E42" s="10">
        <v>4966</v>
      </c>
      <c r="F42" s="10">
        <v>7425</v>
      </c>
    </row>
    <row r="43" spans="1:6" x14ac:dyDescent="0.3">
      <c r="A43" s="12" t="s">
        <v>50</v>
      </c>
      <c r="B43" s="10">
        <v>28906</v>
      </c>
      <c r="C43" s="10">
        <v>13533</v>
      </c>
      <c r="D43" s="10">
        <v>12589</v>
      </c>
      <c r="E43" s="10">
        <v>667</v>
      </c>
      <c r="F43" s="10">
        <v>732</v>
      </c>
    </row>
    <row r="44" spans="1:6" x14ac:dyDescent="0.3">
      <c r="A44" s="12" t="s">
        <v>51</v>
      </c>
      <c r="B44" s="10">
        <v>796528</v>
      </c>
      <c r="C44" s="10">
        <v>424973</v>
      </c>
      <c r="D44" s="10">
        <v>119023</v>
      </c>
      <c r="E44" s="10">
        <v>9372</v>
      </c>
      <c r="F44" s="10">
        <v>7843</v>
      </c>
    </row>
    <row r="45" spans="1:6" x14ac:dyDescent="0.3">
      <c r="A45" s="12" t="s">
        <v>52</v>
      </c>
      <c r="B45" s="10">
        <v>462345</v>
      </c>
      <c r="C45" s="10">
        <v>557510</v>
      </c>
      <c r="D45" s="10">
        <v>461871</v>
      </c>
      <c r="E45" s="10">
        <v>129897</v>
      </c>
      <c r="F45" s="10">
        <v>104350</v>
      </c>
    </row>
    <row r="46" spans="1:6" x14ac:dyDescent="0.3">
      <c r="A46" s="12" t="s">
        <v>53</v>
      </c>
      <c r="B46" s="10">
        <v>32051</v>
      </c>
      <c r="C46" s="10">
        <v>27202</v>
      </c>
      <c r="D46" s="10">
        <v>21598</v>
      </c>
      <c r="E46" s="10">
        <v>7576</v>
      </c>
      <c r="F46" s="10">
        <v>4486</v>
      </c>
    </row>
    <row r="47" spans="1:6" x14ac:dyDescent="0.3">
      <c r="A47" s="12" t="s">
        <v>54</v>
      </c>
      <c r="B47" s="10">
        <v>158626</v>
      </c>
      <c r="C47" s="10">
        <v>214232</v>
      </c>
      <c r="D47" s="10">
        <v>91775</v>
      </c>
      <c r="E47" s="10">
        <v>1525</v>
      </c>
      <c r="F47" s="10">
        <v>530</v>
      </c>
    </row>
    <row r="48" spans="1:6" x14ac:dyDescent="0.3">
      <c r="A48" s="12" t="s">
        <v>55</v>
      </c>
      <c r="B48" s="10">
        <v>0</v>
      </c>
      <c r="C48" s="10">
        <v>9</v>
      </c>
      <c r="D48" s="10">
        <v>2</v>
      </c>
      <c r="E48" s="10">
        <v>1</v>
      </c>
      <c r="F48" s="10">
        <v>1</v>
      </c>
    </row>
    <row r="49" spans="1:6" x14ac:dyDescent="0.3">
      <c r="A49" s="12" t="s">
        <v>56</v>
      </c>
      <c r="B49" s="10">
        <v>58434</v>
      </c>
      <c r="C49" s="10">
        <v>83623</v>
      </c>
      <c r="D49" s="10">
        <v>2661</v>
      </c>
      <c r="E49" s="10">
        <v>1600</v>
      </c>
      <c r="F49" s="10">
        <v>1239</v>
      </c>
    </row>
    <row r="50" spans="1:6" x14ac:dyDescent="0.3">
      <c r="A50" s="12" t="s">
        <v>57</v>
      </c>
      <c r="B50" s="10">
        <v>282243</v>
      </c>
      <c r="C50" s="10">
        <v>196830</v>
      </c>
      <c r="D50" s="10">
        <v>109472</v>
      </c>
      <c r="E50" s="10">
        <v>4510</v>
      </c>
      <c r="F50" s="10">
        <v>3633</v>
      </c>
    </row>
    <row r="51" spans="1:6" x14ac:dyDescent="0.3">
      <c r="A51" s="12" t="s">
        <v>58</v>
      </c>
      <c r="B51" s="10">
        <v>968611</v>
      </c>
      <c r="C51" s="10">
        <v>593315</v>
      </c>
      <c r="D51" s="10">
        <v>106088</v>
      </c>
      <c r="E51" s="10">
        <v>33421</v>
      </c>
      <c r="F51" s="10">
        <v>39162</v>
      </c>
    </row>
    <row r="52" spans="1:6" x14ac:dyDescent="0.3">
      <c r="A52" s="12" t="s">
        <v>59</v>
      </c>
      <c r="B52" s="10">
        <v>80877</v>
      </c>
      <c r="C52" s="10">
        <v>80300</v>
      </c>
      <c r="D52" s="10">
        <v>64849</v>
      </c>
      <c r="E52" s="10">
        <v>26936</v>
      </c>
      <c r="F52" s="10">
        <v>23995</v>
      </c>
    </row>
    <row r="53" spans="1:6" x14ac:dyDescent="0.3">
      <c r="A53" s="9"/>
      <c r="B53" s="11"/>
      <c r="C53" s="11"/>
      <c r="D53" s="11"/>
      <c r="E53" s="11"/>
      <c r="F53" s="9"/>
    </row>
    <row r="54" spans="1:6" x14ac:dyDescent="0.3">
      <c r="A54" s="57"/>
      <c r="B54" s="9"/>
      <c r="C54" s="9"/>
      <c r="D54" s="9"/>
      <c r="E54" s="9"/>
      <c r="F54" s="9"/>
    </row>
    <row r="55" spans="1:6" x14ac:dyDescent="0.3">
      <c r="A55" s="11" t="s">
        <v>110</v>
      </c>
      <c r="B55" s="9"/>
      <c r="C55" s="9"/>
      <c r="D55" s="9"/>
      <c r="E55" s="9"/>
      <c r="F55" s="9"/>
    </row>
    <row r="56" spans="1:6" x14ac:dyDescent="0.3">
      <c r="A56" s="57"/>
      <c r="B56" s="9"/>
      <c r="C56" s="9"/>
      <c r="D56" s="9"/>
      <c r="E56" s="9"/>
      <c r="F56" s="9"/>
    </row>
  </sheetData>
  <pageMargins left="0.7" right="0.7" top="0.75" bottom="0.75" header="0.3" footer="0.3"/>
  <pageSetup orientation="portrait" verticalDpi="597"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4"/>
  <sheetViews>
    <sheetView zoomScaleNormal="100" workbookViewId="0"/>
  </sheetViews>
  <sheetFormatPr defaultColWidth="9.109375" defaultRowHeight="14.4" x14ac:dyDescent="0.3"/>
  <cols>
    <col min="1" max="1" width="15.5546875" style="33" customWidth="1"/>
    <col min="2" max="2" width="16.33203125" style="33" customWidth="1"/>
    <col min="3" max="4" width="12.33203125" style="33" bestFit="1" customWidth="1"/>
    <col min="5" max="5" width="11.33203125" style="33" bestFit="1" customWidth="1"/>
    <col min="6" max="6" width="16.33203125" style="33" customWidth="1"/>
    <col min="7" max="7" width="17.44140625" style="33" bestFit="1" customWidth="1"/>
    <col min="8" max="8" width="14.88671875" style="33" bestFit="1" customWidth="1"/>
    <col min="9" max="9" width="13.88671875" style="33" bestFit="1" customWidth="1"/>
    <col min="10" max="11" width="10.6640625" style="33" customWidth="1"/>
    <col min="12" max="16" width="9.109375" style="33"/>
    <col min="17" max="16384" width="9.109375" style="4"/>
  </cols>
  <sheetData>
    <row r="1" spans="1:16" ht="15.6" x14ac:dyDescent="0.3">
      <c r="A1" s="3" t="s">
        <v>113</v>
      </c>
      <c r="B1" s="4"/>
      <c r="C1" s="4"/>
      <c r="D1" s="4"/>
      <c r="E1" s="4"/>
      <c r="F1" s="4"/>
      <c r="G1" s="4"/>
      <c r="H1" s="4"/>
      <c r="I1" s="4"/>
      <c r="J1" s="4"/>
      <c r="K1" s="4"/>
      <c r="L1" s="4"/>
      <c r="M1" s="4"/>
      <c r="N1" s="4"/>
      <c r="O1" s="4"/>
      <c r="P1" s="4"/>
    </row>
    <row r="2" spans="1:16" x14ac:dyDescent="0.3">
      <c r="A2" s="50"/>
      <c r="B2" s="43"/>
      <c r="C2" s="43"/>
      <c r="D2" s="43"/>
      <c r="E2" s="43"/>
      <c r="F2" s="43"/>
      <c r="G2" s="43"/>
      <c r="H2" s="43"/>
      <c r="I2" s="43"/>
      <c r="J2" s="43"/>
      <c r="K2" s="4"/>
      <c r="L2" s="4"/>
      <c r="M2" s="4"/>
      <c r="N2" s="4"/>
      <c r="O2" s="4"/>
      <c r="P2" s="4"/>
    </row>
    <row r="3" spans="1:16" ht="15.6" x14ac:dyDescent="0.35">
      <c r="A3" s="4"/>
      <c r="B3" s="92" t="s">
        <v>100</v>
      </c>
      <c r="C3" s="92"/>
      <c r="D3" s="92"/>
      <c r="E3" s="92"/>
      <c r="F3" s="93" t="s">
        <v>101</v>
      </c>
      <c r="G3" s="94"/>
      <c r="H3" s="94"/>
      <c r="I3" s="94"/>
      <c r="J3" s="4"/>
      <c r="K3" s="4"/>
      <c r="L3" s="4"/>
      <c r="M3" s="4"/>
      <c r="N3" s="4"/>
      <c r="O3" s="4"/>
      <c r="P3" s="4"/>
    </row>
    <row r="4" spans="1:16" x14ac:dyDescent="0.3">
      <c r="A4" s="34" t="s">
        <v>0</v>
      </c>
      <c r="B4" s="31" t="s">
        <v>60</v>
      </c>
      <c r="C4" s="31" t="s">
        <v>61</v>
      </c>
      <c r="D4" s="51" t="s">
        <v>62</v>
      </c>
      <c r="E4" s="51" t="s">
        <v>63</v>
      </c>
      <c r="F4" s="48" t="s">
        <v>60</v>
      </c>
      <c r="G4" s="49" t="s">
        <v>61</v>
      </c>
      <c r="H4" s="51" t="s">
        <v>62</v>
      </c>
      <c r="I4" s="51" t="s">
        <v>63</v>
      </c>
      <c r="J4" s="4"/>
      <c r="K4" s="4"/>
      <c r="L4" s="4"/>
      <c r="M4" s="4"/>
      <c r="N4" s="4"/>
      <c r="O4" s="4"/>
      <c r="P4" s="4"/>
    </row>
    <row r="5" spans="1:16" x14ac:dyDescent="0.3">
      <c r="A5" s="44">
        <v>2000</v>
      </c>
      <c r="B5" s="52">
        <v>10707589</v>
      </c>
      <c r="C5" s="52">
        <v>108146</v>
      </c>
      <c r="D5" s="52">
        <v>384430</v>
      </c>
      <c r="E5" s="52">
        <v>1332</v>
      </c>
      <c r="F5" s="53">
        <v>2014141164</v>
      </c>
      <c r="G5" s="54">
        <v>366636640</v>
      </c>
      <c r="H5" s="54">
        <v>93302790</v>
      </c>
      <c r="I5" s="54">
        <v>2296490</v>
      </c>
      <c r="J5" s="46"/>
      <c r="K5" s="46"/>
      <c r="L5" s="44"/>
      <c r="M5" s="44"/>
    </row>
    <row r="6" spans="1:16" x14ac:dyDescent="0.3">
      <c r="A6" s="44">
        <v>2001</v>
      </c>
      <c r="B6" s="52">
        <v>10055246</v>
      </c>
      <c r="C6" s="52">
        <v>147855</v>
      </c>
      <c r="D6" s="52">
        <v>431970</v>
      </c>
      <c r="E6" s="52">
        <v>1799</v>
      </c>
      <c r="F6" s="53">
        <v>1946276123</v>
      </c>
      <c r="G6" s="55">
        <v>404375732</v>
      </c>
      <c r="H6" s="55">
        <v>93215807</v>
      </c>
      <c r="I6" s="55">
        <v>2656505</v>
      </c>
      <c r="J6" s="45"/>
      <c r="K6" s="45"/>
      <c r="L6" s="44"/>
      <c r="M6" s="44"/>
    </row>
    <row r="7" spans="1:16" x14ac:dyDescent="0.3">
      <c r="A7" s="44">
        <v>2002</v>
      </c>
      <c r="B7" s="52">
        <v>9865496</v>
      </c>
      <c r="C7" s="52">
        <v>61730</v>
      </c>
      <c r="D7" s="52">
        <v>263340</v>
      </c>
      <c r="E7" s="52">
        <v>4281</v>
      </c>
      <c r="F7" s="53">
        <v>1966888180</v>
      </c>
      <c r="G7" s="55">
        <v>428904777</v>
      </c>
      <c r="H7" s="55">
        <v>75284942</v>
      </c>
      <c r="I7" s="55">
        <v>1672492</v>
      </c>
      <c r="J7" s="45"/>
      <c r="K7" s="45"/>
      <c r="L7" s="44"/>
      <c r="M7" s="44"/>
    </row>
    <row r="8" spans="1:16" x14ac:dyDescent="0.3">
      <c r="A8" s="44">
        <v>2003</v>
      </c>
      <c r="B8" s="52">
        <v>10149151</v>
      </c>
      <c r="C8" s="52">
        <v>104548</v>
      </c>
      <c r="D8" s="52">
        <v>337250</v>
      </c>
      <c r="E8" s="52">
        <v>3789</v>
      </c>
      <c r="F8" s="53">
        <v>2018352250</v>
      </c>
      <c r="G8" s="55">
        <v>424387336</v>
      </c>
      <c r="H8" s="55">
        <v>75011271</v>
      </c>
      <c r="I8" s="55">
        <v>902315</v>
      </c>
      <c r="J8" s="45"/>
      <c r="K8" s="45"/>
      <c r="L8" s="44"/>
      <c r="M8" s="44"/>
    </row>
    <row r="9" spans="1:16" x14ac:dyDescent="0.3">
      <c r="A9" s="44">
        <v>2004</v>
      </c>
      <c r="B9" s="52">
        <v>9841549</v>
      </c>
      <c r="C9" s="52">
        <v>105748</v>
      </c>
      <c r="D9" s="52">
        <v>308046</v>
      </c>
      <c r="E9" s="52">
        <v>3864</v>
      </c>
      <c r="F9" s="53">
        <v>2021197052</v>
      </c>
      <c r="G9" s="55">
        <v>474654252</v>
      </c>
      <c r="H9" s="55">
        <v>72675422</v>
      </c>
      <c r="I9" s="55">
        <v>1748406</v>
      </c>
      <c r="J9" s="45"/>
      <c r="K9" s="45"/>
      <c r="L9" s="44"/>
      <c r="M9" s="44"/>
    </row>
    <row r="10" spans="1:16" x14ac:dyDescent="0.3">
      <c r="A10" s="44">
        <v>2005</v>
      </c>
      <c r="B10" s="55">
        <v>9835384</v>
      </c>
      <c r="C10" s="55">
        <v>91377</v>
      </c>
      <c r="D10" s="55">
        <v>292159</v>
      </c>
      <c r="E10" s="55">
        <v>3714</v>
      </c>
      <c r="F10" s="56">
        <v>2058988791</v>
      </c>
      <c r="G10" s="55">
        <v>595509907</v>
      </c>
      <c r="H10" s="55">
        <v>75657106</v>
      </c>
      <c r="I10" s="55">
        <v>1716096</v>
      </c>
      <c r="J10" s="47"/>
      <c r="K10" s="47"/>
      <c r="L10" s="44"/>
      <c r="M10" s="44"/>
    </row>
    <row r="11" spans="1:16" x14ac:dyDescent="0.3">
      <c r="A11" s="44">
        <v>2006</v>
      </c>
      <c r="B11" s="52">
        <v>9240311</v>
      </c>
      <c r="C11" s="52">
        <v>40321</v>
      </c>
      <c r="D11" s="52">
        <v>104371</v>
      </c>
      <c r="E11" s="52">
        <v>7499</v>
      </c>
      <c r="F11" s="53">
        <v>2039272267</v>
      </c>
      <c r="G11" s="52">
        <v>628324800</v>
      </c>
      <c r="H11" s="52">
        <v>39358066</v>
      </c>
      <c r="I11" s="52">
        <v>2031195</v>
      </c>
      <c r="J11" s="44"/>
      <c r="K11" s="44"/>
      <c r="L11" s="44"/>
      <c r="M11" s="44"/>
    </row>
    <row r="12" spans="1:16" x14ac:dyDescent="0.3">
      <c r="A12" s="44">
        <v>2007</v>
      </c>
      <c r="B12" s="52">
        <v>8764796</v>
      </c>
      <c r="C12" s="52">
        <v>44848</v>
      </c>
      <c r="D12" s="52">
        <v>116568</v>
      </c>
      <c r="E12" s="52">
        <v>7304</v>
      </c>
      <c r="F12" s="53">
        <v>2061841197</v>
      </c>
      <c r="G12" s="52">
        <v>714632070</v>
      </c>
      <c r="H12" s="52">
        <v>44327406</v>
      </c>
      <c r="I12" s="52">
        <v>2517899</v>
      </c>
      <c r="J12" s="44"/>
      <c r="K12" s="44"/>
      <c r="L12" s="44"/>
      <c r="M12" s="44"/>
    </row>
    <row r="13" spans="1:16" x14ac:dyDescent="0.3">
      <c r="A13" s="44">
        <v>2008</v>
      </c>
      <c r="B13" s="52">
        <v>7514057</v>
      </c>
      <c r="C13" s="52">
        <v>29087</v>
      </c>
      <c r="D13" s="52">
        <v>64341</v>
      </c>
      <c r="E13" s="52">
        <v>8964</v>
      </c>
      <c r="F13" s="53">
        <v>2027959218</v>
      </c>
      <c r="G13" s="52">
        <v>706606532</v>
      </c>
      <c r="H13" s="52">
        <v>33319568</v>
      </c>
      <c r="I13" s="52">
        <v>2877085</v>
      </c>
      <c r="J13" s="44"/>
      <c r="K13" s="44"/>
      <c r="L13" s="44"/>
      <c r="M13" s="44"/>
    </row>
    <row r="14" spans="1:16" x14ac:dyDescent="0.3">
      <c r="A14" s="44">
        <v>2009</v>
      </c>
      <c r="B14" s="52">
        <v>5653331</v>
      </c>
      <c r="C14" s="52">
        <v>22608</v>
      </c>
      <c r="D14" s="52">
        <v>37943</v>
      </c>
      <c r="E14" s="52">
        <v>8319</v>
      </c>
      <c r="F14" s="53">
        <v>1819291910</v>
      </c>
      <c r="G14" s="52">
        <v>758352516</v>
      </c>
      <c r="H14" s="52">
        <v>25080809</v>
      </c>
      <c r="I14" s="52">
        <v>2875301</v>
      </c>
      <c r="J14" s="44"/>
      <c r="K14" s="44"/>
      <c r="L14" s="44"/>
      <c r="M14" s="44"/>
    </row>
    <row r="15" spans="1:16" x14ac:dyDescent="0.3">
      <c r="A15" s="44">
        <v>2010</v>
      </c>
      <c r="B15" s="52">
        <v>5051638</v>
      </c>
      <c r="C15" s="52">
        <v>19397</v>
      </c>
      <c r="D15" s="52">
        <v>27918</v>
      </c>
      <c r="E15" s="52">
        <v>21802</v>
      </c>
      <c r="F15" s="53">
        <v>1918277344</v>
      </c>
      <c r="G15" s="52">
        <v>810625123</v>
      </c>
      <c r="H15" s="52">
        <v>27165353</v>
      </c>
      <c r="I15" s="52">
        <v>3832958</v>
      </c>
      <c r="J15" s="44"/>
      <c r="K15" s="44"/>
      <c r="L15" s="44"/>
      <c r="M15" s="44"/>
    </row>
    <row r="16" spans="1:16" x14ac:dyDescent="0.3">
      <c r="A16" s="44">
        <v>2011</v>
      </c>
      <c r="B16" s="52">
        <v>4478888</v>
      </c>
      <c r="C16" s="52">
        <v>6521</v>
      </c>
      <c r="D16" s="52">
        <v>10714</v>
      </c>
      <c r="E16" s="52">
        <v>7180</v>
      </c>
      <c r="F16" s="53">
        <v>1808118031</v>
      </c>
      <c r="G16" s="52">
        <v>846988073</v>
      </c>
      <c r="H16" s="52">
        <v>20132607</v>
      </c>
      <c r="I16" s="52">
        <v>5334007</v>
      </c>
      <c r="J16" s="44"/>
      <c r="K16" s="44"/>
      <c r="L16" s="44"/>
      <c r="M16" s="44"/>
    </row>
    <row r="17" spans="1:16" x14ac:dyDescent="0.3">
      <c r="A17" s="44">
        <v>2012</v>
      </c>
      <c r="B17" s="52">
        <v>3267930</v>
      </c>
      <c r="C17" s="52">
        <v>6704</v>
      </c>
      <c r="D17" s="52">
        <v>3800</v>
      </c>
      <c r="E17" s="52">
        <v>5586</v>
      </c>
      <c r="F17" s="53">
        <v>1584916611</v>
      </c>
      <c r="G17" s="52">
        <v>1050913794</v>
      </c>
      <c r="H17" s="52">
        <v>19536727</v>
      </c>
      <c r="I17" s="52">
        <v>4633171</v>
      </c>
      <c r="J17" s="44"/>
      <c r="K17" s="44"/>
      <c r="L17" s="44"/>
      <c r="M17" s="44"/>
    </row>
    <row r="18" spans="1:16" x14ac:dyDescent="0.3">
      <c r="A18" s="44">
        <v>2013</v>
      </c>
      <c r="B18" s="52">
        <v>3194102</v>
      </c>
      <c r="C18" s="52">
        <v>5868</v>
      </c>
      <c r="D18" s="52">
        <v>5910</v>
      </c>
      <c r="E18" s="52">
        <v>6532</v>
      </c>
      <c r="F18" s="53">
        <v>1660636289</v>
      </c>
      <c r="G18" s="52">
        <v>974466475</v>
      </c>
      <c r="H18" s="52">
        <v>13198979</v>
      </c>
      <c r="I18" s="52">
        <v>6649203</v>
      </c>
      <c r="J18" s="44"/>
      <c r="K18" s="44"/>
      <c r="L18" s="44"/>
      <c r="M18" s="44"/>
    </row>
    <row r="19" spans="1:16" x14ac:dyDescent="0.3">
      <c r="A19" s="44">
        <v>2014</v>
      </c>
      <c r="B19" s="52">
        <v>3105147</v>
      </c>
      <c r="C19" s="52">
        <v>7717</v>
      </c>
      <c r="D19" s="52">
        <v>8918</v>
      </c>
      <c r="E19" s="52">
        <v>5838</v>
      </c>
      <c r="F19" s="53">
        <v>1656998215</v>
      </c>
      <c r="G19" s="52">
        <v>980088223</v>
      </c>
      <c r="H19" s="52">
        <v>14068619</v>
      </c>
      <c r="I19" s="52">
        <v>8080785</v>
      </c>
      <c r="J19" s="44"/>
      <c r="K19" s="44"/>
      <c r="L19" s="44"/>
      <c r="M19" s="44"/>
    </row>
    <row r="20" spans="1:16" x14ac:dyDescent="0.3">
      <c r="A20" s="33">
        <v>2015</v>
      </c>
      <c r="B20" s="57">
        <v>2185019</v>
      </c>
      <c r="C20" s="57">
        <v>8444</v>
      </c>
      <c r="D20" s="57">
        <v>10579</v>
      </c>
      <c r="E20" s="57">
        <v>12212</v>
      </c>
      <c r="F20" s="53">
        <v>1433366404</v>
      </c>
      <c r="G20" s="52">
        <v>1191630846</v>
      </c>
      <c r="H20" s="52">
        <v>17247903</v>
      </c>
      <c r="I20" s="52">
        <v>7245485</v>
      </c>
    </row>
    <row r="21" spans="1:16" x14ac:dyDescent="0.3">
      <c r="A21" s="33">
        <v>2016</v>
      </c>
      <c r="B21" s="57">
        <v>1465798</v>
      </c>
      <c r="C21" s="57">
        <v>9327</v>
      </c>
      <c r="D21" s="57">
        <v>2664</v>
      </c>
      <c r="E21" s="57">
        <v>12328</v>
      </c>
      <c r="F21" s="53">
        <v>1320277012</v>
      </c>
      <c r="G21" s="52">
        <v>1238564059</v>
      </c>
      <c r="H21" s="52">
        <v>14060787</v>
      </c>
      <c r="I21" s="52">
        <v>7074216</v>
      </c>
    </row>
    <row r="22" spans="1:16" x14ac:dyDescent="0.3">
      <c r="A22" s="33">
        <v>2017</v>
      </c>
      <c r="B22" s="57">
        <v>1316450</v>
      </c>
      <c r="C22" s="57">
        <v>7684</v>
      </c>
      <c r="D22" s="57">
        <v>2046</v>
      </c>
      <c r="E22" s="57">
        <v>11711</v>
      </c>
      <c r="F22" s="53">
        <v>1285802128</v>
      </c>
      <c r="G22" s="52">
        <v>1174496424</v>
      </c>
      <c r="H22" s="52">
        <v>6358729</v>
      </c>
      <c r="I22" s="52">
        <v>7249505</v>
      </c>
    </row>
    <row r="23" spans="1:16" x14ac:dyDescent="0.3">
      <c r="A23" s="33">
        <v>2018</v>
      </c>
      <c r="B23" s="57">
        <v>1237424</v>
      </c>
      <c r="C23" s="57">
        <v>10010</v>
      </c>
      <c r="D23" s="57">
        <v>4578</v>
      </c>
      <c r="E23" s="57">
        <v>11896</v>
      </c>
      <c r="F23" s="53">
        <v>1227456385</v>
      </c>
      <c r="G23" s="52">
        <v>1349290456</v>
      </c>
      <c r="H23" s="52">
        <v>8450213</v>
      </c>
      <c r="I23" s="52">
        <v>7509531</v>
      </c>
    </row>
    <row r="24" spans="1:16" x14ac:dyDescent="0.3">
      <c r="A24" s="33">
        <v>2019</v>
      </c>
      <c r="B24" s="57">
        <v>952180</v>
      </c>
      <c r="C24" s="57">
        <v>5953</v>
      </c>
      <c r="D24" s="57">
        <v>1010</v>
      </c>
      <c r="E24" s="57">
        <v>10008</v>
      </c>
      <c r="F24" s="53">
        <v>1032277454</v>
      </c>
      <c r="G24" s="52">
        <v>1462538809</v>
      </c>
      <c r="H24" s="52">
        <v>3958215</v>
      </c>
      <c r="I24" s="52">
        <v>5676098</v>
      </c>
    </row>
    <row r="25" spans="1:16" x14ac:dyDescent="0.3">
      <c r="A25" s="33">
        <v>2020</v>
      </c>
      <c r="B25" s="57">
        <v>770281</v>
      </c>
      <c r="C25" s="57">
        <v>5488</v>
      </c>
      <c r="D25" s="57">
        <v>649</v>
      </c>
      <c r="E25" s="57">
        <v>10774</v>
      </c>
      <c r="F25" s="53">
        <v>832509441</v>
      </c>
      <c r="G25" s="52">
        <v>1508415933</v>
      </c>
      <c r="H25" s="52">
        <v>2180465</v>
      </c>
      <c r="I25" s="52">
        <v>5806498</v>
      </c>
    </row>
    <row r="26" spans="1:16" x14ac:dyDescent="0.3">
      <c r="A26" s="33">
        <v>2021</v>
      </c>
      <c r="B26" s="57">
        <v>927253</v>
      </c>
      <c r="C26" s="57">
        <v>7960</v>
      </c>
      <c r="D26" s="57">
        <v>735</v>
      </c>
      <c r="E26" s="57">
        <v>6530</v>
      </c>
      <c r="F26" s="53">
        <v>963991138</v>
      </c>
      <c r="G26" s="52">
        <v>1459017785</v>
      </c>
      <c r="H26" s="52">
        <v>2042937</v>
      </c>
      <c r="I26" s="52">
        <v>6772544</v>
      </c>
    </row>
    <row r="27" spans="1:16" x14ac:dyDescent="0.3">
      <c r="A27" s="81">
        <v>2022</v>
      </c>
      <c r="B27" s="82">
        <v>834239.35699999996</v>
      </c>
      <c r="C27" s="82">
        <v>9091.5429999999997</v>
      </c>
      <c r="D27" s="82">
        <v>3368.4949999999999</v>
      </c>
      <c r="E27" s="83">
        <v>4953.8090000000002</v>
      </c>
      <c r="F27" s="82">
        <v>906902785.20000005</v>
      </c>
      <c r="G27" s="82">
        <v>1560243492.9100001</v>
      </c>
      <c r="H27" s="82">
        <v>3572568.26</v>
      </c>
      <c r="I27" s="82">
        <v>5989503.9100000001</v>
      </c>
      <c r="J27" s="84"/>
      <c r="K27" s="84"/>
      <c r="L27" s="84"/>
      <c r="M27" s="84"/>
      <c r="N27" s="84"/>
      <c r="O27" s="84"/>
      <c r="P27" s="84"/>
    </row>
    <row r="28" spans="1:16" x14ac:dyDescent="0.3">
      <c r="A28" s="81">
        <v>2023</v>
      </c>
      <c r="B28" s="82">
        <v>639135.83100000001</v>
      </c>
      <c r="C28" s="82">
        <v>6403.8590000000004</v>
      </c>
      <c r="D28" s="82">
        <v>972.11699999999996</v>
      </c>
      <c r="E28" s="83">
        <v>3847.335</v>
      </c>
      <c r="F28" s="82">
        <v>743193013.78999996</v>
      </c>
      <c r="G28" s="82">
        <v>1680762424.3599999</v>
      </c>
      <c r="H28" s="82">
        <v>2697225.44</v>
      </c>
      <c r="I28" s="82">
        <v>3776142.8</v>
      </c>
      <c r="J28" s="84"/>
      <c r="K28" s="84"/>
      <c r="L28" s="84"/>
      <c r="M28" s="84"/>
      <c r="N28" s="84"/>
      <c r="O28" s="84"/>
      <c r="P28" s="84"/>
    </row>
    <row r="30" spans="1:16" x14ac:dyDescent="0.3">
      <c r="A30" s="33" t="s">
        <v>4</v>
      </c>
    </row>
    <row r="31" spans="1:16" x14ac:dyDescent="0.3">
      <c r="A31" s="33" t="s">
        <v>64</v>
      </c>
    </row>
    <row r="32" spans="1:16" x14ac:dyDescent="0.3">
      <c r="A32" s="33" t="s">
        <v>65</v>
      </c>
    </row>
    <row r="34" spans="1:1" x14ac:dyDescent="0.3">
      <c r="A34" s="97" t="s">
        <v>110</v>
      </c>
    </row>
  </sheetData>
  <mergeCells count="2">
    <mergeCell ref="B3:E3"/>
    <mergeCell ref="F3:I3"/>
  </mergeCells>
  <pageMargins left="0.7" right="0.7" top="0.75" bottom="0.75" header="0.3" footer="0.3"/>
  <pageSetup orientation="portrait" verticalDpi="597"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D3503-22A8-4E56-8727-3B7883A39B6B}">
  <dimension ref="A1:J45"/>
  <sheetViews>
    <sheetView workbookViewId="0"/>
  </sheetViews>
  <sheetFormatPr defaultColWidth="9.109375" defaultRowHeight="14.4" x14ac:dyDescent="0.3"/>
  <cols>
    <col min="1" max="1" width="22.6640625" style="4" customWidth="1"/>
    <col min="2" max="2" width="16.88671875" style="4" bestFit="1" customWidth="1"/>
    <col min="3" max="3" width="23.88671875" style="4" bestFit="1" customWidth="1"/>
    <col min="4" max="4" width="10.33203125" style="4" customWidth="1"/>
    <col min="5" max="5" width="11.6640625" style="4" customWidth="1"/>
    <col min="6" max="6" width="11" style="4" bestFit="1" customWidth="1"/>
    <col min="7" max="16384" width="9.109375" style="4"/>
  </cols>
  <sheetData>
    <row r="1" spans="1:10" ht="15.6" x14ac:dyDescent="0.35">
      <c r="A1" s="5" t="s">
        <v>114</v>
      </c>
      <c r="B1" s="33"/>
      <c r="C1" s="33"/>
      <c r="D1" s="33"/>
      <c r="E1" s="33"/>
      <c r="F1" s="33"/>
      <c r="G1" s="33"/>
      <c r="H1" s="33"/>
      <c r="I1" s="33"/>
      <c r="J1" s="33"/>
    </row>
    <row r="2" spans="1:10" x14ac:dyDescent="0.3">
      <c r="A2" s="33"/>
      <c r="B2" s="33"/>
      <c r="C2" s="33"/>
      <c r="D2" s="33"/>
      <c r="E2" s="33"/>
      <c r="F2" s="33"/>
      <c r="G2" s="33"/>
      <c r="H2" s="33"/>
      <c r="I2" s="33"/>
      <c r="J2" s="33"/>
    </row>
    <row r="3" spans="1:10" ht="15.6" x14ac:dyDescent="0.35">
      <c r="A3" s="34" t="s">
        <v>0</v>
      </c>
      <c r="B3" s="31" t="s">
        <v>66</v>
      </c>
      <c r="C3" s="31" t="s">
        <v>2</v>
      </c>
      <c r="D3" s="38"/>
      <c r="E3" s="38"/>
      <c r="F3" s="38"/>
      <c r="G3" s="38"/>
      <c r="H3" s="39"/>
      <c r="I3" s="33"/>
      <c r="J3" s="33"/>
    </row>
    <row r="4" spans="1:10" x14ac:dyDescent="0.3">
      <c r="A4" s="35">
        <v>1990</v>
      </c>
      <c r="B4" s="32">
        <v>6.4158910259999997</v>
      </c>
      <c r="C4" s="32"/>
      <c r="D4" s="33"/>
      <c r="E4" s="33"/>
      <c r="F4" s="33"/>
      <c r="G4" s="33"/>
      <c r="H4" s="33"/>
      <c r="I4" s="33"/>
      <c r="J4" s="33"/>
    </row>
    <row r="5" spans="1:10" x14ac:dyDescent="0.3">
      <c r="A5" s="35">
        <v>1995</v>
      </c>
      <c r="B5" s="32">
        <v>5.8390187999999998</v>
      </c>
      <c r="C5" s="32"/>
      <c r="D5" s="33"/>
      <c r="E5" s="33"/>
      <c r="F5" s="33"/>
      <c r="G5" s="33"/>
      <c r="H5" s="33"/>
      <c r="I5" s="33"/>
      <c r="J5" s="33"/>
    </row>
    <row r="6" spans="1:10" x14ac:dyDescent="0.3">
      <c r="A6" s="35">
        <v>1996</v>
      </c>
      <c r="B6" s="32">
        <v>6.0112964</v>
      </c>
      <c r="C6" s="32"/>
      <c r="D6" s="33"/>
      <c r="E6" s="33"/>
      <c r="F6" s="33"/>
      <c r="G6" s="33"/>
      <c r="H6" s="33"/>
      <c r="I6" s="33"/>
      <c r="J6" s="33"/>
    </row>
    <row r="7" spans="1:10" x14ac:dyDescent="0.3">
      <c r="A7" s="35">
        <v>1997</v>
      </c>
      <c r="B7" s="32">
        <v>6.0265236340000001</v>
      </c>
      <c r="C7" s="32">
        <v>2.22852644023</v>
      </c>
      <c r="D7" s="33"/>
      <c r="E7" s="33"/>
      <c r="F7" s="33"/>
      <c r="G7" s="33"/>
      <c r="H7" s="33"/>
      <c r="I7" s="33"/>
      <c r="J7" s="33"/>
    </row>
    <row r="8" spans="1:10" x14ac:dyDescent="0.3">
      <c r="A8" s="35">
        <v>1998</v>
      </c>
      <c r="B8" s="32">
        <v>5.9667811359999998</v>
      </c>
      <c r="C8" s="32">
        <v>2.3253994753199998</v>
      </c>
      <c r="D8" s="33"/>
      <c r="E8" s="33"/>
      <c r="F8" s="33"/>
      <c r="G8" s="33"/>
      <c r="H8" s="33"/>
      <c r="I8" s="33"/>
      <c r="J8" s="33"/>
    </row>
    <row r="9" spans="1:10" x14ac:dyDescent="0.3">
      <c r="A9" s="35">
        <v>1999</v>
      </c>
      <c r="B9" s="32">
        <v>5.4974537659999996</v>
      </c>
      <c r="C9" s="32">
        <v>2.38129834192</v>
      </c>
      <c r="D9" s="33"/>
      <c r="E9" s="33"/>
      <c r="F9" s="33"/>
      <c r="G9" s="33"/>
      <c r="H9" s="33"/>
      <c r="I9" s="33"/>
      <c r="J9" s="33"/>
    </row>
    <row r="10" spans="1:10" x14ac:dyDescent="0.3">
      <c r="A10" s="35">
        <v>2000</v>
      </c>
      <c r="B10" s="32">
        <v>5.1043564779999997</v>
      </c>
      <c r="C10" s="32">
        <v>2.4763770844000002</v>
      </c>
      <c r="D10" s="33"/>
      <c r="E10" s="33"/>
      <c r="F10" s="33"/>
      <c r="G10" s="33"/>
      <c r="H10" s="33"/>
      <c r="I10" s="33"/>
      <c r="J10" s="33"/>
    </row>
    <row r="11" spans="1:10" x14ac:dyDescent="0.3">
      <c r="A11" s="35">
        <v>2001</v>
      </c>
      <c r="B11" s="32">
        <v>4.7068760970000003</v>
      </c>
      <c r="C11" s="32">
        <v>2.4466808047300002</v>
      </c>
      <c r="D11" s="40"/>
      <c r="E11" s="40"/>
      <c r="F11" s="40"/>
      <c r="G11" s="40"/>
      <c r="H11" s="33"/>
      <c r="I11" s="33"/>
      <c r="J11" s="33"/>
    </row>
    <row r="12" spans="1:10" x14ac:dyDescent="0.3">
      <c r="A12" s="35">
        <v>2002</v>
      </c>
      <c r="B12" s="32">
        <v>4.4742830140000001</v>
      </c>
      <c r="C12" s="32">
        <v>2.4745433705000002</v>
      </c>
      <c r="D12" s="33"/>
      <c r="E12" s="33"/>
      <c r="F12" s="33"/>
      <c r="G12" s="33"/>
      <c r="H12" s="33"/>
      <c r="I12" s="33"/>
      <c r="J12" s="33"/>
    </row>
    <row r="13" spans="1:10" x14ac:dyDescent="0.3">
      <c r="A13" s="35">
        <v>2003</v>
      </c>
      <c r="B13" s="32">
        <v>4.1695941799999998</v>
      </c>
      <c r="C13" s="32">
        <v>2.5208637458499998</v>
      </c>
      <c r="D13" s="33"/>
      <c r="E13" s="33"/>
      <c r="F13" s="33"/>
      <c r="G13" s="33"/>
      <c r="H13" s="33"/>
      <c r="I13" s="33"/>
      <c r="J13" s="33"/>
    </row>
    <row r="14" spans="1:10" x14ac:dyDescent="0.3">
      <c r="A14" s="35">
        <v>2004</v>
      </c>
      <c r="B14" s="32">
        <v>3.76358332</v>
      </c>
      <c r="C14" s="32">
        <v>2.5707501970800002</v>
      </c>
      <c r="D14" s="33"/>
      <c r="E14" s="33"/>
      <c r="F14" s="33"/>
      <c r="G14" s="33"/>
      <c r="H14" s="33"/>
      <c r="I14" s="33"/>
      <c r="J14" s="33"/>
    </row>
    <row r="15" spans="1:10" x14ac:dyDescent="0.3">
      <c r="A15" s="35">
        <v>2005</v>
      </c>
      <c r="B15" s="32">
        <v>3.633353536</v>
      </c>
      <c r="C15" s="32">
        <v>2.7328259099699999</v>
      </c>
      <c r="D15" s="33"/>
      <c r="E15" s="33"/>
      <c r="F15" s="33"/>
      <c r="G15" s="33"/>
      <c r="H15" s="33"/>
      <c r="I15" s="33"/>
      <c r="J15" s="33"/>
    </row>
    <row r="16" spans="1:10" x14ac:dyDescent="0.3">
      <c r="A16" s="35">
        <v>2006</v>
      </c>
      <c r="B16" s="32">
        <v>3.4092792890000001</v>
      </c>
      <c r="C16" s="32">
        <v>2.70913729309</v>
      </c>
      <c r="D16" s="33"/>
      <c r="E16" s="33"/>
      <c r="F16" s="33"/>
      <c r="G16" s="33"/>
      <c r="H16" s="33"/>
      <c r="I16" s="33"/>
      <c r="J16" s="33"/>
    </row>
    <row r="17" spans="1:10" x14ac:dyDescent="0.3">
      <c r="A17" s="35">
        <v>2007</v>
      </c>
      <c r="B17" s="32">
        <v>3.283722456</v>
      </c>
      <c r="C17" s="32">
        <v>2.8239227930799999</v>
      </c>
      <c r="D17" s="33"/>
      <c r="E17" s="33"/>
      <c r="F17" s="33"/>
      <c r="G17" s="33"/>
      <c r="H17" s="33"/>
      <c r="I17" s="33"/>
      <c r="J17" s="33"/>
    </row>
    <row r="18" spans="1:10" x14ac:dyDescent="0.3">
      <c r="A18" s="35">
        <v>2008</v>
      </c>
      <c r="B18" s="32">
        <v>2.9966383240000001</v>
      </c>
      <c r="C18" s="32">
        <v>2.7708111952999999</v>
      </c>
      <c r="D18" s="33"/>
      <c r="E18" s="33"/>
      <c r="F18" s="33"/>
      <c r="G18" s="33"/>
      <c r="H18" s="33"/>
      <c r="I18" s="33"/>
      <c r="J18" s="33"/>
    </row>
    <row r="19" spans="1:10" x14ac:dyDescent="0.3">
      <c r="A19" s="35">
        <v>2009</v>
      </c>
      <c r="B19" s="32">
        <v>2.0219021349999999</v>
      </c>
      <c r="C19" s="32">
        <v>2.6336934294700001</v>
      </c>
      <c r="D19" s="33"/>
      <c r="E19" s="33"/>
      <c r="F19" s="33"/>
      <c r="G19" s="33"/>
      <c r="H19" s="33"/>
      <c r="I19" s="33"/>
      <c r="J19" s="33"/>
    </row>
    <row r="20" spans="1:10" x14ac:dyDescent="0.3">
      <c r="A20" s="35">
        <v>2010</v>
      </c>
      <c r="B20" s="32">
        <v>2.105000827</v>
      </c>
      <c r="C20" s="32">
        <v>2.7895559568200001</v>
      </c>
      <c r="D20" s="33"/>
      <c r="E20" s="33"/>
      <c r="F20" s="33"/>
      <c r="G20" s="33"/>
      <c r="H20" s="33"/>
      <c r="I20" s="33"/>
      <c r="J20" s="33"/>
    </row>
    <row r="21" spans="1:10" x14ac:dyDescent="0.3">
      <c r="A21" s="35">
        <v>2011</v>
      </c>
      <c r="B21" s="32">
        <v>1.97708314</v>
      </c>
      <c r="C21" s="32">
        <v>2.70830024238</v>
      </c>
      <c r="D21" s="33"/>
      <c r="E21" s="33"/>
      <c r="F21" s="33"/>
      <c r="G21" s="33"/>
      <c r="H21" s="33"/>
      <c r="I21" s="33"/>
      <c r="J21" s="33"/>
    </row>
    <row r="22" spans="1:10" x14ac:dyDescent="0.3">
      <c r="A22" s="35">
        <v>2012</v>
      </c>
      <c r="B22" s="32">
        <v>1.715845021</v>
      </c>
      <c r="C22" s="32">
        <v>2.6905357789700002</v>
      </c>
      <c r="D22" s="33"/>
      <c r="E22" s="33"/>
      <c r="F22" s="33"/>
      <c r="G22" s="33"/>
      <c r="H22" s="33"/>
      <c r="I22" s="33"/>
      <c r="J22" s="33"/>
    </row>
    <row r="23" spans="1:10" x14ac:dyDescent="0.3">
      <c r="A23" s="35">
        <v>2013</v>
      </c>
      <c r="B23" s="32">
        <v>1.725683337</v>
      </c>
      <c r="C23" s="32">
        <v>2.6827964605300001</v>
      </c>
      <c r="D23" s="33"/>
      <c r="E23" s="33"/>
      <c r="F23" s="33"/>
      <c r="G23" s="33"/>
      <c r="H23" s="33"/>
      <c r="I23" s="33"/>
      <c r="J23" s="33"/>
    </row>
    <row r="24" spans="1:10" x14ac:dyDescent="0.3">
      <c r="A24" s="35">
        <v>2014</v>
      </c>
      <c r="B24" s="32">
        <v>1.6676392310000001</v>
      </c>
      <c r="C24" s="32">
        <v>2.68509291724</v>
      </c>
      <c r="D24" s="33"/>
      <c r="E24" s="33"/>
      <c r="F24" s="33"/>
      <c r="G24" s="33"/>
      <c r="H24" s="33"/>
      <c r="I24" s="33"/>
      <c r="J24" s="33"/>
    </row>
    <row r="25" spans="1:10" x14ac:dyDescent="0.3">
      <c r="A25" s="35">
        <v>2015</v>
      </c>
      <c r="B25" s="32">
        <v>1.3830963119999999</v>
      </c>
      <c r="C25" s="32">
        <v>2.6513579640499998</v>
      </c>
      <c r="D25" s="33"/>
      <c r="E25" s="33"/>
      <c r="F25" s="33"/>
      <c r="G25" s="33"/>
      <c r="H25" s="33"/>
      <c r="I25" s="33"/>
      <c r="J25" s="33"/>
    </row>
    <row r="26" spans="1:10" x14ac:dyDescent="0.3">
      <c r="A26" s="35">
        <v>2016</v>
      </c>
      <c r="B26" s="32">
        <v>1.2046754230000001</v>
      </c>
      <c r="C26" s="32">
        <v>2.58249384341</v>
      </c>
      <c r="D26" s="33"/>
      <c r="E26" s="33"/>
      <c r="F26" s="33"/>
      <c r="G26" s="33"/>
      <c r="H26" s="33"/>
      <c r="I26" s="33"/>
      <c r="J26" s="33"/>
    </row>
    <row r="27" spans="1:10" x14ac:dyDescent="0.3">
      <c r="A27" s="35">
        <v>2017</v>
      </c>
      <c r="B27" s="32">
        <v>1.0672520940000001</v>
      </c>
      <c r="C27" s="32">
        <v>2.4807554737399999</v>
      </c>
      <c r="D27" s="33"/>
      <c r="E27" s="33"/>
      <c r="F27" s="33"/>
      <c r="G27" s="33"/>
      <c r="H27" s="33"/>
      <c r="I27" s="33"/>
      <c r="J27" s="33"/>
    </row>
    <row r="28" spans="1:10" x14ac:dyDescent="0.3">
      <c r="A28" s="35">
        <v>2018</v>
      </c>
      <c r="B28" s="32">
        <v>1.0283029239999999</v>
      </c>
      <c r="C28" s="32">
        <v>2.6017982471300001</v>
      </c>
      <c r="D28" s="33"/>
      <c r="E28" s="33"/>
      <c r="F28" s="33"/>
      <c r="G28" s="33"/>
      <c r="H28" s="33"/>
      <c r="I28" s="33"/>
      <c r="J28" s="33"/>
    </row>
    <row r="29" spans="1:10" x14ac:dyDescent="0.3">
      <c r="A29" s="35">
        <v>2019</v>
      </c>
      <c r="B29" s="32">
        <v>0.88238253</v>
      </c>
      <c r="C29" s="32">
        <v>2.5154000000000001</v>
      </c>
      <c r="D29" s="33"/>
      <c r="E29" s="33"/>
      <c r="F29" s="33"/>
      <c r="G29" s="33"/>
      <c r="H29" s="33"/>
      <c r="I29" s="33"/>
      <c r="J29" s="33"/>
    </row>
    <row r="30" spans="1:10" x14ac:dyDescent="0.3">
      <c r="A30" s="35">
        <v>2020</v>
      </c>
      <c r="B30" s="32">
        <v>0.74019495300000004</v>
      </c>
      <c r="C30" s="32">
        <v>2.3583690390599998</v>
      </c>
      <c r="D30" s="33"/>
      <c r="E30" s="33"/>
      <c r="F30" s="33"/>
      <c r="G30" s="33"/>
      <c r="H30" s="33"/>
      <c r="I30" s="33"/>
      <c r="J30" s="33"/>
    </row>
    <row r="31" spans="1:10" x14ac:dyDescent="0.3">
      <c r="A31" s="35">
        <v>2021</v>
      </c>
      <c r="B31" s="32">
        <v>0.78195081899999996</v>
      </c>
      <c r="C31" s="32">
        <v>2.4386070592300002</v>
      </c>
      <c r="D31" s="33"/>
      <c r="E31" s="33"/>
      <c r="F31" s="33"/>
      <c r="G31" s="33"/>
      <c r="H31" s="33"/>
      <c r="I31" s="33"/>
      <c r="J31" s="33"/>
    </row>
    <row r="32" spans="1:10" x14ac:dyDescent="0.3">
      <c r="A32" s="35">
        <v>2022</v>
      </c>
      <c r="B32" s="32">
        <v>0.75335353999999999</v>
      </c>
      <c r="C32" s="32">
        <v>2.4850873759700001</v>
      </c>
      <c r="D32" s="33"/>
      <c r="E32" s="33"/>
      <c r="F32" s="33"/>
      <c r="G32" s="33"/>
      <c r="H32" s="33"/>
      <c r="I32" s="33"/>
      <c r="J32" s="33"/>
    </row>
    <row r="33" spans="1:10" x14ac:dyDescent="0.3">
      <c r="A33" s="35">
        <v>2023</v>
      </c>
      <c r="B33" s="95">
        <v>0.64258904500000003</v>
      </c>
      <c r="C33" s="32">
        <v>2.44129402537</v>
      </c>
      <c r="D33" s="33"/>
      <c r="E33" s="33"/>
      <c r="F33" s="33"/>
      <c r="G33" s="33"/>
      <c r="H33" s="33"/>
      <c r="I33" s="33"/>
      <c r="J33" s="33"/>
    </row>
    <row r="34" spans="1:10" x14ac:dyDescent="0.3">
      <c r="A34" s="33"/>
      <c r="B34" s="76"/>
      <c r="C34" s="79"/>
      <c r="D34" s="77"/>
      <c r="E34" s="33"/>
      <c r="F34" s="33"/>
      <c r="G34" s="33"/>
      <c r="H34" s="33"/>
      <c r="I34" s="33"/>
      <c r="J34" s="33"/>
    </row>
    <row r="35" spans="1:10" x14ac:dyDescent="0.3">
      <c r="A35" s="36" t="s">
        <v>3</v>
      </c>
      <c r="B35" s="37">
        <f>(B33-B5)/B5</f>
        <v>-0.88994913922866625</v>
      </c>
      <c r="C35" s="76"/>
      <c r="D35" s="77"/>
      <c r="E35" s="33"/>
      <c r="F35" s="33"/>
      <c r="G35" s="33"/>
      <c r="H35" s="33"/>
      <c r="I35" s="33"/>
      <c r="J35" s="33"/>
    </row>
    <row r="36" spans="1:10" x14ac:dyDescent="0.3">
      <c r="A36" s="33"/>
      <c r="B36" s="33"/>
      <c r="C36" s="33"/>
      <c r="D36" s="33"/>
      <c r="E36" s="33"/>
      <c r="F36" s="33"/>
      <c r="G36" s="33"/>
      <c r="H36" s="33"/>
      <c r="I36" s="33"/>
      <c r="J36" s="33"/>
    </row>
    <row r="37" spans="1:10" x14ac:dyDescent="0.3">
      <c r="A37" s="33"/>
      <c r="B37" s="33"/>
      <c r="C37" s="33"/>
      <c r="D37" s="33"/>
      <c r="E37" s="33"/>
      <c r="F37" s="33"/>
      <c r="G37" s="33"/>
      <c r="H37" s="33"/>
      <c r="I37" s="33"/>
      <c r="J37" s="33"/>
    </row>
    <row r="38" spans="1:10" x14ac:dyDescent="0.3">
      <c r="A38" s="33" t="s">
        <v>4</v>
      </c>
      <c r="B38" s="33"/>
      <c r="C38" s="33"/>
      <c r="D38" s="33"/>
      <c r="E38" s="33"/>
      <c r="F38" s="33"/>
      <c r="G38" s="33"/>
      <c r="H38" s="33"/>
      <c r="I38" s="33"/>
      <c r="J38" s="33"/>
    </row>
    <row r="39" spans="1:10" x14ac:dyDescent="0.3">
      <c r="A39" s="33" t="s">
        <v>67</v>
      </c>
      <c r="B39" s="33"/>
      <c r="C39" s="33"/>
      <c r="D39" s="33"/>
      <c r="E39" s="33"/>
      <c r="F39" s="33"/>
      <c r="G39" s="33"/>
      <c r="H39" s="33"/>
      <c r="I39" s="33"/>
      <c r="J39" s="33"/>
    </row>
    <row r="40" spans="1:10" x14ac:dyDescent="0.3">
      <c r="A40" s="97" t="s">
        <v>110</v>
      </c>
      <c r="B40" s="33"/>
      <c r="C40" s="33"/>
      <c r="D40" s="33"/>
      <c r="E40" s="33"/>
      <c r="F40" s="33"/>
      <c r="G40" s="33"/>
      <c r="H40" s="33"/>
      <c r="I40" s="33"/>
      <c r="J40" s="33"/>
    </row>
    <row r="41" spans="1:10" x14ac:dyDescent="0.3">
      <c r="A41" s="33"/>
      <c r="B41" s="33"/>
      <c r="C41" s="33"/>
      <c r="D41" s="33"/>
      <c r="E41" s="33"/>
      <c r="F41" s="33"/>
      <c r="G41" s="33"/>
      <c r="H41" s="33"/>
      <c r="I41" s="33"/>
      <c r="J41" s="33"/>
    </row>
    <row r="42" spans="1:10" x14ac:dyDescent="0.3">
      <c r="A42" s="33"/>
      <c r="B42" s="33"/>
      <c r="C42" s="33"/>
      <c r="D42" s="33"/>
      <c r="E42" s="33"/>
      <c r="F42" s="33"/>
      <c r="G42" s="33"/>
      <c r="H42" s="33"/>
      <c r="I42" s="33"/>
      <c r="J42" s="33"/>
    </row>
    <row r="43" spans="1:10" x14ac:dyDescent="0.3">
      <c r="A43" s="33"/>
      <c r="B43" s="33"/>
      <c r="C43" s="33"/>
      <c r="D43" s="33"/>
      <c r="E43" s="33"/>
      <c r="F43" s="33"/>
      <c r="G43" s="33"/>
      <c r="H43" s="33"/>
      <c r="I43" s="33"/>
      <c r="J43" s="33"/>
    </row>
    <row r="44" spans="1:10" x14ac:dyDescent="0.3">
      <c r="A44" s="33"/>
      <c r="B44" s="33"/>
      <c r="C44" s="33"/>
      <c r="D44" s="33"/>
      <c r="E44" s="33"/>
      <c r="F44" s="33"/>
      <c r="G44" s="33"/>
      <c r="H44" s="33"/>
      <c r="I44" s="33"/>
      <c r="J44" s="33"/>
    </row>
    <row r="45" spans="1:10" x14ac:dyDescent="0.3">
      <c r="A45" s="33"/>
      <c r="B45" s="33"/>
      <c r="C45" s="33"/>
      <c r="D45" s="33"/>
      <c r="E45" s="33"/>
      <c r="F45" s="33"/>
      <c r="G45" s="33"/>
      <c r="H45" s="33"/>
      <c r="I45" s="33"/>
      <c r="J45" s="33"/>
    </row>
  </sheetData>
  <pageMargins left="0.7" right="0.7" top="0.75" bottom="0.75" header="0.3" footer="0.3"/>
  <pageSetup orientation="portrait" verticalDpi="597"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82AF7-8B52-4006-9F3C-9F82530F0D63}">
  <dimension ref="A1:Q58"/>
  <sheetViews>
    <sheetView workbookViewId="0">
      <pane ySplit="3" topLeftCell="A4" activePane="bottomLeft" state="frozen"/>
      <selection pane="bottomLeft"/>
    </sheetView>
  </sheetViews>
  <sheetFormatPr defaultColWidth="9.109375" defaultRowHeight="14.4" x14ac:dyDescent="0.3"/>
  <cols>
    <col min="1" max="1" width="5.5546875" style="17" customWidth="1"/>
    <col min="2" max="5" width="14.88671875" style="17" bestFit="1" customWidth="1"/>
    <col min="6" max="6" width="15.44140625" style="18" customWidth="1"/>
    <col min="7" max="17" width="9.109375" style="18"/>
    <col min="18" max="16384" width="9.109375" style="17"/>
  </cols>
  <sheetData>
    <row r="1" spans="1:6" ht="15.6" customHeight="1" x14ac:dyDescent="0.3">
      <c r="A1" s="21" t="s">
        <v>115</v>
      </c>
    </row>
    <row r="3" spans="1:6" ht="15" x14ac:dyDescent="0.35">
      <c r="A3" s="20" t="s">
        <v>6</v>
      </c>
      <c r="B3" s="20" t="s">
        <v>68</v>
      </c>
      <c r="C3" s="20" t="s">
        <v>69</v>
      </c>
      <c r="D3" s="15" t="s">
        <v>70</v>
      </c>
      <c r="E3" s="20" t="s">
        <v>71</v>
      </c>
      <c r="F3" s="15" t="s">
        <v>107</v>
      </c>
    </row>
    <row r="4" spans="1:6" x14ac:dyDescent="0.3">
      <c r="A4" s="12" t="s">
        <v>11</v>
      </c>
      <c r="B4" s="10">
        <v>187320</v>
      </c>
      <c r="C4" s="10">
        <v>181102</v>
      </c>
      <c r="D4" s="10">
        <v>63290</v>
      </c>
      <c r="E4" s="10">
        <v>13764</v>
      </c>
      <c r="F4" s="10">
        <v>12536</v>
      </c>
    </row>
    <row r="5" spans="1:6" x14ac:dyDescent="0.3">
      <c r="A5" s="12" t="s">
        <v>12</v>
      </c>
      <c r="B5" s="10">
        <v>39525</v>
      </c>
      <c r="C5" s="10">
        <v>51775</v>
      </c>
      <c r="D5" s="10">
        <v>37786</v>
      </c>
      <c r="E5" s="10">
        <v>12646</v>
      </c>
      <c r="F5" s="10">
        <v>14664</v>
      </c>
    </row>
    <row r="6" spans="1:6" x14ac:dyDescent="0.3">
      <c r="A6" s="12" t="s">
        <v>13</v>
      </c>
      <c r="B6" s="10">
        <v>72730</v>
      </c>
      <c r="C6" s="10">
        <v>96490</v>
      </c>
      <c r="D6" s="10">
        <v>60524</v>
      </c>
      <c r="E6" s="10">
        <v>16194</v>
      </c>
      <c r="F6" s="10">
        <v>12972</v>
      </c>
    </row>
    <row r="7" spans="1:6" x14ac:dyDescent="0.3">
      <c r="A7" s="12" t="s">
        <v>14</v>
      </c>
      <c r="B7" s="10">
        <v>110601</v>
      </c>
      <c r="C7" s="10">
        <v>19868</v>
      </c>
      <c r="D7" s="10">
        <v>4502</v>
      </c>
      <c r="E7" s="10">
        <v>2385</v>
      </c>
      <c r="F7" s="10">
        <v>2497</v>
      </c>
    </row>
    <row r="8" spans="1:6" x14ac:dyDescent="0.3">
      <c r="A8" s="12" t="s">
        <v>15</v>
      </c>
      <c r="B8" s="10">
        <v>88848</v>
      </c>
      <c r="C8" s="10">
        <v>70802</v>
      </c>
      <c r="D8" s="10">
        <v>54876</v>
      </c>
      <c r="E8" s="10">
        <v>16725</v>
      </c>
      <c r="F8" s="10">
        <v>13562</v>
      </c>
    </row>
    <row r="9" spans="1:6" x14ac:dyDescent="0.3">
      <c r="A9" s="12" t="s">
        <v>16</v>
      </c>
      <c r="B9" s="10">
        <v>22673</v>
      </c>
      <c r="C9" s="10">
        <v>12090</v>
      </c>
      <c r="D9" s="10">
        <v>2053</v>
      </c>
      <c r="E9" s="10">
        <v>870</v>
      </c>
      <c r="F9" s="10">
        <v>848</v>
      </c>
    </row>
    <row r="10" spans="1:6" x14ac:dyDescent="0.3">
      <c r="A10" s="12" t="s">
        <v>17</v>
      </c>
      <c r="B10" s="10">
        <v>704</v>
      </c>
      <c r="C10" s="10">
        <v>273</v>
      </c>
      <c r="D10" s="10">
        <v>373</v>
      </c>
      <c r="E10" s="10">
        <v>0</v>
      </c>
      <c r="F10" s="10">
        <v>0</v>
      </c>
    </row>
    <row r="11" spans="1:6" x14ac:dyDescent="0.3">
      <c r="A11" s="12" t="s">
        <v>18</v>
      </c>
      <c r="B11" s="10">
        <v>23726</v>
      </c>
      <c r="C11" s="10">
        <v>10494</v>
      </c>
      <c r="D11" s="10">
        <v>4131</v>
      </c>
      <c r="E11" s="10">
        <v>392</v>
      </c>
      <c r="F11" s="10">
        <v>388</v>
      </c>
    </row>
    <row r="12" spans="1:6" x14ac:dyDescent="0.3">
      <c r="A12" s="12" t="s">
        <v>19</v>
      </c>
      <c r="B12" s="10">
        <v>285785</v>
      </c>
      <c r="C12" s="10">
        <v>292508</v>
      </c>
      <c r="D12" s="10">
        <v>73148</v>
      </c>
      <c r="E12" s="10">
        <v>29632</v>
      </c>
      <c r="F12" s="10">
        <v>25074</v>
      </c>
    </row>
    <row r="13" spans="1:6" x14ac:dyDescent="0.3">
      <c r="A13" s="12" t="s">
        <v>20</v>
      </c>
      <c r="B13" s="10">
        <v>228804</v>
      </c>
      <c r="C13" s="10">
        <v>184552</v>
      </c>
      <c r="D13" s="10">
        <v>60522</v>
      </c>
      <c r="E13" s="10">
        <v>13396</v>
      </c>
      <c r="F13" s="10">
        <v>15184</v>
      </c>
    </row>
    <row r="14" spans="1:6" x14ac:dyDescent="0.3">
      <c r="A14" s="12" t="s">
        <v>21</v>
      </c>
      <c r="B14" s="10">
        <v>78309</v>
      </c>
      <c r="C14" s="10">
        <v>78663</v>
      </c>
      <c r="D14" s="10">
        <v>44443</v>
      </c>
      <c r="E14" s="10">
        <v>11905</v>
      </c>
      <c r="F14" s="10">
        <v>13348</v>
      </c>
    </row>
    <row r="15" spans="1:6" x14ac:dyDescent="0.3">
      <c r="A15" s="12" t="s">
        <v>22</v>
      </c>
      <c r="B15" s="10">
        <v>0</v>
      </c>
      <c r="C15" s="10">
        <v>112</v>
      </c>
      <c r="D15" s="10">
        <v>113</v>
      </c>
      <c r="E15" s="10">
        <v>331</v>
      </c>
      <c r="F15" s="10">
        <v>567</v>
      </c>
    </row>
    <row r="16" spans="1:6" x14ac:dyDescent="0.3">
      <c r="A16" s="12" t="s">
        <v>23</v>
      </c>
      <c r="B16" s="10">
        <v>259730</v>
      </c>
      <c r="C16" s="10">
        <v>227287</v>
      </c>
      <c r="D16" s="10">
        <v>76300</v>
      </c>
      <c r="E16" s="10">
        <v>19264</v>
      </c>
      <c r="F16" s="10">
        <v>12141</v>
      </c>
    </row>
    <row r="17" spans="1:6" x14ac:dyDescent="0.3">
      <c r="A17" s="12" t="s">
        <v>24</v>
      </c>
      <c r="B17" s="10">
        <v>421752</v>
      </c>
      <c r="C17" s="10">
        <v>334522</v>
      </c>
      <c r="D17" s="10">
        <v>120924</v>
      </c>
      <c r="E17" s="10">
        <v>39588</v>
      </c>
      <c r="F17" s="10">
        <v>29526</v>
      </c>
    </row>
    <row r="18" spans="1:6" x14ac:dyDescent="0.3">
      <c r="A18" s="12" t="s">
        <v>25</v>
      </c>
      <c r="B18" s="10">
        <v>69366</v>
      </c>
      <c r="C18" s="10">
        <v>90638</v>
      </c>
      <c r="D18" s="10">
        <v>48947</v>
      </c>
      <c r="E18" s="10">
        <v>11374</v>
      </c>
      <c r="F18" s="10">
        <v>10409</v>
      </c>
    </row>
    <row r="19" spans="1:6" x14ac:dyDescent="0.3">
      <c r="A19" s="12" t="s">
        <v>26</v>
      </c>
      <c r="B19" s="10">
        <v>345010</v>
      </c>
      <c r="C19" s="10">
        <v>246632</v>
      </c>
      <c r="D19" s="10">
        <v>91824</v>
      </c>
      <c r="E19" s="10">
        <v>28624</v>
      </c>
      <c r="F19" s="10">
        <v>29982</v>
      </c>
    </row>
    <row r="20" spans="1:6" x14ac:dyDescent="0.3">
      <c r="A20" s="12" t="s">
        <v>27</v>
      </c>
      <c r="B20" s="10">
        <v>85772</v>
      </c>
      <c r="C20" s="10">
        <v>98590</v>
      </c>
      <c r="D20" s="10">
        <v>46575</v>
      </c>
      <c r="E20" s="10">
        <v>22689</v>
      </c>
      <c r="F20" s="10">
        <v>18296</v>
      </c>
    </row>
    <row r="21" spans="1:6" x14ac:dyDescent="0.3">
      <c r="A21" s="12" t="s">
        <v>28</v>
      </c>
      <c r="B21" s="10">
        <v>92288</v>
      </c>
      <c r="C21" s="10">
        <v>31828</v>
      </c>
      <c r="D21" s="10">
        <v>7851</v>
      </c>
      <c r="E21" s="10">
        <v>593</v>
      </c>
      <c r="F21" s="10">
        <v>639</v>
      </c>
    </row>
    <row r="22" spans="1:6" x14ac:dyDescent="0.3">
      <c r="A22" s="12" t="s">
        <v>29</v>
      </c>
      <c r="B22" s="10">
        <v>117580</v>
      </c>
      <c r="C22" s="10">
        <v>78474</v>
      </c>
      <c r="D22" s="10">
        <v>18572</v>
      </c>
      <c r="E22" s="10">
        <v>2258</v>
      </c>
      <c r="F22" s="10">
        <v>2012</v>
      </c>
    </row>
    <row r="23" spans="1:6" x14ac:dyDescent="0.3">
      <c r="A23" s="12" t="s">
        <v>30</v>
      </c>
      <c r="B23" s="10">
        <v>3701</v>
      </c>
      <c r="C23" s="10">
        <v>2960</v>
      </c>
      <c r="D23" s="10">
        <v>719</v>
      </c>
      <c r="E23" s="10">
        <v>144</v>
      </c>
      <c r="F23" s="10">
        <v>255</v>
      </c>
    </row>
    <row r="24" spans="1:6" x14ac:dyDescent="0.3">
      <c r="A24" s="12" t="s">
        <v>31</v>
      </c>
      <c r="B24" s="10">
        <v>205587</v>
      </c>
      <c r="C24" s="10">
        <v>161039</v>
      </c>
      <c r="D24" s="10">
        <v>76130</v>
      </c>
      <c r="E24" s="10">
        <v>24657</v>
      </c>
      <c r="F24" s="10">
        <v>21983</v>
      </c>
    </row>
    <row r="25" spans="1:6" x14ac:dyDescent="0.3">
      <c r="A25" s="12" t="s">
        <v>32</v>
      </c>
      <c r="B25" s="10">
        <v>83139</v>
      </c>
      <c r="C25" s="10">
        <v>83544</v>
      </c>
      <c r="D25" s="10">
        <v>31173</v>
      </c>
      <c r="E25" s="10">
        <v>9963</v>
      </c>
      <c r="F25" s="10">
        <v>9310</v>
      </c>
    </row>
    <row r="26" spans="1:6" x14ac:dyDescent="0.3">
      <c r="A26" s="12" t="s">
        <v>33</v>
      </c>
      <c r="B26" s="10">
        <v>193778</v>
      </c>
      <c r="C26" s="10">
        <v>158317</v>
      </c>
      <c r="D26" s="10">
        <v>58364</v>
      </c>
      <c r="E26" s="10">
        <v>50814</v>
      </c>
      <c r="F26" s="10">
        <v>34910</v>
      </c>
    </row>
    <row r="27" spans="1:6" x14ac:dyDescent="0.3">
      <c r="A27" s="12" t="s">
        <v>34</v>
      </c>
      <c r="B27" s="10">
        <v>48511</v>
      </c>
      <c r="C27" s="10">
        <v>62142</v>
      </c>
      <c r="D27" s="10">
        <v>29773</v>
      </c>
      <c r="E27" s="10">
        <v>13237</v>
      </c>
      <c r="F27" s="10">
        <v>11811</v>
      </c>
    </row>
    <row r="28" spans="1:6" x14ac:dyDescent="0.3">
      <c r="A28" s="12" t="s">
        <v>35</v>
      </c>
      <c r="B28" s="10">
        <v>31554</v>
      </c>
      <c r="C28" s="10">
        <v>34844</v>
      </c>
      <c r="D28" s="10">
        <v>21728</v>
      </c>
      <c r="E28" s="10">
        <v>6954</v>
      </c>
      <c r="F28" s="10">
        <v>9088</v>
      </c>
    </row>
    <row r="29" spans="1:6" x14ac:dyDescent="0.3">
      <c r="A29" s="12" t="s">
        <v>36</v>
      </c>
      <c r="B29" s="10">
        <v>204851</v>
      </c>
      <c r="C29" s="10">
        <v>160858</v>
      </c>
      <c r="D29" s="10">
        <v>49611</v>
      </c>
      <c r="E29" s="10">
        <v>22859</v>
      </c>
      <c r="F29" s="10">
        <v>23658</v>
      </c>
    </row>
    <row r="30" spans="1:6" x14ac:dyDescent="0.3">
      <c r="A30" s="12" t="s">
        <v>37</v>
      </c>
      <c r="B30" s="10">
        <v>100553</v>
      </c>
      <c r="C30" s="10">
        <v>78676</v>
      </c>
      <c r="D30" s="10">
        <v>54744</v>
      </c>
      <c r="E30" s="10">
        <v>29897</v>
      </c>
      <c r="F30" s="10">
        <v>28545</v>
      </c>
    </row>
    <row r="31" spans="1:6" x14ac:dyDescent="0.3">
      <c r="A31" s="12" t="s">
        <v>38</v>
      </c>
      <c r="B31" s="10">
        <v>32957</v>
      </c>
      <c r="C31" s="10">
        <v>42425</v>
      </c>
      <c r="D31" s="10">
        <v>37417</v>
      </c>
      <c r="E31" s="10">
        <v>17861</v>
      </c>
      <c r="F31" s="10">
        <v>18383</v>
      </c>
    </row>
    <row r="32" spans="1:6" x14ac:dyDescent="0.3">
      <c r="A32" s="12" t="s">
        <v>39</v>
      </c>
      <c r="B32" s="10">
        <v>30244</v>
      </c>
      <c r="C32" s="10">
        <v>8648</v>
      </c>
      <c r="D32" s="10">
        <v>4778</v>
      </c>
      <c r="E32" s="10">
        <v>565</v>
      </c>
      <c r="F32" s="10">
        <v>747</v>
      </c>
    </row>
    <row r="33" spans="1:6" x14ac:dyDescent="0.3">
      <c r="A33" s="12" t="s">
        <v>40</v>
      </c>
      <c r="B33" s="10">
        <v>65843</v>
      </c>
      <c r="C33" s="10">
        <v>29470</v>
      </c>
      <c r="D33" s="10">
        <v>6436</v>
      </c>
      <c r="E33" s="10">
        <v>2465</v>
      </c>
      <c r="F33" s="10">
        <v>1751</v>
      </c>
    </row>
    <row r="34" spans="1:6" x14ac:dyDescent="0.3">
      <c r="A34" s="12" t="s">
        <v>41</v>
      </c>
      <c r="B34" s="10">
        <v>95189</v>
      </c>
      <c r="C34" s="10">
        <v>86287</v>
      </c>
      <c r="D34" s="10">
        <v>60258</v>
      </c>
      <c r="E34" s="10">
        <v>12624</v>
      </c>
      <c r="F34" s="10">
        <v>6208</v>
      </c>
    </row>
    <row r="35" spans="1:6" x14ac:dyDescent="0.3">
      <c r="A35" s="12" t="s">
        <v>42</v>
      </c>
      <c r="B35" s="10">
        <v>48790</v>
      </c>
      <c r="C35" s="10">
        <v>46492</v>
      </c>
      <c r="D35" s="10">
        <v>10812</v>
      </c>
      <c r="E35" s="10">
        <v>3846</v>
      </c>
      <c r="F35" s="10">
        <v>3552</v>
      </c>
    </row>
    <row r="36" spans="1:6" x14ac:dyDescent="0.3">
      <c r="A36" s="12" t="s">
        <v>43</v>
      </c>
      <c r="B36" s="10">
        <v>174120</v>
      </c>
      <c r="C36" s="10">
        <v>81876</v>
      </c>
      <c r="D36" s="10">
        <v>23711</v>
      </c>
      <c r="E36" s="10">
        <v>6813</v>
      </c>
      <c r="F36" s="10">
        <v>6617</v>
      </c>
    </row>
    <row r="37" spans="1:6" x14ac:dyDescent="0.3">
      <c r="A37" s="12" t="s">
        <v>44</v>
      </c>
      <c r="B37" s="10">
        <v>534054</v>
      </c>
      <c r="C37" s="10">
        <v>375155</v>
      </c>
      <c r="D37" s="10">
        <v>104839</v>
      </c>
      <c r="E37" s="10">
        <v>40388</v>
      </c>
      <c r="F37" s="10">
        <v>21844</v>
      </c>
    </row>
    <row r="38" spans="1:6" x14ac:dyDescent="0.3">
      <c r="A38" s="12" t="s">
        <v>45</v>
      </c>
      <c r="B38" s="10">
        <v>89904</v>
      </c>
      <c r="C38" s="10">
        <v>92930</v>
      </c>
      <c r="D38" s="10">
        <v>71439</v>
      </c>
      <c r="E38" s="10">
        <v>16464</v>
      </c>
      <c r="F38" s="10">
        <v>18635</v>
      </c>
    </row>
    <row r="39" spans="1:6" x14ac:dyDescent="0.3">
      <c r="A39" s="12" t="s">
        <v>46</v>
      </c>
      <c r="B39" s="10">
        <v>2837</v>
      </c>
      <c r="C39" s="10">
        <v>8510</v>
      </c>
      <c r="D39" s="10">
        <v>9730</v>
      </c>
      <c r="E39" s="10">
        <v>2535</v>
      </c>
      <c r="F39" s="10">
        <v>796</v>
      </c>
    </row>
    <row r="40" spans="1:6" x14ac:dyDescent="0.3">
      <c r="A40" s="12" t="s">
        <v>47</v>
      </c>
      <c r="B40" s="10">
        <v>425206</v>
      </c>
      <c r="C40" s="10">
        <v>209330</v>
      </c>
      <c r="D40" s="10">
        <v>125486</v>
      </c>
      <c r="E40" s="10">
        <v>24960</v>
      </c>
      <c r="F40" s="10">
        <v>12829</v>
      </c>
    </row>
    <row r="41" spans="1:6" x14ac:dyDescent="0.3">
      <c r="A41" s="12" t="s">
        <v>48</v>
      </c>
      <c r="B41" s="10">
        <v>1965</v>
      </c>
      <c r="C41" s="10">
        <v>334</v>
      </c>
      <c r="D41" s="10">
        <v>578</v>
      </c>
      <c r="E41" s="10">
        <v>484</v>
      </c>
      <c r="F41" s="10">
        <v>618</v>
      </c>
    </row>
    <row r="42" spans="1:6" x14ac:dyDescent="0.3">
      <c r="A42" s="12" t="s">
        <v>49</v>
      </c>
      <c r="B42" s="10">
        <v>96473</v>
      </c>
      <c r="C42" s="10">
        <v>87775</v>
      </c>
      <c r="D42" s="10">
        <v>26794</v>
      </c>
      <c r="E42" s="10">
        <v>8072</v>
      </c>
      <c r="F42" s="10">
        <v>10619</v>
      </c>
    </row>
    <row r="43" spans="1:6" x14ac:dyDescent="0.3">
      <c r="A43" s="12" t="s">
        <v>50</v>
      </c>
      <c r="B43" s="10">
        <v>19149</v>
      </c>
      <c r="C43" s="10">
        <v>17057</v>
      </c>
      <c r="D43" s="10">
        <v>12433</v>
      </c>
      <c r="E43" s="10">
        <v>997</v>
      </c>
      <c r="F43" s="10">
        <v>1086</v>
      </c>
    </row>
    <row r="44" spans="1:6" x14ac:dyDescent="0.3">
      <c r="A44" s="12" t="s">
        <v>51</v>
      </c>
      <c r="B44" s="10">
        <v>236504</v>
      </c>
      <c r="C44" s="10">
        <v>156010</v>
      </c>
      <c r="D44" s="10">
        <v>31074</v>
      </c>
      <c r="E44" s="10">
        <v>6929</v>
      </c>
      <c r="F44" s="10">
        <v>7335</v>
      </c>
    </row>
    <row r="45" spans="1:6" x14ac:dyDescent="0.3">
      <c r="A45" s="12" t="s">
        <v>52</v>
      </c>
      <c r="B45" s="10">
        <v>452174</v>
      </c>
      <c r="C45" s="10">
        <v>382025</v>
      </c>
      <c r="D45" s="10">
        <v>146105</v>
      </c>
      <c r="E45" s="10">
        <v>81106</v>
      </c>
      <c r="F45" s="10">
        <v>82860</v>
      </c>
    </row>
    <row r="46" spans="1:6" x14ac:dyDescent="0.3">
      <c r="A46" s="12" t="s">
        <v>53</v>
      </c>
      <c r="B46" s="10">
        <v>71108</v>
      </c>
      <c r="C46" s="10">
        <v>75484</v>
      </c>
      <c r="D46" s="10">
        <v>61415</v>
      </c>
      <c r="E46" s="10">
        <v>27373</v>
      </c>
      <c r="F46" s="10">
        <v>19077</v>
      </c>
    </row>
    <row r="47" spans="1:6" x14ac:dyDescent="0.3">
      <c r="A47" s="12" t="s">
        <v>54</v>
      </c>
      <c r="B47" s="10">
        <v>84042</v>
      </c>
      <c r="C47" s="10">
        <v>81228</v>
      </c>
      <c r="D47" s="10">
        <v>33085</v>
      </c>
      <c r="E47" s="10">
        <v>8824</v>
      </c>
      <c r="F47" s="10">
        <v>5812</v>
      </c>
    </row>
    <row r="48" spans="1:6" x14ac:dyDescent="0.3">
      <c r="A48" s="12" t="s">
        <v>55</v>
      </c>
      <c r="B48" s="10">
        <v>189</v>
      </c>
      <c r="C48" s="10">
        <v>320</v>
      </c>
      <c r="D48" s="10">
        <v>143</v>
      </c>
      <c r="E48" s="10">
        <v>124</v>
      </c>
      <c r="F48" s="10">
        <v>109</v>
      </c>
    </row>
    <row r="49" spans="1:6" x14ac:dyDescent="0.3">
      <c r="A49" s="12" t="s">
        <v>56</v>
      </c>
      <c r="B49" s="10">
        <v>16915</v>
      </c>
      <c r="C49" s="10">
        <v>20206</v>
      </c>
      <c r="D49" s="10">
        <v>11980</v>
      </c>
      <c r="E49" s="10">
        <v>6042</v>
      </c>
      <c r="F49" s="10">
        <v>4900</v>
      </c>
    </row>
    <row r="50" spans="1:6" x14ac:dyDescent="0.3">
      <c r="A50" s="12" t="s">
        <v>57</v>
      </c>
      <c r="B50" s="10">
        <v>96246</v>
      </c>
      <c r="C50" s="10">
        <v>105949</v>
      </c>
      <c r="D50" s="10">
        <v>33289</v>
      </c>
      <c r="E50" s="10">
        <v>10806</v>
      </c>
      <c r="F50" s="10">
        <v>9912</v>
      </c>
    </row>
    <row r="51" spans="1:6" x14ac:dyDescent="0.3">
      <c r="A51" s="12" t="s">
        <v>58</v>
      </c>
      <c r="B51" s="10">
        <v>335021</v>
      </c>
      <c r="C51" s="10">
        <v>259229</v>
      </c>
      <c r="D51" s="10">
        <v>51393</v>
      </c>
      <c r="E51" s="10">
        <v>29867</v>
      </c>
      <c r="F51" s="10">
        <v>27477</v>
      </c>
    </row>
    <row r="52" spans="1:6" x14ac:dyDescent="0.3">
      <c r="A52" s="12" t="s">
        <v>59</v>
      </c>
      <c r="B52" s="10">
        <v>99414</v>
      </c>
      <c r="C52" s="10">
        <v>88814</v>
      </c>
      <c r="D52" s="10">
        <v>60902</v>
      </c>
      <c r="E52" s="10">
        <v>26795</v>
      </c>
      <c r="F52" s="10">
        <v>24314</v>
      </c>
    </row>
    <row r="53" spans="1:6" x14ac:dyDescent="0.3">
      <c r="A53" s="19"/>
      <c r="B53" s="19"/>
      <c r="C53" s="19"/>
      <c r="D53" s="19"/>
      <c r="E53" s="19"/>
    </row>
    <row r="54" spans="1:6" ht="12.75" customHeight="1" x14ac:dyDescent="0.3">
      <c r="B54" s="11"/>
      <c r="C54" s="11"/>
      <c r="D54" s="11"/>
      <c r="E54" s="11"/>
    </row>
    <row r="55" spans="1:6" x14ac:dyDescent="0.3">
      <c r="A55" s="17" t="s">
        <v>4</v>
      </c>
      <c r="B55" s="11"/>
      <c r="C55" s="11"/>
      <c r="D55" s="11"/>
      <c r="E55" s="11"/>
    </row>
    <row r="56" spans="1:6" x14ac:dyDescent="0.3">
      <c r="A56" s="33" t="s">
        <v>72</v>
      </c>
      <c r="B56" s="33"/>
      <c r="C56" s="33"/>
      <c r="D56" s="33"/>
      <c r="E56" s="33"/>
    </row>
    <row r="57" spans="1:6" x14ac:dyDescent="0.3">
      <c r="A57" s="97" t="s">
        <v>110</v>
      </c>
      <c r="B57" s="19"/>
      <c r="C57" s="19"/>
      <c r="D57" s="19"/>
    </row>
    <row r="58" spans="1:6" x14ac:dyDescent="0.3">
      <c r="A58" s="19"/>
      <c r="B58" s="19"/>
      <c r="C58" s="19"/>
      <c r="D58" s="19"/>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FF075-4A24-4884-B904-698764E2C9C2}">
  <dimension ref="A1:P34"/>
  <sheetViews>
    <sheetView zoomScaleNormal="100" workbookViewId="0"/>
  </sheetViews>
  <sheetFormatPr defaultColWidth="9.109375" defaultRowHeight="14.4" x14ac:dyDescent="0.3"/>
  <cols>
    <col min="1" max="1" width="15.5546875" style="33" customWidth="1"/>
    <col min="2" max="2" width="16.33203125" style="33" customWidth="1"/>
    <col min="3" max="3" width="13.33203125" style="33" bestFit="1" customWidth="1"/>
    <col min="4" max="4" width="11.33203125" style="33" bestFit="1" customWidth="1"/>
    <col min="5" max="5" width="10.33203125" style="33" bestFit="1" customWidth="1"/>
    <col min="6" max="6" width="16.33203125" style="33" customWidth="1"/>
    <col min="7" max="7" width="16.33203125" style="33" bestFit="1" customWidth="1"/>
    <col min="8" max="8" width="13.88671875" style="33" bestFit="1" customWidth="1"/>
    <col min="9" max="9" width="12.6640625" style="33" bestFit="1" customWidth="1"/>
    <col min="10" max="11" width="10.6640625" style="33" customWidth="1"/>
    <col min="12" max="16" width="9.109375" style="33"/>
    <col min="17" max="16384" width="9.109375" style="4"/>
  </cols>
  <sheetData>
    <row r="1" spans="1:16" ht="15.6" x14ac:dyDescent="0.3">
      <c r="A1" s="3" t="s">
        <v>116</v>
      </c>
      <c r="B1" s="4"/>
      <c r="C1" s="4"/>
      <c r="D1" s="4"/>
      <c r="E1" s="4"/>
      <c r="F1" s="4"/>
      <c r="G1" s="4"/>
      <c r="H1" s="4"/>
      <c r="I1" s="4"/>
      <c r="J1" s="4"/>
      <c r="K1" s="4"/>
      <c r="L1" s="4"/>
      <c r="M1" s="4"/>
      <c r="N1" s="4"/>
      <c r="O1" s="4"/>
      <c r="P1" s="4"/>
    </row>
    <row r="2" spans="1:16" x14ac:dyDescent="0.3">
      <c r="A2" s="50"/>
      <c r="B2" s="43"/>
      <c r="C2" s="43"/>
      <c r="D2" s="43"/>
      <c r="E2" s="43"/>
      <c r="F2" s="43"/>
      <c r="G2" s="43"/>
      <c r="H2" s="43"/>
      <c r="I2" s="43"/>
      <c r="J2" s="43"/>
      <c r="K2" s="4"/>
      <c r="L2" s="4"/>
      <c r="M2" s="4"/>
      <c r="N2" s="4"/>
      <c r="O2" s="4"/>
      <c r="P2" s="4"/>
    </row>
    <row r="3" spans="1:16" ht="15.6" x14ac:dyDescent="0.35">
      <c r="A3" s="4"/>
      <c r="B3" s="92" t="s">
        <v>102</v>
      </c>
      <c r="C3" s="92"/>
      <c r="D3" s="92"/>
      <c r="E3" s="92"/>
      <c r="F3" s="93" t="s">
        <v>101</v>
      </c>
      <c r="G3" s="94"/>
      <c r="H3" s="94"/>
      <c r="I3" s="94"/>
      <c r="J3" s="4"/>
      <c r="K3" s="4"/>
      <c r="L3" s="4"/>
      <c r="M3" s="4"/>
      <c r="N3" s="4"/>
      <c r="O3" s="4"/>
      <c r="P3" s="4"/>
    </row>
    <row r="4" spans="1:16" x14ac:dyDescent="0.3">
      <c r="A4" s="34" t="s">
        <v>0</v>
      </c>
      <c r="B4" s="31" t="s">
        <v>60</v>
      </c>
      <c r="C4" s="31" t="s">
        <v>61</v>
      </c>
      <c r="D4" s="51" t="s">
        <v>62</v>
      </c>
      <c r="E4" s="51" t="s">
        <v>63</v>
      </c>
      <c r="F4" s="48" t="s">
        <v>60</v>
      </c>
      <c r="G4" s="49" t="s">
        <v>61</v>
      </c>
      <c r="H4" s="51" t="s">
        <v>62</v>
      </c>
      <c r="I4" s="51" t="s">
        <v>63</v>
      </c>
      <c r="J4" s="4"/>
      <c r="K4" s="4"/>
      <c r="L4" s="4"/>
      <c r="M4" s="4"/>
      <c r="N4" s="4"/>
      <c r="O4" s="4"/>
      <c r="P4" s="4"/>
    </row>
    <row r="5" spans="1:16" x14ac:dyDescent="0.3">
      <c r="A5" s="44">
        <v>2000</v>
      </c>
      <c r="B5" s="52">
        <v>4586560</v>
      </c>
      <c r="C5" s="52">
        <v>354597</v>
      </c>
      <c r="D5" s="52">
        <v>161677</v>
      </c>
      <c r="E5" s="52">
        <v>1522</v>
      </c>
      <c r="F5" s="53">
        <v>2014141164</v>
      </c>
      <c r="G5" s="54">
        <v>366636640</v>
      </c>
      <c r="H5" s="54">
        <v>93302790</v>
      </c>
      <c r="I5" s="54">
        <v>2296490</v>
      </c>
      <c r="J5" s="46"/>
      <c r="K5" s="46"/>
      <c r="L5" s="44"/>
      <c r="M5" s="44"/>
    </row>
    <row r="6" spans="1:16" x14ac:dyDescent="0.3">
      <c r="A6" s="44">
        <v>2001</v>
      </c>
      <c r="B6" s="52">
        <v>4240625</v>
      </c>
      <c r="C6" s="52">
        <v>302171</v>
      </c>
      <c r="D6" s="52">
        <v>162232</v>
      </c>
      <c r="E6" s="52">
        <v>1536</v>
      </c>
      <c r="F6" s="53">
        <v>1946276123</v>
      </c>
      <c r="G6" s="55">
        <v>404375732</v>
      </c>
      <c r="H6" s="55">
        <v>93215807</v>
      </c>
      <c r="I6" s="55">
        <v>2656505</v>
      </c>
      <c r="J6" s="45"/>
      <c r="K6" s="45"/>
      <c r="L6" s="44"/>
      <c r="M6" s="44"/>
    </row>
    <row r="7" spans="1:16" x14ac:dyDescent="0.3">
      <c r="A7" s="44">
        <v>2002</v>
      </c>
      <c r="B7" s="52">
        <v>4126292</v>
      </c>
      <c r="C7" s="52">
        <v>235164</v>
      </c>
      <c r="D7" s="52">
        <v>108462</v>
      </c>
      <c r="E7" s="52">
        <v>3781</v>
      </c>
      <c r="F7" s="53">
        <v>1966888180</v>
      </c>
      <c r="G7" s="55">
        <v>428904777</v>
      </c>
      <c r="H7" s="55">
        <v>75284942</v>
      </c>
      <c r="I7" s="55">
        <v>1672492</v>
      </c>
      <c r="J7" s="45"/>
      <c r="K7" s="45"/>
      <c r="L7" s="44"/>
      <c r="M7" s="44"/>
    </row>
    <row r="8" spans="1:16" x14ac:dyDescent="0.3">
      <c r="A8" s="44">
        <v>2003</v>
      </c>
      <c r="B8" s="52">
        <v>3859844</v>
      </c>
      <c r="C8" s="52">
        <v>194086</v>
      </c>
      <c r="D8" s="52">
        <v>110445</v>
      </c>
      <c r="E8" s="52">
        <v>3418</v>
      </c>
      <c r="F8" s="53">
        <v>2018352250</v>
      </c>
      <c r="G8" s="55">
        <v>424387336</v>
      </c>
      <c r="H8" s="55">
        <v>75011271</v>
      </c>
      <c r="I8" s="55">
        <v>902315</v>
      </c>
      <c r="J8" s="45"/>
      <c r="K8" s="45"/>
      <c r="L8" s="44"/>
      <c r="M8" s="44"/>
    </row>
    <row r="9" spans="1:16" x14ac:dyDescent="0.3">
      <c r="A9" s="44">
        <v>2004</v>
      </c>
      <c r="B9" s="52">
        <v>3485343</v>
      </c>
      <c r="C9" s="52">
        <v>167443</v>
      </c>
      <c r="D9" s="52">
        <v>104232</v>
      </c>
      <c r="E9" s="52">
        <v>6177</v>
      </c>
      <c r="F9" s="53">
        <v>2021197052</v>
      </c>
      <c r="G9" s="55">
        <v>474654252</v>
      </c>
      <c r="H9" s="55">
        <v>72675422</v>
      </c>
      <c r="I9" s="55">
        <v>1748406</v>
      </c>
      <c r="J9" s="45"/>
      <c r="K9" s="45"/>
      <c r="L9" s="44"/>
      <c r="M9" s="44"/>
    </row>
    <row r="10" spans="1:16" x14ac:dyDescent="0.3">
      <c r="A10" s="44">
        <v>2005</v>
      </c>
      <c r="B10" s="55">
        <v>3355638</v>
      </c>
      <c r="C10" s="55">
        <v>167394</v>
      </c>
      <c r="D10" s="55">
        <v>103913</v>
      </c>
      <c r="E10" s="55">
        <v>5764</v>
      </c>
      <c r="F10" s="56">
        <v>2058988791</v>
      </c>
      <c r="G10" s="55">
        <v>595509907</v>
      </c>
      <c r="H10" s="55">
        <v>75657106</v>
      </c>
      <c r="I10" s="55">
        <v>1716096</v>
      </c>
      <c r="J10" s="47"/>
      <c r="K10" s="47"/>
      <c r="L10" s="44"/>
      <c r="M10" s="44"/>
    </row>
    <row r="11" spans="1:16" x14ac:dyDescent="0.3">
      <c r="A11" s="44">
        <v>2006</v>
      </c>
      <c r="B11" s="52">
        <v>3207495</v>
      </c>
      <c r="C11" s="52">
        <v>148580</v>
      </c>
      <c r="D11" s="52">
        <v>45660</v>
      </c>
      <c r="E11" s="52">
        <v>7336</v>
      </c>
      <c r="F11" s="53">
        <v>2039272267</v>
      </c>
      <c r="G11" s="52">
        <v>628324800</v>
      </c>
      <c r="H11" s="52">
        <v>39358066</v>
      </c>
      <c r="I11" s="52">
        <v>2031195</v>
      </c>
      <c r="J11" s="44"/>
      <c r="K11" s="44"/>
      <c r="L11" s="44"/>
      <c r="M11" s="44"/>
    </row>
    <row r="12" spans="1:16" x14ac:dyDescent="0.3">
      <c r="A12" s="44">
        <v>2007</v>
      </c>
      <c r="B12" s="52">
        <v>3068397</v>
      </c>
      <c r="C12" s="52">
        <v>158575</v>
      </c>
      <c r="D12" s="52">
        <v>50673</v>
      </c>
      <c r="E12" s="52">
        <v>5469</v>
      </c>
      <c r="F12" s="53">
        <v>2061841197</v>
      </c>
      <c r="G12" s="52">
        <v>714632070</v>
      </c>
      <c r="H12" s="52">
        <v>44327406</v>
      </c>
      <c r="I12" s="52">
        <v>2517899</v>
      </c>
      <c r="J12" s="44"/>
      <c r="K12" s="44"/>
      <c r="L12" s="44"/>
      <c r="M12" s="44"/>
    </row>
    <row r="13" spans="1:16" x14ac:dyDescent="0.3">
      <c r="A13" s="44">
        <v>2008</v>
      </c>
      <c r="B13" s="52">
        <v>2815864</v>
      </c>
      <c r="C13" s="52">
        <v>142645</v>
      </c>
      <c r="D13" s="52">
        <v>32761</v>
      </c>
      <c r="E13" s="52">
        <v>4997</v>
      </c>
      <c r="F13" s="53">
        <v>2027959218</v>
      </c>
      <c r="G13" s="52">
        <v>706606532</v>
      </c>
      <c r="H13" s="52">
        <v>33319568</v>
      </c>
      <c r="I13" s="52">
        <v>2877085</v>
      </c>
      <c r="J13" s="44"/>
      <c r="K13" s="44"/>
      <c r="L13" s="44"/>
      <c r="M13" s="44"/>
    </row>
    <row r="14" spans="1:16" x14ac:dyDescent="0.3">
      <c r="A14" s="44">
        <v>2009</v>
      </c>
      <c r="B14" s="52">
        <v>1823460</v>
      </c>
      <c r="C14" s="52">
        <v>136182</v>
      </c>
      <c r="D14" s="52">
        <v>21368</v>
      </c>
      <c r="E14" s="52">
        <v>3314</v>
      </c>
      <c r="F14" s="53">
        <v>1819291910</v>
      </c>
      <c r="G14" s="52">
        <v>758352516</v>
      </c>
      <c r="H14" s="52">
        <v>25080809</v>
      </c>
      <c r="I14" s="52">
        <v>2875301</v>
      </c>
      <c r="J14" s="44"/>
      <c r="K14" s="44"/>
      <c r="L14" s="44"/>
      <c r="M14" s="44"/>
    </row>
    <row r="15" spans="1:16" x14ac:dyDescent="0.3">
      <c r="A15" s="44">
        <v>2010</v>
      </c>
      <c r="B15" s="52">
        <v>1895979</v>
      </c>
      <c r="C15" s="52">
        <v>142408</v>
      </c>
      <c r="D15" s="52">
        <v>19523</v>
      </c>
      <c r="E15" s="52">
        <v>5128</v>
      </c>
      <c r="F15" s="53">
        <v>1918277344</v>
      </c>
      <c r="G15" s="52">
        <v>810625123</v>
      </c>
      <c r="H15" s="52">
        <v>27165353</v>
      </c>
      <c r="I15" s="52">
        <v>3832958</v>
      </c>
      <c r="J15" s="44"/>
      <c r="K15" s="44"/>
      <c r="L15" s="44"/>
      <c r="M15" s="44"/>
    </row>
    <row r="16" spans="1:16" x14ac:dyDescent="0.3">
      <c r="A16" s="44">
        <v>2011</v>
      </c>
      <c r="B16" s="52">
        <v>1782290</v>
      </c>
      <c r="C16" s="52">
        <v>136230</v>
      </c>
      <c r="D16" s="52">
        <v>14147</v>
      </c>
      <c r="E16" s="52">
        <v>4588</v>
      </c>
      <c r="F16" s="53">
        <v>1808118031</v>
      </c>
      <c r="G16" s="52">
        <v>846988073</v>
      </c>
      <c r="H16" s="52">
        <v>20132607</v>
      </c>
      <c r="I16" s="52">
        <v>5334007</v>
      </c>
      <c r="J16" s="44"/>
      <c r="K16" s="44"/>
      <c r="L16" s="44"/>
      <c r="M16" s="44"/>
    </row>
    <row r="17" spans="1:16" x14ac:dyDescent="0.3">
      <c r="A17" s="44">
        <v>2012</v>
      </c>
      <c r="B17" s="52">
        <v>1516372</v>
      </c>
      <c r="C17" s="52">
        <v>146893</v>
      </c>
      <c r="D17" s="52">
        <v>10753</v>
      </c>
      <c r="E17" s="52">
        <v>3989</v>
      </c>
      <c r="F17" s="53">
        <v>1584916611</v>
      </c>
      <c r="G17" s="52">
        <v>1050913794</v>
      </c>
      <c r="H17" s="52">
        <v>19536727</v>
      </c>
      <c r="I17" s="52">
        <v>4633171</v>
      </c>
      <c r="J17" s="44"/>
      <c r="K17" s="44"/>
      <c r="L17" s="44"/>
      <c r="M17" s="44"/>
    </row>
    <row r="18" spans="1:16" x14ac:dyDescent="0.3">
      <c r="A18" s="44">
        <v>2013</v>
      </c>
      <c r="B18" s="52">
        <v>1561173</v>
      </c>
      <c r="C18" s="52">
        <v>121613</v>
      </c>
      <c r="D18" s="52">
        <v>7206</v>
      </c>
      <c r="E18" s="52">
        <v>4567</v>
      </c>
      <c r="F18" s="53">
        <v>1660636289</v>
      </c>
      <c r="G18" s="52">
        <v>974466475</v>
      </c>
      <c r="H18" s="52">
        <v>13198979</v>
      </c>
      <c r="I18" s="52">
        <v>6649203</v>
      </c>
      <c r="J18" s="44"/>
      <c r="K18" s="44"/>
      <c r="L18" s="44"/>
      <c r="M18" s="44"/>
    </row>
    <row r="19" spans="1:16" x14ac:dyDescent="0.3">
      <c r="A19" s="44">
        <v>2014</v>
      </c>
      <c r="B19" s="52">
        <v>1507394</v>
      </c>
      <c r="C19" s="52">
        <v>113870</v>
      </c>
      <c r="D19" s="52">
        <v>9108</v>
      </c>
      <c r="E19" s="52">
        <v>5801</v>
      </c>
      <c r="F19" s="53">
        <v>1656998215</v>
      </c>
      <c r="G19" s="52">
        <v>980088223</v>
      </c>
      <c r="H19" s="52">
        <v>14068619</v>
      </c>
      <c r="I19" s="52">
        <v>8080785</v>
      </c>
      <c r="J19" s="44"/>
      <c r="K19" s="44"/>
      <c r="L19" s="44"/>
      <c r="M19" s="44"/>
    </row>
    <row r="20" spans="1:16" x14ac:dyDescent="0.3">
      <c r="A20" s="33">
        <v>2015</v>
      </c>
      <c r="B20" s="57">
        <v>1212969</v>
      </c>
      <c r="C20" s="57">
        <v>145397</v>
      </c>
      <c r="D20" s="57">
        <v>11924</v>
      </c>
      <c r="E20" s="57">
        <v>7450</v>
      </c>
      <c r="F20" s="53">
        <v>1433366404</v>
      </c>
      <c r="G20" s="52">
        <v>1191630846</v>
      </c>
      <c r="H20" s="52">
        <v>17247903</v>
      </c>
      <c r="I20" s="52">
        <v>7245485</v>
      </c>
    </row>
    <row r="21" spans="1:16" x14ac:dyDescent="0.3">
      <c r="A21" s="33">
        <v>2016</v>
      </c>
      <c r="B21" s="57">
        <v>1029334</v>
      </c>
      <c r="C21" s="57">
        <v>154600</v>
      </c>
      <c r="D21" s="57">
        <v>8739</v>
      </c>
      <c r="E21" s="57">
        <v>7005</v>
      </c>
      <c r="F21" s="53">
        <v>1320277012</v>
      </c>
      <c r="G21" s="52">
        <v>1238564059</v>
      </c>
      <c r="H21" s="52">
        <v>14060787</v>
      </c>
      <c r="I21" s="52">
        <v>7074216</v>
      </c>
    </row>
    <row r="22" spans="1:16" x14ac:dyDescent="0.3">
      <c r="A22" s="33">
        <v>2017</v>
      </c>
      <c r="B22" s="57">
        <v>920124</v>
      </c>
      <c r="C22" s="57">
        <v>132040</v>
      </c>
      <c r="D22" s="57">
        <v>3934</v>
      </c>
      <c r="E22" s="57">
        <v>7252</v>
      </c>
      <c r="F22" s="53">
        <v>1285802128</v>
      </c>
      <c r="G22" s="52">
        <v>1174496424</v>
      </c>
      <c r="H22" s="52">
        <v>6358729</v>
      </c>
      <c r="I22" s="52">
        <v>7249505</v>
      </c>
    </row>
    <row r="23" spans="1:16" x14ac:dyDescent="0.3">
      <c r="A23" s="33">
        <v>2018</v>
      </c>
      <c r="B23" s="57">
        <v>852972</v>
      </c>
      <c r="C23" s="57">
        <v>157889</v>
      </c>
      <c r="D23" s="57">
        <v>5993</v>
      </c>
      <c r="E23" s="57">
        <v>7215</v>
      </c>
      <c r="F23" s="53">
        <v>1227456385</v>
      </c>
      <c r="G23" s="52">
        <v>1349290456</v>
      </c>
      <c r="H23" s="52">
        <v>8450213</v>
      </c>
      <c r="I23" s="52">
        <v>7509531</v>
      </c>
    </row>
    <row r="24" spans="1:16" x14ac:dyDescent="0.3">
      <c r="A24" s="33">
        <v>2019</v>
      </c>
      <c r="B24" s="57">
        <v>704524</v>
      </c>
      <c r="C24" s="57">
        <v>163251</v>
      </c>
      <c r="D24" s="57">
        <v>2399</v>
      </c>
      <c r="E24" s="57">
        <v>6404</v>
      </c>
      <c r="F24" s="53">
        <v>1032277454</v>
      </c>
      <c r="G24" s="52">
        <v>1462538809</v>
      </c>
      <c r="H24" s="52">
        <v>3958215</v>
      </c>
      <c r="I24" s="52">
        <v>5676098</v>
      </c>
    </row>
    <row r="25" spans="1:16" x14ac:dyDescent="0.3">
      <c r="A25" s="33">
        <v>2020</v>
      </c>
      <c r="B25" s="57">
        <v>569017</v>
      </c>
      <c r="C25" s="57">
        <v>160112</v>
      </c>
      <c r="D25" s="57">
        <v>1718</v>
      </c>
      <c r="E25" s="57">
        <v>5976</v>
      </c>
      <c r="F25" s="53">
        <v>831679741</v>
      </c>
      <c r="G25" s="52">
        <v>1506600022</v>
      </c>
      <c r="H25" s="52">
        <v>2851480</v>
      </c>
      <c r="I25" s="52">
        <v>5806498</v>
      </c>
    </row>
    <row r="26" spans="1:16" x14ac:dyDescent="0.3">
      <c r="A26" s="33">
        <v>2021</v>
      </c>
      <c r="B26" s="57">
        <v>624103</v>
      </c>
      <c r="C26" s="64">
        <v>146177</v>
      </c>
      <c r="D26" s="57">
        <v>2544</v>
      </c>
      <c r="E26" s="57">
        <v>5736</v>
      </c>
      <c r="F26" s="53">
        <v>963991138</v>
      </c>
      <c r="G26" s="52">
        <v>1459017752</v>
      </c>
      <c r="H26" s="52">
        <v>2042937</v>
      </c>
      <c r="I26" s="52">
        <v>6772544</v>
      </c>
    </row>
    <row r="27" spans="1:16" x14ac:dyDescent="0.3">
      <c r="A27" s="81">
        <v>2022</v>
      </c>
      <c r="B27" s="82">
        <v>581616.93500000006</v>
      </c>
      <c r="C27" s="85">
        <v>158518.47399999999</v>
      </c>
      <c r="D27" s="82">
        <v>3904.3229999999999</v>
      </c>
      <c r="E27" s="83">
        <v>5412.5720000000001</v>
      </c>
      <c r="F27" s="82">
        <v>906902785.20000005</v>
      </c>
      <c r="G27" s="82">
        <v>1560243492.9100001</v>
      </c>
      <c r="H27" s="82">
        <v>3572568.26</v>
      </c>
      <c r="I27" s="82">
        <v>5989503.9100000001</v>
      </c>
      <c r="J27" s="84"/>
      <c r="K27" s="84"/>
      <c r="L27" s="84"/>
      <c r="M27" s="84"/>
      <c r="N27" s="84"/>
      <c r="O27" s="84"/>
      <c r="P27" s="84"/>
    </row>
    <row r="28" spans="1:16" x14ac:dyDescent="0.3">
      <c r="A28" s="81">
        <v>2023</v>
      </c>
      <c r="B28" s="82">
        <v>463759.25099999999</v>
      </c>
      <c r="C28" s="82">
        <v>168733.81899999999</v>
      </c>
      <c r="D28" s="82">
        <v>2201.7939999999999</v>
      </c>
      <c r="E28" s="83">
        <v>4315.6360000000004</v>
      </c>
      <c r="F28" s="82">
        <v>743193013.78999996</v>
      </c>
      <c r="G28" s="82">
        <v>1680762424.3599999</v>
      </c>
      <c r="H28" s="82">
        <v>2697225.44</v>
      </c>
      <c r="I28" s="82">
        <v>3776142.8</v>
      </c>
      <c r="J28" s="84"/>
      <c r="K28" s="84"/>
      <c r="L28" s="84"/>
      <c r="M28" s="84"/>
      <c r="N28" s="84"/>
      <c r="O28" s="84"/>
      <c r="P28" s="84"/>
    </row>
    <row r="30" spans="1:16" x14ac:dyDescent="0.3">
      <c r="A30" s="33" t="s">
        <v>4</v>
      </c>
    </row>
    <row r="31" spans="1:16" ht="15.6" x14ac:dyDescent="0.35">
      <c r="A31" s="33" t="s">
        <v>73</v>
      </c>
    </row>
    <row r="32" spans="1:16" x14ac:dyDescent="0.3">
      <c r="A32" s="33" t="s">
        <v>65</v>
      </c>
    </row>
    <row r="34" spans="1:1" x14ac:dyDescent="0.3">
      <c r="A34" s="97" t="s">
        <v>110</v>
      </c>
    </row>
  </sheetData>
  <mergeCells count="2">
    <mergeCell ref="B3:E3"/>
    <mergeCell ref="F3:I3"/>
  </mergeCells>
  <pageMargins left="0.7" right="0.7" top="0.75" bottom="0.75" header="0.3" footer="0.3"/>
  <pageSetup orientation="portrait" verticalDpi="597"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3DC05-5896-40A5-95DA-0A46B96F26CD}">
  <dimension ref="A1:I40"/>
  <sheetViews>
    <sheetView workbookViewId="0"/>
  </sheetViews>
  <sheetFormatPr defaultColWidth="9.109375" defaultRowHeight="14.4" x14ac:dyDescent="0.3"/>
  <cols>
    <col min="1" max="1" width="22.6640625" style="4" customWidth="1"/>
    <col min="2" max="2" width="16.33203125" style="4" bestFit="1" customWidth="1"/>
    <col min="3" max="3" width="23.88671875" style="4" bestFit="1" customWidth="1"/>
    <col min="4" max="4" width="10.33203125" style="4" customWidth="1"/>
    <col min="5" max="5" width="11.6640625" style="4" customWidth="1"/>
    <col min="6" max="6" width="11" style="4" bestFit="1" customWidth="1"/>
    <col min="7" max="16384" width="9.109375" style="4"/>
  </cols>
  <sheetData>
    <row r="1" spans="1:9" ht="15.6" x14ac:dyDescent="0.35">
      <c r="A1" s="5" t="s">
        <v>117</v>
      </c>
      <c r="B1" s="33"/>
      <c r="C1" s="33"/>
      <c r="D1" s="33"/>
      <c r="E1" s="33"/>
    </row>
    <row r="2" spans="1:9" x14ac:dyDescent="0.3">
      <c r="A2" s="33"/>
      <c r="B2" s="33"/>
      <c r="C2" s="33"/>
      <c r="D2" s="33"/>
      <c r="E2" s="33"/>
      <c r="H2" s="6"/>
    </row>
    <row r="3" spans="1:9" ht="15.6" x14ac:dyDescent="0.35">
      <c r="A3" s="34" t="s">
        <v>0</v>
      </c>
      <c r="B3" s="31" t="s">
        <v>66</v>
      </c>
      <c r="C3" s="31" t="s">
        <v>2</v>
      </c>
      <c r="D3" s="38"/>
      <c r="E3" s="38"/>
      <c r="F3" s="29"/>
      <c r="G3" s="29"/>
      <c r="H3" s="8"/>
      <c r="I3" s="6"/>
    </row>
    <row r="4" spans="1:9" x14ac:dyDescent="0.3">
      <c r="A4" s="35">
        <v>1990</v>
      </c>
      <c r="B4" s="32"/>
      <c r="C4" s="32"/>
      <c r="D4" s="33"/>
      <c r="E4" s="33"/>
      <c r="H4" s="6"/>
      <c r="I4" s="6"/>
    </row>
    <row r="5" spans="1:9" x14ac:dyDescent="0.3">
      <c r="A5" s="35">
        <v>1995</v>
      </c>
      <c r="B5" s="32"/>
      <c r="C5" s="32"/>
      <c r="D5" s="33"/>
      <c r="E5" s="33"/>
      <c r="H5" s="6"/>
      <c r="I5" s="6"/>
    </row>
    <row r="6" spans="1:9" x14ac:dyDescent="0.3">
      <c r="A6" s="35">
        <v>1996</v>
      </c>
      <c r="B6" s="32"/>
      <c r="C6" s="32"/>
      <c r="D6" s="33"/>
      <c r="E6" s="33"/>
      <c r="H6" s="6"/>
      <c r="I6" s="6"/>
    </row>
    <row r="7" spans="1:9" x14ac:dyDescent="0.3">
      <c r="A7" s="35">
        <v>1997</v>
      </c>
      <c r="B7" s="32">
        <v>2.5688292399999999</v>
      </c>
      <c r="C7" s="32">
        <v>0.9914336654</v>
      </c>
      <c r="D7" s="33"/>
      <c r="E7" s="33"/>
      <c r="H7" s="6"/>
      <c r="I7" s="6"/>
    </row>
    <row r="8" spans="1:9" x14ac:dyDescent="0.3">
      <c r="A8" s="35">
        <v>1998</v>
      </c>
      <c r="B8" s="32">
        <v>2.7190328629999998</v>
      </c>
      <c r="C8" s="32">
        <v>1.0868947059</v>
      </c>
      <c r="D8" s="33"/>
      <c r="E8" s="33"/>
      <c r="H8" s="6"/>
      <c r="I8" s="6"/>
    </row>
    <row r="9" spans="1:9" x14ac:dyDescent="0.3">
      <c r="A9" s="35">
        <v>1999</v>
      </c>
      <c r="B9" s="32">
        <v>2.4470970009999999</v>
      </c>
      <c r="C9" s="32">
        <v>1.1079762663699999</v>
      </c>
      <c r="D9" s="33"/>
      <c r="E9" s="33"/>
      <c r="H9" s="6"/>
      <c r="I9" s="6"/>
    </row>
    <row r="10" spans="1:9" x14ac:dyDescent="0.3">
      <c r="A10" s="35">
        <v>2000</v>
      </c>
      <c r="B10" s="32">
        <v>2.2005351970000002</v>
      </c>
      <c r="C10" s="32">
        <v>1.1168024294400001</v>
      </c>
      <c r="D10" s="33"/>
      <c r="E10" s="33"/>
      <c r="H10" s="6"/>
      <c r="I10" s="6"/>
    </row>
    <row r="11" spans="1:9" x14ac:dyDescent="0.3">
      <c r="A11" s="35">
        <v>2001</v>
      </c>
      <c r="B11" s="32">
        <v>2.028270177</v>
      </c>
      <c r="C11" s="32">
        <v>1.10707526257</v>
      </c>
      <c r="D11" s="40"/>
      <c r="E11" s="40"/>
      <c r="F11" s="30"/>
      <c r="G11" s="30"/>
      <c r="H11" s="6"/>
      <c r="I11" s="6"/>
    </row>
    <row r="12" spans="1:9" x14ac:dyDescent="0.3">
      <c r="A12" s="35">
        <v>2002</v>
      </c>
      <c r="B12" s="32">
        <v>1.894888635</v>
      </c>
      <c r="C12" s="32">
        <v>1.1309516314700001</v>
      </c>
      <c r="D12" s="33"/>
      <c r="E12" s="33"/>
      <c r="H12" s="6"/>
    </row>
    <row r="13" spans="1:9" x14ac:dyDescent="0.3">
      <c r="A13" s="35">
        <v>2003</v>
      </c>
      <c r="B13" s="32">
        <v>1.599068564</v>
      </c>
      <c r="C13" s="32">
        <v>1.1196013525299999</v>
      </c>
      <c r="D13" s="33"/>
      <c r="E13" s="33"/>
      <c r="H13" s="6"/>
    </row>
    <row r="14" spans="1:9" x14ac:dyDescent="0.3">
      <c r="A14" s="35">
        <v>2004</v>
      </c>
      <c r="B14" s="32">
        <v>1.200839658</v>
      </c>
      <c r="C14" s="32">
        <v>1.0704349520300001</v>
      </c>
      <c r="D14" s="33"/>
      <c r="E14" s="33"/>
      <c r="H14" s="6"/>
    </row>
    <row r="15" spans="1:9" x14ac:dyDescent="0.3">
      <c r="A15" s="35">
        <v>2005</v>
      </c>
      <c r="B15" s="32">
        <v>1.2677961740000001</v>
      </c>
      <c r="C15" s="32">
        <v>1.24359036586</v>
      </c>
      <c r="D15" s="33"/>
      <c r="E15" s="33"/>
      <c r="H15" s="6"/>
    </row>
    <row r="16" spans="1:9" x14ac:dyDescent="0.3">
      <c r="A16" s="35">
        <v>2006</v>
      </c>
      <c r="B16" s="32">
        <v>1.179112596</v>
      </c>
      <c r="C16" s="32">
        <v>1.2497724725699999</v>
      </c>
      <c r="D16" s="33"/>
      <c r="E16" s="33"/>
      <c r="H16" s="6"/>
    </row>
    <row r="17" spans="1:8" x14ac:dyDescent="0.3">
      <c r="A17" s="35">
        <v>2007</v>
      </c>
      <c r="B17" s="32">
        <v>1.1472155610000001</v>
      </c>
      <c r="C17" s="32">
        <v>1.2858615599800001</v>
      </c>
      <c r="D17" s="33"/>
      <c r="E17" s="33"/>
      <c r="H17" s="6"/>
    </row>
    <row r="18" spans="1:8" x14ac:dyDescent="0.3">
      <c r="A18" s="35">
        <v>2008</v>
      </c>
      <c r="B18" s="32">
        <v>1.0676319000000001</v>
      </c>
      <c r="C18" s="32">
        <v>1.23506339158</v>
      </c>
      <c r="D18" s="33"/>
      <c r="E18" s="33"/>
      <c r="H18" s="6"/>
    </row>
    <row r="19" spans="1:8" x14ac:dyDescent="0.3">
      <c r="A19" s="35">
        <v>2009</v>
      </c>
      <c r="B19" s="32">
        <v>0.83882193699999996</v>
      </c>
      <c r="C19" s="32">
        <v>1.1698541499599999</v>
      </c>
      <c r="D19" s="33"/>
      <c r="E19" s="33"/>
      <c r="H19" s="6"/>
    </row>
    <row r="20" spans="1:8" x14ac:dyDescent="0.3">
      <c r="A20" s="35">
        <v>2010</v>
      </c>
      <c r="B20" s="32">
        <v>0.93422375000000002</v>
      </c>
      <c r="C20" s="32">
        <v>1.2886670263</v>
      </c>
      <c r="D20" s="33"/>
      <c r="E20" s="33"/>
      <c r="H20" s="6"/>
    </row>
    <row r="21" spans="1:8" x14ac:dyDescent="0.3">
      <c r="A21" s="35">
        <v>2011</v>
      </c>
      <c r="B21" s="32">
        <v>0.889327494</v>
      </c>
      <c r="C21" s="32">
        <v>1.2630462988</v>
      </c>
      <c r="D21" s="33"/>
      <c r="E21" s="33"/>
    </row>
    <row r="22" spans="1:8" x14ac:dyDescent="0.3">
      <c r="A22" s="35">
        <v>2012</v>
      </c>
      <c r="B22" s="32">
        <v>0.78746528199999999</v>
      </c>
      <c r="C22" s="32">
        <v>1.2650994362600001</v>
      </c>
      <c r="D22" s="33"/>
      <c r="E22" s="33"/>
    </row>
    <row r="23" spans="1:8" x14ac:dyDescent="0.3">
      <c r="A23" s="35">
        <v>2013</v>
      </c>
      <c r="B23" s="32">
        <v>0.75026418500000003</v>
      </c>
      <c r="C23" s="32">
        <v>1.2095124686600001</v>
      </c>
      <c r="D23" s="33"/>
      <c r="E23" s="33"/>
    </row>
    <row r="24" spans="1:8" x14ac:dyDescent="0.3">
      <c r="A24" s="35">
        <v>2014</v>
      </c>
      <c r="B24" s="32">
        <v>0.69564479800000001</v>
      </c>
      <c r="C24" s="32">
        <v>1.1961738307900001</v>
      </c>
      <c r="D24" s="33"/>
      <c r="E24" s="33"/>
    </row>
    <row r="25" spans="1:8" x14ac:dyDescent="0.3">
      <c r="A25" s="35">
        <v>2015</v>
      </c>
      <c r="B25" s="32">
        <v>0.61683062600000005</v>
      </c>
      <c r="C25" s="32">
        <v>1.2319260533800001</v>
      </c>
      <c r="D25" s="33"/>
      <c r="E25" s="33"/>
    </row>
    <row r="26" spans="1:8" x14ac:dyDescent="0.3">
      <c r="A26" s="35">
        <v>2016</v>
      </c>
      <c r="B26" s="32">
        <v>0.55416243499999995</v>
      </c>
      <c r="C26" s="32">
        <v>1.2399266019299999</v>
      </c>
      <c r="D26" s="33"/>
      <c r="E26" s="33"/>
    </row>
    <row r="27" spans="1:8" x14ac:dyDescent="0.3">
      <c r="A27" s="35">
        <v>2017</v>
      </c>
      <c r="B27" s="32">
        <v>0.46614377400000001</v>
      </c>
      <c r="C27" s="32">
        <v>1.16139134275</v>
      </c>
      <c r="D27" s="33"/>
      <c r="E27" s="33"/>
    </row>
    <row r="28" spans="1:8" x14ac:dyDescent="0.3">
      <c r="A28" s="35">
        <v>2018</v>
      </c>
      <c r="B28" s="32">
        <v>0.44506976199999998</v>
      </c>
      <c r="C28" s="32">
        <v>1.22378940809</v>
      </c>
      <c r="D28" s="33"/>
      <c r="E28" s="33"/>
    </row>
    <row r="29" spans="1:8" x14ac:dyDescent="0.3">
      <c r="A29" s="35">
        <v>2019</v>
      </c>
      <c r="B29" s="32">
        <v>0.39035381699999999</v>
      </c>
      <c r="C29" s="32">
        <v>1.17267564538</v>
      </c>
      <c r="D29" s="33"/>
      <c r="E29" s="33"/>
    </row>
    <row r="30" spans="1:8" x14ac:dyDescent="0.3">
      <c r="A30" s="35">
        <v>2020</v>
      </c>
      <c r="B30" s="32">
        <v>0.34182600200000002</v>
      </c>
      <c r="C30" s="32">
        <v>1.1073455544299999</v>
      </c>
      <c r="D30" s="33"/>
      <c r="E30" s="33"/>
    </row>
    <row r="31" spans="1:8" x14ac:dyDescent="0.3">
      <c r="A31" s="35">
        <v>2021</v>
      </c>
      <c r="B31" s="32">
        <v>0.35947904899999999</v>
      </c>
      <c r="C31" s="32">
        <v>1.1607601405900001</v>
      </c>
      <c r="D31" s="33"/>
      <c r="E31" s="33"/>
    </row>
    <row r="32" spans="1:8" x14ac:dyDescent="0.3">
      <c r="A32" s="35">
        <v>2022</v>
      </c>
      <c r="B32" s="32">
        <v>0.32435687200000002</v>
      </c>
      <c r="C32" s="32">
        <v>1.1738990410900001</v>
      </c>
      <c r="D32" s="33"/>
      <c r="E32" s="33"/>
    </row>
    <row r="33" spans="1:5" x14ac:dyDescent="0.3">
      <c r="A33" s="35">
        <v>2023</v>
      </c>
      <c r="B33" s="32">
        <v>0.3</v>
      </c>
      <c r="C33" s="95">
        <v>1.1662246995200001</v>
      </c>
      <c r="D33" s="33"/>
      <c r="E33" s="33"/>
    </row>
    <row r="34" spans="1:5" x14ac:dyDescent="0.3">
      <c r="A34" s="33"/>
      <c r="B34" s="33"/>
      <c r="C34" s="33"/>
      <c r="D34" s="33"/>
      <c r="E34" s="33"/>
    </row>
    <row r="35" spans="1:5" x14ac:dyDescent="0.3">
      <c r="A35" s="36" t="s">
        <v>74</v>
      </c>
      <c r="B35" s="37">
        <f>(B33-B7)/B7</f>
        <v>-0.88321528137074623</v>
      </c>
      <c r="C35" s="33"/>
      <c r="D35" s="33"/>
      <c r="E35" s="33"/>
    </row>
    <row r="36" spans="1:5" x14ac:dyDescent="0.3">
      <c r="A36" s="33"/>
      <c r="B36" s="33"/>
      <c r="C36" s="33"/>
      <c r="D36" s="33"/>
      <c r="E36" s="33"/>
    </row>
    <row r="37" spans="1:5" x14ac:dyDescent="0.3">
      <c r="A37" s="33"/>
      <c r="B37" s="33"/>
      <c r="C37" s="33"/>
      <c r="D37" s="33"/>
      <c r="E37" s="33"/>
    </row>
    <row r="38" spans="1:5" x14ac:dyDescent="0.3">
      <c r="A38" s="33" t="s">
        <v>4</v>
      </c>
      <c r="B38" s="33"/>
      <c r="C38" s="33"/>
      <c r="D38" s="33"/>
      <c r="E38" s="33"/>
    </row>
    <row r="39" spans="1:5" x14ac:dyDescent="0.3">
      <c r="A39" s="33" t="s">
        <v>67</v>
      </c>
      <c r="B39" s="33"/>
      <c r="C39" s="33"/>
      <c r="D39" s="33"/>
      <c r="E39" s="33"/>
    </row>
    <row r="40" spans="1:5" x14ac:dyDescent="0.3">
      <c r="A40" s="97" t="s">
        <v>110</v>
      </c>
      <c r="B40" s="33"/>
      <c r="C40" s="33"/>
      <c r="D40" s="33"/>
      <c r="E40" s="33"/>
    </row>
  </sheetData>
  <pageMargins left="0.7" right="0.7" top="0.75" bottom="0.75" header="0.3" footer="0.3"/>
  <pageSetup orientation="portrait" verticalDpi="597"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8329-D44C-4EE7-B9FA-95DA6D5CEE0B}">
  <dimension ref="A1:H56"/>
  <sheetViews>
    <sheetView zoomScaleNormal="100" workbookViewId="0">
      <pane ySplit="3" topLeftCell="A4" activePane="bottomLeft" state="frozen"/>
      <selection pane="bottomLeft"/>
    </sheetView>
  </sheetViews>
  <sheetFormatPr defaultColWidth="9.109375" defaultRowHeight="14.4" x14ac:dyDescent="0.3"/>
  <cols>
    <col min="1" max="1" width="8" style="18" customWidth="1"/>
    <col min="2" max="2" width="11.5546875" style="18" customWidth="1"/>
    <col min="3" max="3" width="12.6640625" style="18" bestFit="1" customWidth="1"/>
    <col min="4" max="4" width="12.44140625" style="18" customWidth="1"/>
    <col min="5" max="5" width="12.33203125" style="18" customWidth="1"/>
    <col min="6" max="6" width="11.5546875" style="18" customWidth="1"/>
    <col min="7" max="14" width="9.109375" style="18"/>
    <col min="15" max="15" width="13" style="18" customWidth="1"/>
    <col min="16" max="16384" width="9.109375" style="18"/>
  </cols>
  <sheetData>
    <row r="1" spans="1:8" ht="15.6" x14ac:dyDescent="0.3">
      <c r="A1" s="26" t="s">
        <v>118</v>
      </c>
      <c r="B1" s="33"/>
      <c r="C1" s="33"/>
      <c r="D1" s="33"/>
      <c r="E1" s="33"/>
      <c r="F1" s="33"/>
      <c r="G1" s="33"/>
      <c r="H1" s="33"/>
    </row>
    <row r="2" spans="1:8" x14ac:dyDescent="0.3">
      <c r="A2" s="11"/>
      <c r="B2" s="11"/>
      <c r="C2" s="11"/>
      <c r="D2" s="11"/>
      <c r="E2" s="33"/>
      <c r="F2" s="33"/>
      <c r="G2" s="33"/>
      <c r="H2" s="25"/>
    </row>
    <row r="3" spans="1:8" ht="34.5" customHeight="1" x14ac:dyDescent="0.3">
      <c r="A3" s="24" t="s">
        <v>6</v>
      </c>
      <c r="B3" s="23" t="s">
        <v>75</v>
      </c>
      <c r="C3" s="23" t="s">
        <v>76</v>
      </c>
      <c r="D3" s="65" t="s">
        <v>77</v>
      </c>
      <c r="E3" s="65" t="s">
        <v>93</v>
      </c>
      <c r="F3" s="89" t="s">
        <v>108</v>
      </c>
      <c r="G3" s="33"/>
      <c r="H3" s="33"/>
    </row>
    <row r="4" spans="1:8" x14ac:dyDescent="0.3">
      <c r="A4" s="11" t="s">
        <v>11</v>
      </c>
      <c r="B4" s="67">
        <v>79034</v>
      </c>
      <c r="C4" s="67">
        <v>27469</v>
      </c>
      <c r="D4" s="68">
        <v>7285</v>
      </c>
      <c r="E4" s="67">
        <v>6905</v>
      </c>
      <c r="F4" s="74">
        <v>6576</v>
      </c>
      <c r="G4" s="33"/>
      <c r="H4" s="33"/>
    </row>
    <row r="5" spans="1:8" x14ac:dyDescent="0.3">
      <c r="A5" s="11" t="s">
        <v>12</v>
      </c>
      <c r="B5" s="67">
        <v>26318</v>
      </c>
      <c r="C5" s="67">
        <v>18299</v>
      </c>
      <c r="D5" s="68">
        <v>7546</v>
      </c>
      <c r="E5" s="67">
        <v>8401</v>
      </c>
      <c r="F5" s="74">
        <v>8379</v>
      </c>
      <c r="G5" s="33"/>
      <c r="H5" s="33"/>
    </row>
    <row r="6" spans="1:8" x14ac:dyDescent="0.3">
      <c r="A6" s="11" t="s">
        <v>13</v>
      </c>
      <c r="B6" s="67">
        <v>43201</v>
      </c>
      <c r="C6" s="67">
        <v>26728</v>
      </c>
      <c r="D6" s="68">
        <v>8351</v>
      </c>
      <c r="E6" s="67">
        <v>7193</v>
      </c>
      <c r="F6" s="74">
        <v>5885</v>
      </c>
      <c r="G6" s="33"/>
      <c r="H6" s="33"/>
    </row>
    <row r="7" spans="1:8" x14ac:dyDescent="0.3">
      <c r="A7" s="11" t="s">
        <v>14</v>
      </c>
      <c r="B7" s="67">
        <v>10479</v>
      </c>
      <c r="C7" s="67">
        <v>2016</v>
      </c>
      <c r="D7" s="68">
        <v>1116</v>
      </c>
      <c r="E7" s="67">
        <v>1274</v>
      </c>
      <c r="F7" s="74">
        <v>1050</v>
      </c>
      <c r="G7" s="33"/>
      <c r="H7" s="33"/>
    </row>
    <row r="8" spans="1:8" x14ac:dyDescent="0.3">
      <c r="A8" s="11" t="s">
        <v>15</v>
      </c>
      <c r="B8" s="67">
        <v>29677</v>
      </c>
      <c r="C8" s="67">
        <v>23256</v>
      </c>
      <c r="D8" s="68">
        <v>6967</v>
      </c>
      <c r="E8" s="67">
        <v>7960</v>
      </c>
      <c r="F8" s="74">
        <v>5568</v>
      </c>
      <c r="G8" s="33"/>
      <c r="H8" s="33"/>
    </row>
    <row r="9" spans="1:8" x14ac:dyDescent="0.3">
      <c r="A9" s="11" t="s">
        <v>16</v>
      </c>
      <c r="B9" s="67">
        <v>4205</v>
      </c>
      <c r="C9" s="67">
        <v>1299</v>
      </c>
      <c r="D9" s="68">
        <v>460</v>
      </c>
      <c r="E9" s="67">
        <v>389</v>
      </c>
      <c r="F9" s="74">
        <v>336</v>
      </c>
      <c r="G9" s="33"/>
      <c r="H9" s="33"/>
    </row>
    <row r="10" spans="1:8" x14ac:dyDescent="0.3">
      <c r="A10" s="11" t="s">
        <v>17</v>
      </c>
      <c r="B10" s="67">
        <v>134</v>
      </c>
      <c r="C10" s="67">
        <v>350</v>
      </c>
      <c r="D10" s="67">
        <v>0</v>
      </c>
      <c r="E10" s="67">
        <v>0</v>
      </c>
      <c r="F10" s="74">
        <v>0</v>
      </c>
      <c r="G10" s="33"/>
      <c r="H10" s="33"/>
    </row>
    <row r="11" spans="1:8" x14ac:dyDescent="0.3">
      <c r="A11" s="11" t="s">
        <v>18</v>
      </c>
      <c r="B11" s="67">
        <v>4109</v>
      </c>
      <c r="C11" s="67">
        <v>2150</v>
      </c>
      <c r="D11" s="68">
        <v>258</v>
      </c>
      <c r="E11" s="67">
        <v>276</v>
      </c>
      <c r="F11" s="74">
        <v>238</v>
      </c>
      <c r="G11" s="33"/>
      <c r="H11" s="33"/>
    </row>
    <row r="12" spans="1:8" x14ac:dyDescent="0.3">
      <c r="A12" s="11" t="s">
        <v>19</v>
      </c>
      <c r="B12" s="67">
        <v>144188</v>
      </c>
      <c r="C12" s="67">
        <v>34350</v>
      </c>
      <c r="D12" s="68">
        <v>13856</v>
      </c>
      <c r="E12" s="67">
        <v>12686</v>
      </c>
      <c r="F12" s="74">
        <v>12604</v>
      </c>
      <c r="G12" s="33"/>
      <c r="H12" s="33"/>
    </row>
    <row r="13" spans="1:8" x14ac:dyDescent="0.3">
      <c r="A13" s="11" t="s">
        <v>20</v>
      </c>
      <c r="B13" s="67">
        <v>85499</v>
      </c>
      <c r="C13" s="67">
        <v>26779</v>
      </c>
      <c r="D13" s="68">
        <v>5128</v>
      </c>
      <c r="E13" s="67">
        <v>5213</v>
      </c>
      <c r="F13" s="74">
        <v>5403</v>
      </c>
      <c r="G13" s="33"/>
      <c r="H13" s="33"/>
    </row>
    <row r="14" spans="1:8" x14ac:dyDescent="0.3">
      <c r="A14" s="11" t="s">
        <v>21</v>
      </c>
      <c r="B14" s="67">
        <v>32486</v>
      </c>
      <c r="C14" s="67">
        <v>18725</v>
      </c>
      <c r="D14" s="68">
        <v>5971</v>
      </c>
      <c r="E14" s="67">
        <v>7809</v>
      </c>
      <c r="F14" s="74">
        <v>7799</v>
      </c>
      <c r="G14" s="33"/>
      <c r="H14" s="33"/>
    </row>
    <row r="15" spans="1:8" x14ac:dyDescent="0.3">
      <c r="A15" s="11" t="s">
        <v>22</v>
      </c>
      <c r="B15" s="67">
        <v>48</v>
      </c>
      <c r="C15" s="67">
        <v>54</v>
      </c>
      <c r="D15" s="68">
        <v>137</v>
      </c>
      <c r="E15" s="67">
        <v>183</v>
      </c>
      <c r="F15" s="74">
        <v>228</v>
      </c>
      <c r="G15" s="33"/>
      <c r="H15" s="33"/>
    </row>
    <row r="16" spans="1:8" x14ac:dyDescent="0.3">
      <c r="A16" s="11" t="s">
        <v>23</v>
      </c>
      <c r="B16" s="67">
        <v>100813</v>
      </c>
      <c r="C16" s="67">
        <v>28040</v>
      </c>
      <c r="D16" s="68">
        <v>9622</v>
      </c>
      <c r="E16" s="67">
        <v>7799</v>
      </c>
      <c r="F16" s="74">
        <v>5301</v>
      </c>
      <c r="G16" s="33"/>
      <c r="H16" s="33"/>
    </row>
    <row r="17" spans="1:6" x14ac:dyDescent="0.3">
      <c r="A17" s="11" t="s">
        <v>24</v>
      </c>
      <c r="B17" s="67">
        <v>133880</v>
      </c>
      <c r="C17" s="67">
        <v>52553</v>
      </c>
      <c r="D17" s="68">
        <v>15209</v>
      </c>
      <c r="E17" s="67">
        <v>10775</v>
      </c>
      <c r="F17" s="74">
        <v>8682</v>
      </c>
    </row>
    <row r="18" spans="1:6" x14ac:dyDescent="0.3">
      <c r="A18" s="11" t="s">
        <v>25</v>
      </c>
      <c r="B18" s="67">
        <v>41055</v>
      </c>
      <c r="C18" s="67">
        <v>22342</v>
      </c>
      <c r="D18" s="68">
        <v>5586</v>
      </c>
      <c r="E18" s="67">
        <v>6628</v>
      </c>
      <c r="F18" s="74">
        <v>5154</v>
      </c>
    </row>
    <row r="19" spans="1:6" x14ac:dyDescent="0.3">
      <c r="A19" s="11" t="s">
        <v>26</v>
      </c>
      <c r="B19" s="67">
        <v>101525</v>
      </c>
      <c r="C19" s="67">
        <v>39030</v>
      </c>
      <c r="D19" s="68">
        <v>12219</v>
      </c>
      <c r="E19" s="67">
        <v>12265</v>
      </c>
      <c r="F19" s="74">
        <v>11902</v>
      </c>
    </row>
    <row r="20" spans="1:6" x14ac:dyDescent="0.3">
      <c r="A20" s="11" t="s">
        <v>27</v>
      </c>
      <c r="B20" s="67">
        <v>47924</v>
      </c>
      <c r="C20" s="67">
        <v>22869</v>
      </c>
      <c r="D20" s="68">
        <v>12760</v>
      </c>
      <c r="E20" s="67">
        <v>11610</v>
      </c>
      <c r="F20" s="74">
        <v>10051</v>
      </c>
    </row>
    <row r="21" spans="1:6" x14ac:dyDescent="0.3">
      <c r="A21" s="11" t="s">
        <v>28</v>
      </c>
      <c r="B21" s="67">
        <v>12454</v>
      </c>
      <c r="C21" s="67">
        <v>3358</v>
      </c>
      <c r="D21" s="68">
        <v>318</v>
      </c>
      <c r="E21" s="67">
        <v>413</v>
      </c>
      <c r="F21" s="74">
        <v>328</v>
      </c>
    </row>
    <row r="22" spans="1:6" x14ac:dyDescent="0.3">
      <c r="A22" s="11" t="s">
        <v>29</v>
      </c>
      <c r="B22" s="67">
        <v>27002</v>
      </c>
      <c r="C22" s="67">
        <v>8979</v>
      </c>
      <c r="D22" s="68">
        <v>1281</v>
      </c>
      <c r="E22" s="67">
        <v>1058</v>
      </c>
      <c r="F22" s="74">
        <v>1235</v>
      </c>
    </row>
    <row r="23" spans="1:6" x14ac:dyDescent="0.3">
      <c r="A23" s="11" t="s">
        <v>30</v>
      </c>
      <c r="B23" s="67">
        <v>979</v>
      </c>
      <c r="C23" s="67">
        <v>350</v>
      </c>
      <c r="D23" s="68">
        <v>79</v>
      </c>
      <c r="E23" s="67">
        <v>135</v>
      </c>
      <c r="F23" s="74">
        <v>113</v>
      </c>
    </row>
    <row r="24" spans="1:6" x14ac:dyDescent="0.3">
      <c r="A24" s="11" t="s">
        <v>31</v>
      </c>
      <c r="B24" s="67">
        <v>73146</v>
      </c>
      <c r="C24" s="67">
        <v>32877</v>
      </c>
      <c r="D24" s="68">
        <v>8681</v>
      </c>
      <c r="E24" s="67">
        <v>10190</v>
      </c>
      <c r="F24" s="74">
        <v>7308</v>
      </c>
    </row>
    <row r="25" spans="1:6" x14ac:dyDescent="0.3">
      <c r="A25" s="11" t="s">
        <v>32</v>
      </c>
      <c r="B25" s="67">
        <v>35115</v>
      </c>
      <c r="C25" s="67">
        <v>13803</v>
      </c>
      <c r="D25" s="68">
        <v>4329</v>
      </c>
      <c r="E25" s="67">
        <v>5126</v>
      </c>
      <c r="F25" s="74">
        <v>3919</v>
      </c>
    </row>
    <row r="26" spans="1:6" x14ac:dyDescent="0.3">
      <c r="A26" s="11" t="s">
        <v>33</v>
      </c>
      <c r="B26" s="67">
        <v>65569</v>
      </c>
      <c r="C26" s="67">
        <v>25467</v>
      </c>
      <c r="D26" s="68">
        <v>21224</v>
      </c>
      <c r="E26" s="67">
        <v>13409</v>
      </c>
      <c r="F26" s="74">
        <v>10131</v>
      </c>
    </row>
    <row r="27" spans="1:6" x14ac:dyDescent="0.3">
      <c r="A27" s="11" t="s">
        <v>34</v>
      </c>
      <c r="B27" s="67">
        <v>28065</v>
      </c>
      <c r="C27" s="67">
        <v>16088</v>
      </c>
      <c r="D27" s="69">
        <v>7901</v>
      </c>
      <c r="E27" s="67">
        <v>6822</v>
      </c>
      <c r="F27" s="74">
        <v>6174</v>
      </c>
    </row>
    <row r="28" spans="1:6" x14ac:dyDescent="0.3">
      <c r="A28" s="11" t="s">
        <v>35</v>
      </c>
      <c r="B28" s="67">
        <v>12046</v>
      </c>
      <c r="C28" s="67">
        <v>8403</v>
      </c>
      <c r="D28" s="69">
        <v>2254</v>
      </c>
      <c r="E28" s="67">
        <v>3547</v>
      </c>
      <c r="F28" s="74">
        <v>3389</v>
      </c>
    </row>
    <row r="29" spans="1:6" x14ac:dyDescent="0.3">
      <c r="A29" s="11" t="s">
        <v>36</v>
      </c>
      <c r="B29" s="67">
        <v>65795</v>
      </c>
      <c r="C29" s="67">
        <v>22457</v>
      </c>
      <c r="D29" s="69">
        <v>11849</v>
      </c>
      <c r="E29" s="67">
        <v>11580</v>
      </c>
      <c r="F29" s="74">
        <v>12037</v>
      </c>
    </row>
    <row r="30" spans="1:6" x14ac:dyDescent="0.3">
      <c r="A30" s="11" t="s">
        <v>37</v>
      </c>
      <c r="B30" s="67">
        <v>33188</v>
      </c>
      <c r="C30" s="67">
        <v>21598</v>
      </c>
      <c r="D30" s="70">
        <v>12162</v>
      </c>
      <c r="E30" s="67">
        <v>12775</v>
      </c>
      <c r="F30" s="74">
        <v>12043</v>
      </c>
    </row>
    <row r="31" spans="1:6" ht="12.75" customHeight="1" x14ac:dyDescent="0.3">
      <c r="A31" s="11" t="s">
        <v>38</v>
      </c>
      <c r="B31" s="67">
        <v>18494</v>
      </c>
      <c r="C31" s="67">
        <v>15621</v>
      </c>
      <c r="D31" s="70">
        <v>7671</v>
      </c>
      <c r="E31" s="67">
        <v>9445</v>
      </c>
      <c r="F31" s="74">
        <v>8987</v>
      </c>
    </row>
    <row r="32" spans="1:6" ht="12.75" customHeight="1" x14ac:dyDescent="0.3">
      <c r="A32" s="11" t="s">
        <v>39</v>
      </c>
      <c r="B32" s="67">
        <v>2032</v>
      </c>
      <c r="C32" s="67">
        <v>2150</v>
      </c>
      <c r="D32" s="71">
        <v>200</v>
      </c>
      <c r="E32" s="67">
        <v>340</v>
      </c>
      <c r="F32" s="74">
        <v>240</v>
      </c>
    </row>
    <row r="33" spans="1:6" x14ac:dyDescent="0.3">
      <c r="A33" s="11" t="s">
        <v>40</v>
      </c>
      <c r="B33" s="67">
        <v>10503</v>
      </c>
      <c r="C33" s="67">
        <v>3532</v>
      </c>
      <c r="D33" s="72">
        <v>577</v>
      </c>
      <c r="E33" s="67">
        <v>769</v>
      </c>
      <c r="F33" s="74">
        <v>647</v>
      </c>
    </row>
    <row r="34" spans="1:6" x14ac:dyDescent="0.3">
      <c r="A34" s="11" t="s">
        <v>41</v>
      </c>
      <c r="B34" s="67">
        <v>38863</v>
      </c>
      <c r="C34" s="67">
        <v>27097</v>
      </c>
      <c r="D34" s="72">
        <v>5840</v>
      </c>
      <c r="E34" s="67">
        <v>4803</v>
      </c>
      <c r="F34" s="74">
        <v>3035</v>
      </c>
    </row>
    <row r="35" spans="1:6" x14ac:dyDescent="0.3">
      <c r="A35" s="11" t="s">
        <v>42</v>
      </c>
      <c r="B35" s="67">
        <v>20662</v>
      </c>
      <c r="C35" s="67">
        <v>4634</v>
      </c>
      <c r="D35" s="72">
        <v>2296</v>
      </c>
      <c r="E35" s="67">
        <v>2011</v>
      </c>
      <c r="F35" s="74">
        <v>1618</v>
      </c>
    </row>
    <row r="36" spans="1:6" x14ac:dyDescent="0.3">
      <c r="A36" s="11" t="s">
        <v>43</v>
      </c>
      <c r="B36" s="67">
        <v>33329</v>
      </c>
      <c r="C36" s="67">
        <v>11713</v>
      </c>
      <c r="D36" s="72">
        <v>2923</v>
      </c>
      <c r="E36" s="67">
        <v>2864</v>
      </c>
      <c r="F36" s="74">
        <v>3098</v>
      </c>
    </row>
    <row r="37" spans="1:6" x14ac:dyDescent="0.3">
      <c r="A37" s="11" t="s">
        <v>44</v>
      </c>
      <c r="B37" s="67">
        <v>155724</v>
      </c>
      <c r="C37" s="67">
        <v>47547</v>
      </c>
      <c r="D37" s="73">
        <v>13732</v>
      </c>
      <c r="E37" s="67">
        <v>8815</v>
      </c>
      <c r="F37" s="74">
        <v>7061</v>
      </c>
    </row>
    <row r="38" spans="1:6" x14ac:dyDescent="0.3">
      <c r="A38" s="11" t="s">
        <v>45</v>
      </c>
      <c r="B38" s="67">
        <v>44599</v>
      </c>
      <c r="C38" s="67">
        <v>34917</v>
      </c>
      <c r="D38" s="73">
        <v>10281</v>
      </c>
      <c r="E38" s="67">
        <v>10560</v>
      </c>
      <c r="F38" s="74">
        <v>12422</v>
      </c>
    </row>
    <row r="39" spans="1:6" x14ac:dyDescent="0.3">
      <c r="A39" s="11" t="s">
        <v>46</v>
      </c>
      <c r="B39" s="67">
        <v>2253</v>
      </c>
      <c r="C39" s="67">
        <v>3134</v>
      </c>
      <c r="D39" s="72">
        <v>1207</v>
      </c>
      <c r="E39" s="67">
        <v>241</v>
      </c>
      <c r="F39" s="74">
        <v>314</v>
      </c>
    </row>
    <row r="40" spans="1:6" x14ac:dyDescent="0.3">
      <c r="A40" s="11" t="s">
        <v>47</v>
      </c>
      <c r="B40" s="67">
        <v>80093</v>
      </c>
      <c r="C40" s="67">
        <v>54910</v>
      </c>
      <c r="D40" s="72">
        <v>10925</v>
      </c>
      <c r="E40" s="67">
        <v>6228</v>
      </c>
      <c r="F40" s="74">
        <v>5463</v>
      </c>
    </row>
    <row r="41" spans="1:6" x14ac:dyDescent="0.3">
      <c r="A41" s="11" t="s">
        <v>48</v>
      </c>
      <c r="B41" s="67">
        <v>132</v>
      </c>
      <c r="C41" s="67">
        <v>253</v>
      </c>
      <c r="D41" s="72">
        <v>248</v>
      </c>
      <c r="E41" s="67">
        <v>221</v>
      </c>
      <c r="F41" s="74">
        <v>330</v>
      </c>
    </row>
    <row r="42" spans="1:6" x14ac:dyDescent="0.3">
      <c r="A42" s="11" t="s">
        <v>49</v>
      </c>
      <c r="B42" s="67">
        <v>38538</v>
      </c>
      <c r="C42" s="67">
        <v>13017</v>
      </c>
      <c r="D42" s="72">
        <v>3894</v>
      </c>
      <c r="E42" s="67">
        <v>4789</v>
      </c>
      <c r="F42" s="74">
        <v>5407</v>
      </c>
    </row>
    <row r="43" spans="1:6" x14ac:dyDescent="0.3">
      <c r="A43" s="11" t="s">
        <v>50</v>
      </c>
      <c r="B43" s="67">
        <v>6836</v>
      </c>
      <c r="C43" s="67">
        <v>4675</v>
      </c>
      <c r="D43" s="72">
        <v>383</v>
      </c>
      <c r="E43" s="67">
        <v>699</v>
      </c>
      <c r="F43" s="74">
        <v>628</v>
      </c>
    </row>
    <row r="44" spans="1:6" x14ac:dyDescent="0.3">
      <c r="A44" s="11" t="s">
        <v>51</v>
      </c>
      <c r="B44" s="67">
        <v>66331</v>
      </c>
      <c r="C44" s="67">
        <v>14505</v>
      </c>
      <c r="D44" s="72">
        <v>4043</v>
      </c>
      <c r="E44" s="67">
        <v>4382</v>
      </c>
      <c r="F44" s="74">
        <v>3728</v>
      </c>
    </row>
    <row r="45" spans="1:6" x14ac:dyDescent="0.3">
      <c r="A45" s="11" t="s">
        <v>52</v>
      </c>
      <c r="B45" s="67">
        <v>184713</v>
      </c>
      <c r="C45" s="67">
        <v>68582</v>
      </c>
      <c r="D45" s="72">
        <v>40611</v>
      </c>
      <c r="E45" s="67">
        <v>44950</v>
      </c>
      <c r="F45" s="74">
        <v>46908</v>
      </c>
    </row>
    <row r="46" spans="1:6" x14ac:dyDescent="0.3">
      <c r="A46" s="11" t="s">
        <v>53</v>
      </c>
      <c r="B46" s="67">
        <v>33061</v>
      </c>
      <c r="C46" s="67">
        <v>26952</v>
      </c>
      <c r="D46" s="72">
        <v>11782</v>
      </c>
      <c r="E46" s="67">
        <v>13238</v>
      </c>
      <c r="F46" s="74">
        <v>7704</v>
      </c>
    </row>
    <row r="47" spans="1:6" x14ac:dyDescent="0.3">
      <c r="A47" s="11" t="s">
        <v>54</v>
      </c>
      <c r="B47" s="67">
        <v>34477</v>
      </c>
      <c r="C47" s="67">
        <v>15907</v>
      </c>
      <c r="D47" s="72">
        <v>3850</v>
      </c>
      <c r="E47" s="67">
        <v>2586</v>
      </c>
      <c r="F47" s="74">
        <v>2062</v>
      </c>
    </row>
    <row r="48" spans="1:6" x14ac:dyDescent="0.3">
      <c r="A48" s="11" t="s">
        <v>55</v>
      </c>
      <c r="B48" s="67">
        <v>137</v>
      </c>
      <c r="C48" s="67">
        <v>62</v>
      </c>
      <c r="D48" s="72">
        <v>44</v>
      </c>
      <c r="E48" s="67">
        <v>40</v>
      </c>
      <c r="F48" s="74">
        <v>43</v>
      </c>
    </row>
    <row r="49" spans="1:6" x14ac:dyDescent="0.3">
      <c r="A49" s="11" t="s">
        <v>56</v>
      </c>
      <c r="B49" s="67">
        <v>7157</v>
      </c>
      <c r="C49" s="67">
        <v>4297</v>
      </c>
      <c r="D49" s="72">
        <v>1848</v>
      </c>
      <c r="E49" s="67">
        <v>1450</v>
      </c>
      <c r="F49" s="74">
        <v>1574</v>
      </c>
    </row>
    <row r="50" spans="1:6" x14ac:dyDescent="0.3">
      <c r="A50" s="11" t="s">
        <v>57</v>
      </c>
      <c r="B50" s="67">
        <v>43838</v>
      </c>
      <c r="C50" s="67">
        <v>14480</v>
      </c>
      <c r="D50" s="72">
        <v>5000</v>
      </c>
      <c r="E50" s="67">
        <v>4689</v>
      </c>
      <c r="F50" s="74">
        <v>5036</v>
      </c>
    </row>
    <row r="51" spans="1:6" x14ac:dyDescent="0.3">
      <c r="A51" s="11" t="s">
        <v>58</v>
      </c>
      <c r="B51" s="67">
        <v>105151</v>
      </c>
      <c r="C51" s="67">
        <v>23437</v>
      </c>
      <c r="D51" s="72">
        <v>13888</v>
      </c>
      <c r="E51" s="67">
        <v>11404</v>
      </c>
      <c r="F51" s="74">
        <v>10972</v>
      </c>
    </row>
    <row r="52" spans="1:6" x14ac:dyDescent="0.3">
      <c r="A52" s="11" t="s">
        <v>59</v>
      </c>
      <c r="B52" s="67">
        <v>35680</v>
      </c>
      <c r="C52" s="67">
        <v>23546</v>
      </c>
      <c r="D52" s="72">
        <v>11076</v>
      </c>
      <c r="E52" s="67">
        <v>11444</v>
      </c>
      <c r="F52" s="74">
        <v>10378</v>
      </c>
    </row>
    <row r="55" spans="1:6" x14ac:dyDescent="0.3">
      <c r="A55" s="22" t="s">
        <v>78</v>
      </c>
    </row>
    <row r="56" spans="1:6" x14ac:dyDescent="0.3">
      <c r="A56" t="s">
        <v>110</v>
      </c>
    </row>
  </sheetData>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CC9CE-4D5E-4FFF-A4D7-500E67861BB1}">
  <dimension ref="A1:P34"/>
  <sheetViews>
    <sheetView zoomScaleNormal="100" workbookViewId="0"/>
  </sheetViews>
  <sheetFormatPr defaultColWidth="9.109375" defaultRowHeight="14.4" x14ac:dyDescent="0.3"/>
  <cols>
    <col min="1" max="1" width="15.5546875" style="33" customWidth="1"/>
    <col min="2" max="2" width="16.33203125" style="33" customWidth="1"/>
    <col min="3" max="3" width="12.33203125" style="33" bestFit="1" customWidth="1"/>
    <col min="4" max="4" width="11.33203125" style="33" bestFit="1" customWidth="1"/>
    <col min="5" max="5" width="10.33203125" style="33" bestFit="1" customWidth="1"/>
    <col min="6" max="6" width="16.33203125" style="33" customWidth="1"/>
    <col min="7" max="7" width="16.33203125" style="33" bestFit="1" customWidth="1"/>
    <col min="8" max="8" width="13.88671875" style="33" bestFit="1" customWidth="1"/>
    <col min="9" max="9" width="12.6640625" style="33" bestFit="1" customWidth="1"/>
    <col min="10" max="11" width="10.6640625" style="33" customWidth="1"/>
    <col min="12" max="16" width="9.109375" style="33"/>
    <col min="17" max="16384" width="9.109375" style="4"/>
  </cols>
  <sheetData>
    <row r="1" spans="1:16" ht="15.6" x14ac:dyDescent="0.3">
      <c r="A1" s="3" t="s">
        <v>119</v>
      </c>
      <c r="B1" s="4"/>
      <c r="C1" s="4"/>
      <c r="D1" s="4"/>
      <c r="E1" s="4"/>
      <c r="F1" s="4"/>
      <c r="G1" s="4"/>
      <c r="H1" s="4"/>
      <c r="I1" s="4"/>
      <c r="J1" s="4"/>
      <c r="K1" s="4"/>
      <c r="L1" s="4"/>
      <c r="M1" s="4"/>
      <c r="N1" s="4"/>
      <c r="O1" s="4"/>
      <c r="P1" s="4"/>
    </row>
    <row r="2" spans="1:16" x14ac:dyDescent="0.3">
      <c r="A2" s="50"/>
      <c r="B2" s="43"/>
      <c r="C2" s="43"/>
      <c r="D2" s="43"/>
      <c r="E2" s="43"/>
      <c r="F2" s="43"/>
      <c r="G2" s="43"/>
      <c r="H2" s="43"/>
      <c r="I2" s="43"/>
      <c r="J2" s="43"/>
      <c r="K2" s="4"/>
      <c r="L2" s="4"/>
      <c r="M2" s="4"/>
      <c r="N2" s="4"/>
      <c r="O2" s="4"/>
      <c r="P2" s="4"/>
    </row>
    <row r="3" spans="1:16" ht="15.6" x14ac:dyDescent="0.35">
      <c r="A3" s="4"/>
      <c r="B3" s="92" t="s">
        <v>102</v>
      </c>
      <c r="C3" s="92"/>
      <c r="D3" s="92"/>
      <c r="E3" s="92"/>
      <c r="F3" s="93" t="s">
        <v>101</v>
      </c>
      <c r="G3" s="94"/>
      <c r="H3" s="94"/>
      <c r="I3" s="94"/>
      <c r="J3" s="4"/>
      <c r="K3" s="4"/>
      <c r="L3" s="4"/>
      <c r="M3" s="4"/>
      <c r="N3" s="4"/>
      <c r="O3" s="4"/>
      <c r="P3" s="4"/>
    </row>
    <row r="4" spans="1:16" x14ac:dyDescent="0.3">
      <c r="A4" s="34" t="s">
        <v>0</v>
      </c>
      <c r="B4" s="31" t="s">
        <v>60</v>
      </c>
      <c r="C4" s="31" t="s">
        <v>61</v>
      </c>
      <c r="D4" s="51" t="s">
        <v>62</v>
      </c>
      <c r="E4" s="51" t="s">
        <v>63</v>
      </c>
      <c r="F4" s="48" t="s">
        <v>60</v>
      </c>
      <c r="G4" s="49" t="s">
        <v>61</v>
      </c>
      <c r="H4" s="51" t="s">
        <v>62</v>
      </c>
      <c r="I4" s="51" t="s">
        <v>63</v>
      </c>
      <c r="J4" s="4"/>
      <c r="K4" s="4"/>
      <c r="L4" s="4"/>
      <c r="M4" s="4"/>
      <c r="N4" s="4"/>
      <c r="O4" s="4"/>
      <c r="P4" s="4"/>
    </row>
    <row r="5" spans="1:16" x14ac:dyDescent="0.3">
      <c r="A5" s="44">
        <v>2000</v>
      </c>
      <c r="B5" s="52">
        <v>1926070</v>
      </c>
      <c r="C5" s="52">
        <v>195972</v>
      </c>
      <c r="D5" s="52">
        <v>77891</v>
      </c>
      <c r="E5" s="52">
        <v>602</v>
      </c>
      <c r="F5" s="53">
        <v>871884532</v>
      </c>
      <c r="G5" s="54">
        <v>199506231</v>
      </c>
      <c r="H5" s="54">
        <v>44439830</v>
      </c>
      <c r="I5" s="54">
        <v>971837</v>
      </c>
      <c r="J5" s="46"/>
      <c r="K5" s="46"/>
      <c r="L5" s="44"/>
      <c r="M5" s="44"/>
    </row>
    <row r="6" spans="1:16" x14ac:dyDescent="0.3">
      <c r="A6" s="44">
        <v>2001</v>
      </c>
      <c r="B6" s="52">
        <v>1790649</v>
      </c>
      <c r="C6" s="52">
        <v>160482</v>
      </c>
      <c r="D6" s="52">
        <v>76482</v>
      </c>
      <c r="E6" s="52">
        <v>657</v>
      </c>
      <c r="F6" s="53">
        <v>849480250</v>
      </c>
      <c r="G6" s="55">
        <v>211697654</v>
      </c>
      <c r="H6" s="55">
        <v>44715547</v>
      </c>
      <c r="I6" s="55">
        <v>1181811</v>
      </c>
      <c r="J6" s="45"/>
      <c r="K6" s="45"/>
      <c r="L6" s="44"/>
      <c r="M6" s="44"/>
    </row>
    <row r="7" spans="1:16" x14ac:dyDescent="0.3">
      <c r="A7" s="44">
        <v>2002</v>
      </c>
      <c r="B7" s="52">
        <v>1711256</v>
      </c>
      <c r="C7" s="52">
        <v>128056</v>
      </c>
      <c r="D7" s="52">
        <v>53425</v>
      </c>
      <c r="E7" s="52">
        <v>2015</v>
      </c>
      <c r="F7" s="53">
        <v>862132953</v>
      </c>
      <c r="G7" s="55">
        <v>229420438</v>
      </c>
      <c r="H7" s="55">
        <v>37761911</v>
      </c>
      <c r="I7" s="55">
        <v>893091</v>
      </c>
      <c r="J7" s="45"/>
      <c r="K7" s="45"/>
      <c r="L7" s="44"/>
      <c r="M7" s="44"/>
    </row>
    <row r="8" spans="1:16" x14ac:dyDescent="0.3">
      <c r="A8" s="44">
        <v>2003</v>
      </c>
      <c r="B8" s="52">
        <v>1444615</v>
      </c>
      <c r="C8" s="52">
        <v>105273</v>
      </c>
      <c r="D8" s="52">
        <v>47741</v>
      </c>
      <c r="E8" s="52">
        <v>1071</v>
      </c>
      <c r="F8" s="53">
        <v>864479248</v>
      </c>
      <c r="G8" s="55">
        <v>221067328</v>
      </c>
      <c r="H8" s="55">
        <v>33167689</v>
      </c>
      <c r="I8" s="55">
        <v>359623</v>
      </c>
      <c r="J8" s="45"/>
      <c r="K8" s="45"/>
      <c r="L8" s="44"/>
      <c r="M8" s="44"/>
    </row>
    <row r="9" spans="1:16" x14ac:dyDescent="0.3">
      <c r="A9" s="44">
        <v>2004</v>
      </c>
      <c r="B9" s="52">
        <v>1067804</v>
      </c>
      <c r="C9" s="52">
        <v>86036</v>
      </c>
      <c r="D9" s="52">
        <v>44166</v>
      </c>
      <c r="E9" s="52">
        <v>2582</v>
      </c>
      <c r="F9" s="53">
        <v>799908738</v>
      </c>
      <c r="G9" s="55">
        <v>237721390</v>
      </c>
      <c r="H9" s="55">
        <v>31926951</v>
      </c>
      <c r="I9" s="55">
        <v>740145</v>
      </c>
      <c r="J9" s="45"/>
      <c r="K9" s="45"/>
      <c r="L9" s="44"/>
      <c r="M9" s="44"/>
    </row>
    <row r="10" spans="1:16" x14ac:dyDescent="0.3">
      <c r="A10" s="44">
        <v>2005</v>
      </c>
      <c r="B10" s="55">
        <v>1117342</v>
      </c>
      <c r="C10" s="55">
        <v>95937</v>
      </c>
      <c r="D10" s="55">
        <v>51672</v>
      </c>
      <c r="E10" s="55">
        <v>2393</v>
      </c>
      <c r="F10" s="56">
        <v>895294399</v>
      </c>
      <c r="G10" s="55">
        <v>309960059</v>
      </c>
      <c r="H10" s="55">
        <v>37501864</v>
      </c>
      <c r="I10" s="55">
        <v>751418</v>
      </c>
      <c r="J10" s="47"/>
      <c r="K10" s="47"/>
      <c r="L10" s="44"/>
      <c r="M10" s="44"/>
    </row>
    <row r="11" spans="1:16" x14ac:dyDescent="0.3">
      <c r="A11" s="44">
        <v>2006</v>
      </c>
      <c r="B11" s="52">
        <v>1065399</v>
      </c>
      <c r="C11" s="52">
        <v>83748</v>
      </c>
      <c r="D11" s="52">
        <v>26616</v>
      </c>
      <c r="E11" s="52">
        <v>3242</v>
      </c>
      <c r="F11" s="53">
        <v>886791870</v>
      </c>
      <c r="G11" s="52">
        <v>339640840</v>
      </c>
      <c r="H11" s="52">
        <v>22451685</v>
      </c>
      <c r="I11" s="52">
        <v>881957</v>
      </c>
      <c r="J11" s="44"/>
      <c r="K11" s="44"/>
      <c r="L11" s="44"/>
      <c r="M11" s="44"/>
    </row>
    <row r="12" spans="1:16" x14ac:dyDescent="0.3">
      <c r="A12" s="44">
        <v>2007</v>
      </c>
      <c r="B12" s="52">
        <v>1032673</v>
      </c>
      <c r="C12" s="52">
        <v>86672</v>
      </c>
      <c r="D12" s="52">
        <v>25280</v>
      </c>
      <c r="E12" s="52">
        <v>2398</v>
      </c>
      <c r="F12" s="53">
        <v>896005528</v>
      </c>
      <c r="G12" s="52">
        <v>366085680</v>
      </c>
      <c r="H12" s="52">
        <v>22347373</v>
      </c>
      <c r="I12" s="52">
        <v>1157924</v>
      </c>
      <c r="J12" s="44"/>
      <c r="K12" s="44"/>
      <c r="L12" s="44"/>
      <c r="M12" s="44"/>
    </row>
    <row r="13" spans="1:16" x14ac:dyDescent="0.3">
      <c r="A13" s="44">
        <v>2008</v>
      </c>
      <c r="B13" s="52">
        <v>971511</v>
      </c>
      <c r="C13" s="52">
        <v>76297</v>
      </c>
      <c r="D13" s="52">
        <v>17448</v>
      </c>
      <c r="E13" s="52">
        <v>2195</v>
      </c>
      <c r="F13" s="53">
        <v>873583522</v>
      </c>
      <c r="G13" s="52">
        <v>341781699</v>
      </c>
      <c r="H13" s="52">
        <v>17997656</v>
      </c>
      <c r="I13" s="52">
        <v>1309783</v>
      </c>
      <c r="J13" s="44"/>
      <c r="K13" s="44"/>
      <c r="L13" s="44"/>
      <c r="M13" s="44"/>
    </row>
    <row r="14" spans="1:16" x14ac:dyDescent="0.3">
      <c r="A14" s="44">
        <v>2009</v>
      </c>
      <c r="B14" s="52">
        <v>739497</v>
      </c>
      <c r="C14" s="52">
        <v>72152</v>
      </c>
      <c r="D14" s="52">
        <v>10232</v>
      </c>
      <c r="E14" s="52">
        <v>1278</v>
      </c>
      <c r="F14" s="53">
        <v>766339605</v>
      </c>
      <c r="G14" s="52">
        <v>377222445</v>
      </c>
      <c r="H14" s="52">
        <v>12073511</v>
      </c>
      <c r="I14" s="52">
        <v>1288660</v>
      </c>
      <c r="J14" s="44"/>
      <c r="K14" s="44"/>
      <c r="L14" s="44"/>
      <c r="M14" s="44"/>
    </row>
    <row r="15" spans="1:16" x14ac:dyDescent="0.3">
      <c r="A15" s="44">
        <v>2010</v>
      </c>
      <c r="B15" s="52">
        <v>821341</v>
      </c>
      <c r="C15" s="52">
        <v>78706</v>
      </c>
      <c r="D15" s="52">
        <v>12422</v>
      </c>
      <c r="E15" s="52">
        <v>2027</v>
      </c>
      <c r="F15" s="53">
        <v>846292400</v>
      </c>
      <c r="G15" s="52">
        <v>407457066</v>
      </c>
      <c r="H15" s="52">
        <v>17130389</v>
      </c>
      <c r="I15" s="52">
        <v>1835873</v>
      </c>
      <c r="J15" s="44"/>
      <c r="K15" s="44"/>
      <c r="L15" s="44"/>
      <c r="M15" s="44"/>
    </row>
    <row r="16" spans="1:16" x14ac:dyDescent="0.3">
      <c r="A16" s="44">
        <v>2011</v>
      </c>
      <c r="B16" s="52">
        <v>784687</v>
      </c>
      <c r="C16" s="52">
        <v>76035</v>
      </c>
      <c r="D16" s="52">
        <v>8042</v>
      </c>
      <c r="E16" s="52">
        <v>1727</v>
      </c>
      <c r="F16" s="53">
        <v>817205764</v>
      </c>
      <c r="G16" s="52">
        <v>416906811</v>
      </c>
      <c r="H16" s="52">
        <v>11849570</v>
      </c>
      <c r="I16" s="52">
        <v>2389158</v>
      </c>
      <c r="J16" s="44"/>
      <c r="K16" s="44"/>
      <c r="L16" s="44"/>
      <c r="M16" s="44"/>
    </row>
    <row r="17" spans="1:16" x14ac:dyDescent="0.3">
      <c r="A17" s="44">
        <v>2012</v>
      </c>
      <c r="B17" s="52">
        <v>680083</v>
      </c>
      <c r="C17" s="52">
        <v>81659</v>
      </c>
      <c r="D17" s="52">
        <v>5920</v>
      </c>
      <c r="E17" s="52">
        <v>1592</v>
      </c>
      <c r="F17" s="53">
        <v>718461815</v>
      </c>
      <c r="G17" s="52">
        <v>518112393</v>
      </c>
      <c r="H17" s="52">
        <v>10558083</v>
      </c>
      <c r="I17" s="52">
        <v>1683503</v>
      </c>
      <c r="J17" s="44"/>
      <c r="K17" s="44"/>
      <c r="L17" s="44"/>
      <c r="M17" s="44"/>
    </row>
    <row r="18" spans="1:16" x14ac:dyDescent="0.3">
      <c r="A18" s="44">
        <v>2013</v>
      </c>
      <c r="B18" s="52">
        <v>666456</v>
      </c>
      <c r="C18" s="52">
        <v>63365</v>
      </c>
      <c r="D18" s="52">
        <v>3680</v>
      </c>
      <c r="E18" s="52">
        <v>2042</v>
      </c>
      <c r="F18" s="53">
        <v>727331736</v>
      </c>
      <c r="G18" s="52">
        <v>457590385</v>
      </c>
      <c r="H18" s="52">
        <v>7073407</v>
      </c>
      <c r="I18" s="52">
        <v>3266691</v>
      </c>
      <c r="J18" s="44"/>
      <c r="K18" s="44"/>
      <c r="L18" s="44"/>
      <c r="M18" s="44"/>
    </row>
    <row r="19" spans="1:16" x14ac:dyDescent="0.3">
      <c r="A19" s="44">
        <v>2014</v>
      </c>
      <c r="B19" s="52">
        <v>622372</v>
      </c>
      <c r="C19" s="52">
        <v>54776</v>
      </c>
      <c r="D19" s="52">
        <v>3051</v>
      </c>
      <c r="E19" s="52">
        <v>2544</v>
      </c>
      <c r="F19" s="53">
        <v>713074482</v>
      </c>
      <c r="G19" s="52">
        <v>461726181</v>
      </c>
      <c r="H19" s="52">
        <v>5418319</v>
      </c>
      <c r="I19" s="52">
        <v>3740367</v>
      </c>
      <c r="J19" s="44"/>
      <c r="K19" s="44"/>
      <c r="L19" s="44"/>
      <c r="M19" s="44"/>
    </row>
    <row r="20" spans="1:16" x14ac:dyDescent="0.3">
      <c r="A20" s="33">
        <v>2015</v>
      </c>
      <c r="B20" s="57">
        <v>535114</v>
      </c>
      <c r="C20" s="57">
        <v>72120</v>
      </c>
      <c r="D20" s="57">
        <v>4689</v>
      </c>
      <c r="E20" s="57">
        <v>3578</v>
      </c>
      <c r="F20" s="53">
        <v>658579757</v>
      </c>
      <c r="G20" s="52">
        <v>561796040</v>
      </c>
      <c r="H20" s="52">
        <v>7740189</v>
      </c>
      <c r="I20" s="52">
        <v>3475929</v>
      </c>
    </row>
    <row r="21" spans="1:16" x14ac:dyDescent="0.3">
      <c r="A21" s="33">
        <v>2016</v>
      </c>
      <c r="B21" s="57">
        <v>460832</v>
      </c>
      <c r="C21" s="57">
        <v>84177</v>
      </c>
      <c r="D21" s="57">
        <v>4466</v>
      </c>
      <c r="E21" s="57">
        <v>3716</v>
      </c>
      <c r="F21" s="53">
        <v>621006904</v>
      </c>
      <c r="G21" s="52">
        <v>608074589</v>
      </c>
      <c r="H21" s="52">
        <v>7137627</v>
      </c>
      <c r="I21" s="52">
        <v>3458783</v>
      </c>
    </row>
    <row r="22" spans="1:16" x14ac:dyDescent="0.3">
      <c r="A22" s="33">
        <v>2017</v>
      </c>
      <c r="B22" s="57">
        <v>390448</v>
      </c>
      <c r="C22" s="57">
        <v>69728</v>
      </c>
      <c r="D22" s="57">
        <v>1883</v>
      </c>
      <c r="E22" s="57">
        <v>2825</v>
      </c>
      <c r="F22" s="53">
        <v>582740267</v>
      </c>
      <c r="G22" s="52">
        <v>572099057</v>
      </c>
      <c r="H22" s="52">
        <v>3207135</v>
      </c>
      <c r="I22" s="52">
        <v>3166993</v>
      </c>
    </row>
    <row r="23" spans="1:16" x14ac:dyDescent="0.3">
      <c r="A23" s="33">
        <v>2018</v>
      </c>
      <c r="B23" s="57">
        <v>353832</v>
      </c>
      <c r="C23" s="57">
        <v>85266</v>
      </c>
      <c r="D23" s="57">
        <v>1775</v>
      </c>
      <c r="E23" s="57">
        <v>2754</v>
      </c>
      <c r="F23" s="53">
        <v>549412504</v>
      </c>
      <c r="G23" s="52">
        <v>667716791</v>
      </c>
      <c r="H23" s="52">
        <v>3269470</v>
      </c>
      <c r="I23" s="52">
        <v>3163360</v>
      </c>
    </row>
    <row r="24" spans="1:16" x14ac:dyDescent="0.3">
      <c r="A24" s="33">
        <v>2019</v>
      </c>
      <c r="B24" s="57">
        <v>295777</v>
      </c>
      <c r="C24" s="57">
        <v>89473</v>
      </c>
      <c r="D24" s="57">
        <v>1214</v>
      </c>
      <c r="E24" s="57">
        <v>2671</v>
      </c>
      <c r="F24" s="53">
        <v>460917816</v>
      </c>
      <c r="G24" s="52">
        <v>706224244</v>
      </c>
      <c r="H24" s="52">
        <v>2440216</v>
      </c>
      <c r="I24" s="52">
        <v>2928552</v>
      </c>
    </row>
    <row r="25" spans="1:16" x14ac:dyDescent="0.3">
      <c r="A25" s="33">
        <v>2020</v>
      </c>
      <c r="B25" s="57">
        <v>253062</v>
      </c>
      <c r="C25" s="57">
        <v>84655</v>
      </c>
      <c r="D25" s="57">
        <v>1146</v>
      </c>
      <c r="E25" s="57">
        <v>2197</v>
      </c>
      <c r="F25" s="53">
        <v>389427690</v>
      </c>
      <c r="G25" s="52">
        <v>713380905</v>
      </c>
      <c r="H25" s="52">
        <v>1768066</v>
      </c>
      <c r="I25" s="52">
        <v>2662180</v>
      </c>
    </row>
    <row r="26" spans="1:16" x14ac:dyDescent="0.3">
      <c r="A26" s="33">
        <v>2021</v>
      </c>
      <c r="B26" s="57">
        <v>281819</v>
      </c>
      <c r="C26" s="57">
        <v>73561</v>
      </c>
      <c r="D26" s="57">
        <v>1035</v>
      </c>
      <c r="E26" s="57">
        <v>2878</v>
      </c>
      <c r="F26" s="53">
        <v>464022169</v>
      </c>
      <c r="G26" s="52">
        <v>692684268</v>
      </c>
      <c r="H26" s="52">
        <v>1307934</v>
      </c>
      <c r="I26" s="52">
        <v>2880115</v>
      </c>
    </row>
    <row r="27" spans="1:16" x14ac:dyDescent="0.3">
      <c r="A27" s="81">
        <v>2022</v>
      </c>
      <c r="B27" s="86">
        <v>236531.799</v>
      </c>
      <c r="C27" s="86">
        <v>83494.952999999994</v>
      </c>
      <c r="D27" s="86">
        <v>1331.8620000000001</v>
      </c>
      <c r="E27" s="87">
        <v>2649.6779999999999</v>
      </c>
      <c r="F27" s="82">
        <v>408745441.22000003</v>
      </c>
      <c r="G27" s="82">
        <v>760837849.16999996</v>
      </c>
      <c r="H27" s="82">
        <v>1687255.29</v>
      </c>
      <c r="I27" s="82">
        <v>2647539.98</v>
      </c>
      <c r="J27" s="84"/>
      <c r="K27" s="84"/>
      <c r="L27" s="84"/>
      <c r="M27" s="84"/>
      <c r="N27" s="84"/>
      <c r="O27" s="84"/>
      <c r="P27" s="84"/>
    </row>
    <row r="28" spans="1:16" x14ac:dyDescent="0.3">
      <c r="A28" s="81">
        <v>2023</v>
      </c>
      <c r="B28" s="86">
        <v>198027.405</v>
      </c>
      <c r="C28" s="86">
        <v>93203.411999999997</v>
      </c>
      <c r="D28" s="86">
        <v>1194.893</v>
      </c>
      <c r="E28" s="87">
        <v>2009.068</v>
      </c>
      <c r="F28" s="82">
        <v>349751676.02999997</v>
      </c>
      <c r="G28" s="82">
        <v>812364310.13</v>
      </c>
      <c r="H28" s="82">
        <v>1507865.3</v>
      </c>
      <c r="I28" s="82">
        <v>2344114.0299999998</v>
      </c>
      <c r="J28" s="84"/>
      <c r="K28" s="84"/>
      <c r="L28" s="84"/>
      <c r="M28" s="84"/>
      <c r="N28" s="84"/>
      <c r="O28" s="84"/>
      <c r="P28" s="84"/>
    </row>
    <row r="29" spans="1:16" x14ac:dyDescent="0.3">
      <c r="I29" s="10"/>
    </row>
    <row r="30" spans="1:16" x14ac:dyDescent="0.3">
      <c r="A30" s="33" t="s">
        <v>4</v>
      </c>
    </row>
    <row r="31" spans="1:16" ht="15.6" x14ac:dyDescent="0.35">
      <c r="A31" s="33" t="s">
        <v>73</v>
      </c>
    </row>
    <row r="32" spans="1:16" x14ac:dyDescent="0.3">
      <c r="A32" s="33" t="s">
        <v>65</v>
      </c>
    </row>
    <row r="34" spans="1:1" x14ac:dyDescent="0.3">
      <c r="A34" s="97" t="s">
        <v>110</v>
      </c>
    </row>
  </sheetData>
  <mergeCells count="2">
    <mergeCell ref="B3:E3"/>
    <mergeCell ref="F3:I3"/>
  </mergeCells>
  <pageMargins left="0.7" right="0.7" top="0.75" bottom="0.75" header="0.3" footer="0.3"/>
  <pageSetup orientation="portrait" verticalDpi="597"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DAE316C920776468461EE218C2727D8" ma:contentTypeVersion="15" ma:contentTypeDescription="Create a new document." ma:contentTypeScope="" ma:versionID="8501694702a2ad569740e5f9ec94a2ca">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6c694fa6-ec7d-4159-a8b7-e02988decf85" xmlns:ns6="d335d471-d6e2-4cdf-b9b7-0da745788220" targetNamespace="http://schemas.microsoft.com/office/2006/metadata/properties" ma:root="true" ma:fieldsID="8343736ea8af1e067f88e30149c68410" ns1:_="" ns2:_="" ns3:_="" ns4:_="" ns5:_="" ns6:_="">
    <xsd:import namespace="http://schemas.microsoft.com/sharepoint/v3"/>
    <xsd:import namespace="4ffa91fb-a0ff-4ac5-b2db-65c790d184a4"/>
    <xsd:import namespace="http://schemas.microsoft.com/sharepoint.v3"/>
    <xsd:import namespace="http://schemas.microsoft.com/sharepoint/v3/fields"/>
    <xsd:import namespace="6c694fa6-ec7d-4159-a8b7-e02988decf85"/>
    <xsd:import namespace="d335d471-d6e2-4cdf-b9b7-0da745788220"/>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5:MediaServiceSearchProperties" minOccurs="0"/>
                <xsd:element ref="ns5:MediaServiceObjectDetectorVersions" minOccurs="0"/>
                <xsd:element ref="ns6:SharedWithUsers" minOccurs="0"/>
                <xsd:element ref="ns6:SharedWithDetails" minOccurs="0"/>
                <xsd:element ref="ns5:lcf76f155ced4ddcb4097134ff3c332f" minOccurs="0"/>
                <xsd:element ref="ns5:MediaServiceDateTaken" minOccurs="0"/>
                <xsd:element ref="ns5:MediaServiceOCR" minOccurs="0"/>
                <xsd:element ref="ns5:MediaServiceGenerationTime" minOccurs="0"/>
                <xsd:element ref="ns5:MediaServiceEventHashCode" minOccurs="0"/>
                <xsd:element ref="ns5: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ma:readOnly="false">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6df37efe-f335-4dd1-8d4f-640cb86f36a3}" ma:internalName="TaxCatchAllLabel" ma:readOnly="true" ma:showField="CatchAllDataLabel" ma:web="d335d471-d6e2-4cdf-b9b7-0da745788220">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6df37efe-f335-4dd1-8d4f-640cb86f36a3}" ma:internalName="TaxCatchAll" ma:showField="CatchAllData" ma:web="d335d471-d6e2-4cdf-b9b7-0da74578822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c694fa6-ec7d-4159-a8b7-e02988decf85"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ServiceObjectDetectorVersions" ma:index="31" nillable="true" ma:displayName="MediaServiceObjectDetectorVersions" ma:hidden="true" ma:indexed="true" ma:internalName="MediaServiceObjectDetectorVersions" ma:readOnly="true">
      <xsd:simpleType>
        <xsd:restriction base="dms:Text"/>
      </xsd:simpleType>
    </xsd:element>
    <xsd:element name="lcf76f155ced4ddcb4097134ff3c332f" ma:index="35"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DateTaken" ma:index="36" nillable="true" ma:displayName="MediaServiceDateTaken" ma:hidden="true" ma:indexed="true" ma:internalName="MediaServiceDateTaken" ma:readOnly="true">
      <xsd:simpleType>
        <xsd:restriction base="dms:Text"/>
      </xsd:simpleType>
    </xsd:element>
    <xsd:element name="MediaServiceOCR" ma:index="37" nillable="true" ma:displayName="Extracted Text" ma:internalName="MediaServiceOCR" ma:readOnly="true">
      <xsd:simpleType>
        <xsd:restriction base="dms:Note">
          <xsd:maxLength value="255"/>
        </xsd:restriction>
      </xsd:simpleType>
    </xsd:element>
    <xsd:element name="MediaServiceGenerationTime" ma:index="38" nillable="true" ma:displayName="MediaServiceGenerationTime" ma:hidden="true" ma:internalName="MediaServiceGenerationTime" ma:readOnly="true">
      <xsd:simpleType>
        <xsd:restriction base="dms:Text"/>
      </xsd:simpleType>
    </xsd:element>
    <xsd:element name="MediaServiceEventHashCode" ma:index="39" nillable="true" ma:displayName="MediaServiceEventHashCode" ma:hidden="true" ma:internalName="MediaServiceEventHashCode" ma:readOnly="true">
      <xsd:simpleType>
        <xsd:restriction base="dms:Text"/>
      </xsd:simpleType>
    </xsd:element>
    <xsd:element name="MediaServiceLocation" ma:index="4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335d471-d6e2-4cdf-b9b7-0da745788220" elementFormDefault="qualified">
    <xsd:import namespace="http://schemas.microsoft.com/office/2006/documentManagement/types"/>
    <xsd:import namespace="http://schemas.microsoft.com/office/infopath/2007/PartnerControls"/>
    <xsd:element name="SharedWithUsers" ma:index="3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9f62856-1543-49d4-a736-4569d363f53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lcf76f155ced4ddcb4097134ff3c332f xmlns="6c694fa6-ec7d-4159-a8b7-e02988decf85">
      <Terms xmlns="http://schemas.microsoft.com/office/infopath/2007/PartnerControls"/>
    </lcf76f155ced4ddcb4097134ff3c332f>
    <Document_x0020_Creation_x0020_Date xmlns="4ffa91fb-a0ff-4ac5-b2db-65c790d184a4">2024-07-22T12:26:06+00:00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Props1.xml><?xml version="1.0" encoding="utf-8"?>
<ds:datastoreItem xmlns:ds="http://schemas.openxmlformats.org/officeDocument/2006/customXml" ds:itemID="{C6BED124-6A78-40C2-B992-FEC3597207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6c694fa6-ec7d-4159-a8b7-e02988decf85"/>
    <ds:schemaRef ds:uri="d335d471-d6e2-4cdf-b9b7-0da7457882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7933FB-0CED-44E2-BB18-9F35692A7D35}">
  <ds:schemaRefs>
    <ds:schemaRef ds:uri="Microsoft.SharePoint.Taxonomy.ContentTypeSync"/>
  </ds:schemaRefs>
</ds:datastoreItem>
</file>

<file path=customXml/itemProps3.xml><?xml version="1.0" encoding="utf-8"?>
<ds:datastoreItem xmlns:ds="http://schemas.openxmlformats.org/officeDocument/2006/customXml" ds:itemID="{32BEEE10-A817-4BB6-A380-F54E9357FA8E}">
  <ds:schemaRefs>
    <ds:schemaRef ds:uri="http://schemas.microsoft.com/sharepoint/v3/contenttype/forms"/>
  </ds:schemaRefs>
</ds:datastoreItem>
</file>

<file path=customXml/itemProps4.xml><?xml version="1.0" encoding="utf-8"?>
<ds:datastoreItem xmlns:ds="http://schemas.openxmlformats.org/officeDocument/2006/customXml" ds:itemID="{9633E7B7-B652-4B6C-859F-F6115024EBB1}">
  <ds:schemaRefs>
    <ds:schemaRef ds:uri="6c694fa6-ec7d-4159-a8b7-e02988decf85"/>
    <ds:schemaRef ds:uri="d335d471-d6e2-4cdf-b9b7-0da745788220"/>
    <ds:schemaRef ds:uri="http://schemas.microsoft.com/office/2006/documentManagement/types"/>
    <ds:schemaRef ds:uri="http://purl.org/dc/elements/1.1/"/>
    <ds:schemaRef ds:uri="4ffa91fb-a0ff-4ac5-b2db-65c790d184a4"/>
    <ds:schemaRef ds:uri="http://www.w3.org/XML/1998/namespace"/>
    <ds:schemaRef ds:uri="http://schemas.microsoft.com/office/2006/metadata/properties"/>
    <ds:schemaRef ds:uri="http://schemas.microsoft.com/sharepoint/v3"/>
    <ds:schemaRef ds:uri="http://schemas.microsoft.com/office/infopath/2007/PartnerControls"/>
    <ds:schemaRef ds:uri="http://purl.org/dc/terms/"/>
    <ds:schemaRef ds:uri="http://schemas.microsoft.com/sharepoint.v3"/>
    <ds:schemaRef ds:uri="http://schemas.openxmlformats.org/package/2006/metadata/core-properties"/>
    <ds:schemaRef ds:uri="http://schemas.microsoft.com/sharepoint/v3/field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SO2 Emission Trends</vt:lpstr>
      <vt:lpstr>SO2 State-by-State</vt:lpstr>
      <vt:lpstr>SO2 Comparison Emissions &amp; Gen</vt:lpstr>
      <vt:lpstr>NOx Emission Trends</vt:lpstr>
      <vt:lpstr>NOx State-by-State</vt:lpstr>
      <vt:lpstr>NOx Comparison Emissions &amp; Gen</vt:lpstr>
      <vt:lpstr>Seasonal NOx Emission Trends</vt:lpstr>
      <vt:lpstr>Seasonal NOx State-by-State</vt:lpstr>
      <vt:lpstr>Seasonal NOx Comparison</vt:lpstr>
      <vt:lpstr>CO2 Emission Trends</vt:lpstr>
      <vt:lpstr>CO2 State-by-State</vt:lpstr>
      <vt:lpstr>CO2 Comparison Emissions &amp; Gen</vt:lpstr>
      <vt:lpstr>MATS Emission Trends</vt:lpstr>
      <vt:lpstr>MATS State-by-State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2019-11-26T03:40:42Z</dcterms:created>
  <dcterms:modified xsi:type="dcterms:W3CDTF">2024-07-22T17:48:41Z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0x0101000DAE316C920776468461EE218C2727D8</vt:lpwstr>
  </property>
  <property fmtid="{D5CDD505-2E9C-101B-9397-08002B2CF9AE}" pid="3" name="TaxKeyword">
    <vt:lpwstr/>
  </property>
  <property fmtid="{D5CDD505-2E9C-101B-9397-08002B2CF9AE}" pid="4" name="MediaServiceImageTags">
    <vt:lpwstr/>
  </property>
  <property fmtid="{D5CDD505-2E9C-101B-9397-08002B2CF9AE}" pid="5" name="e3f09c3df709400db2417a7161762d62">
    <vt:lpwstr/>
  </property>
  <property fmtid="{D5CDD505-2E9C-101B-9397-08002B2CF9AE}" pid="7" name="EPA_x0020_Subject">
    <vt:lpwstr/>
  </property>
  <property fmtid="{D5CDD505-2E9C-101B-9397-08002B2CF9AE}" pid="8" name="Document Type">
    <vt:lpwstr/>
  </property>
  <property fmtid="{D5CDD505-2E9C-101B-9397-08002B2CF9AE}" pid="9" name="EPA Subject">
    <vt:lpwstr/>
  </property>
</Properties>
</file>