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<sst xmlns="http://schemas.openxmlformats.org/spreadsheetml/2006/main" count="122" uniqueCount="17">
  <si>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</si>
  <si>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</si>
  <si>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</si>
  <si>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</si>
  <si>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</si>
  <si>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</si>
  <si>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</si>
  <si>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LOS</t>
  </si>
  <si>
    <t xml:space="preserve">NMACs</t>
  </si>
  <si>
    <t xml:space="preserve">Reference</t>
  </si>
  <si>
    <t xml:space="preserve">Total</t>
  </si>
  <si>
    <t xml:space="preserve">D2C2</t>
  </si>
  <si>
    <t xml:space="preserve">Conflicts started</t>
  </si>
  <si>
    <t xml:space="preserve">Conflicts resolved</t>
  </si>
  <si>
    <t xml:space="preserve">Average</t>
  </si>
  <si>
    <t xml:space="preserve">Standard dev</t>
  </si>
  <si>
    <t xml:space="preserve">https://www.calculator.net/standard-deviation-calculator.html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</si>
</sst>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  <col collapsed="false" customWidth="true" hidden="false" outlineLevel="0" max="7" min="6" style="0" width="19.1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12</v>
      </c>
      <c r="G2" s="0" t="s">
        <v>13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  <c r="C3" s="0" t="n">
        <v>196</v>
      </c>
      <c r="F3" s="0" t="n">
        <v>76</v>
      </c>
      <c r="G3" s="0" t="n">
        <v>76</v>
      </c>
      <c r="H3" s="0" t="n">
        <v>36</v>
      </c>
      <c r="I3" s="0" t="n">
        <v>6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n">
        <v>201</v>
      </c>
      <c r="F4" s="0" t="n">
        <v>68</v>
      </c>
      <c r="G4" s="0" t="n">
        <v>68</v>
      </c>
      <c r="H4" s="0" t="n">
        <v>37</v>
      </c>
      <c r="I4" s="0" t="n">
        <v>10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n">
        <v>205</v>
      </c>
      <c r="F8" s="0" t="n">
        <v>62</v>
      </c>
      <c r="G8" s="0" t="n">
        <v>61</v>
      </c>
      <c r="H8" s="0" t="n">
        <v>33</v>
      </c>
      <c r="I8" s="0" t="n">
        <v>9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n">
        <v>198</v>
      </c>
      <c r="F9" s="0" t="n">
        <v>65</v>
      </c>
      <c r="G9" s="0" t="n">
        <v>65</v>
      </c>
      <c r="H9" s="0" t="n">
        <v>34</v>
      </c>
      <c r="I9" s="0" t="n">
        <v>13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n">
        <v>196</v>
      </c>
      <c r="F10" s="0" t="n">
        <v>69</v>
      </c>
      <c r="G10" s="0" t="n">
        <v>69</v>
      </c>
      <c r="H10" s="0" t="n">
        <v>36</v>
      </c>
      <c r="I10" s="0" t="n">
        <v>7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n">
        <v>204</v>
      </c>
      <c r="F11" s="0" t="n">
        <v>64</v>
      </c>
      <c r="G11" s="0" t="n">
        <v>63</v>
      </c>
      <c r="H11" s="0" t="n">
        <v>34</v>
      </c>
      <c r="I11" s="0" t="n">
        <v>14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n">
        <v>201</v>
      </c>
      <c r="F12" s="0" t="n">
        <v>66</v>
      </c>
      <c r="G12" s="2" t="n">
        <v>66</v>
      </c>
      <c r="H12" s="0" t="n">
        <v>39</v>
      </c>
      <c r="I12" s="0" t="n">
        <v>10</v>
      </c>
    </row>
    <row r="13" customFormat="false" ht="12.8" hidden="false" customHeight="false" outlineLevel="0" collapsed="false">
      <c r="A13" s="3" t="s">
        <v>14</v>
      </c>
      <c r="B13" s="3"/>
      <c r="C13" s="3" t="n">
        <f aca="false">AVERAGE(C8:C12)</f>
        <v>200.8</v>
      </c>
      <c r="D13" s="3"/>
      <c r="E13" s="3"/>
      <c r="F13" s="3" t="n">
        <f aca="false">AVERAGE(F8:F12)</f>
        <v>65.2</v>
      </c>
      <c r="G13" s="3" t="n">
        <f aca="false">AVERAGE(G8:G12)</f>
        <v>64.8</v>
      </c>
      <c r="H13" s="3" t="n">
        <f aca="false">AVERAGE(H8:H12)</f>
        <v>35.2</v>
      </c>
      <c r="I13" s="3" t="n">
        <f aca="false">AVERAGE(I8:I12)</f>
        <v>10.6</v>
      </c>
    </row>
    <row r="14" customFormat="false" ht="12.8" hidden="false" customHeight="false" outlineLevel="0" collapsed="false">
      <c r="A14" s="0" t="s">
        <v>15</v>
      </c>
      <c r="C14" s="0" t="n">
        <f aca="false">_xlfn.STDEV.P(C8:C12)</f>
        <v>3.42928563989645</v>
      </c>
      <c r="F14" s="0" t="n">
        <f aca="false">_xlfn.STDEV.P(F8:F12)</f>
        <v>2.31516738055805</v>
      </c>
      <c r="G14" s="0" t="n">
        <f aca="false">_xlfn.STDEV.P(G8:G12)</f>
        <v>2.71293199325011</v>
      </c>
      <c r="H14" s="0" t="n">
        <f aca="false">_xlfn.STDEV.P(H8:H12)</f>
        <v>2.13541565040626</v>
      </c>
      <c r="I14" s="0" t="n">
        <f aca="false">_xlfn.STDEV.P(I8:I12)</f>
        <v>2.57681974534503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12</v>
      </c>
      <c r="G16" s="0" t="s">
        <v>13</v>
      </c>
      <c r="H16" s="0" t="s">
        <v>7</v>
      </c>
      <c r="I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  <c r="C17" s="0" t="n">
        <v>274</v>
      </c>
      <c r="F17" s="0" t="n">
        <v>85</v>
      </c>
      <c r="G17" s="0" t="n">
        <v>84</v>
      </c>
      <c r="H17" s="0" t="n">
        <v>47</v>
      </c>
      <c r="I17" s="0" t="n">
        <v>16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  <c r="C22" s="0" t="n">
        <v>239</v>
      </c>
      <c r="F22" s="0" t="n">
        <v>84</v>
      </c>
      <c r="G22" s="0" t="n">
        <v>82</v>
      </c>
      <c r="H22" s="0" t="n">
        <v>54</v>
      </c>
      <c r="I22" s="0" t="n">
        <v>23</v>
      </c>
    </row>
    <row r="23" customFormat="false" ht="12.8" hidden="false" customHeight="false" outlineLevel="0" collapsed="false">
      <c r="A23" s="0" t="n">
        <v>7</v>
      </c>
      <c r="B23" s="1" t="s">
        <v>11</v>
      </c>
      <c r="C23" s="0" t="n">
        <v>267</v>
      </c>
      <c r="F23" s="0" t="n">
        <v>60</v>
      </c>
      <c r="G23" s="0" t="n">
        <v>59</v>
      </c>
      <c r="H23" s="0" t="n">
        <v>32</v>
      </c>
      <c r="I23" s="0" t="n">
        <v>20</v>
      </c>
    </row>
    <row r="24" customFormat="false" ht="12.8" hidden="false" customHeight="false" outlineLevel="0" collapsed="false">
      <c r="A24" s="0" t="n">
        <v>8</v>
      </c>
      <c r="B24" s="1" t="s">
        <v>11</v>
      </c>
      <c r="C24" s="0" t="n">
        <v>276</v>
      </c>
      <c r="F24" s="0" t="n">
        <v>104</v>
      </c>
      <c r="G24" s="0" t="n">
        <v>100</v>
      </c>
      <c r="H24" s="0" t="n">
        <v>62</v>
      </c>
      <c r="I24" s="0" t="n">
        <v>27</v>
      </c>
    </row>
    <row r="25" customFormat="false" ht="12.8" hidden="false" customHeight="false" outlineLevel="0" collapsed="false">
      <c r="A25" s="0" t="n">
        <v>9</v>
      </c>
      <c r="B25" s="1" t="s">
        <v>11</v>
      </c>
      <c r="C25" s="0" t="n">
        <v>277</v>
      </c>
      <c r="F25" s="0" t="n">
        <v>60</v>
      </c>
      <c r="G25" s="0" t="n">
        <v>58</v>
      </c>
      <c r="H25" s="0" t="n">
        <v>37</v>
      </c>
      <c r="I25" s="0" t="n">
        <v>21</v>
      </c>
    </row>
    <row r="26" customFormat="false" ht="12.8" hidden="false" customHeight="false" outlineLevel="0" collapsed="false">
      <c r="A26" s="0" t="n">
        <v>10</v>
      </c>
      <c r="B26" s="1" t="s">
        <v>11</v>
      </c>
      <c r="C26" s="0" t="n">
        <v>267</v>
      </c>
      <c r="F26" s="0" t="n">
        <v>76</v>
      </c>
      <c r="G26" s="0" t="n">
        <v>75</v>
      </c>
      <c r="H26" s="0" t="n">
        <v>40</v>
      </c>
      <c r="I26" s="0" t="n">
        <v>24</v>
      </c>
    </row>
    <row r="27" customFormat="false" ht="12.8" hidden="false" customHeight="false" outlineLevel="0" collapsed="false">
      <c r="A27" s="3" t="s">
        <v>14</v>
      </c>
      <c r="B27" s="3"/>
      <c r="C27" s="3" t="n">
        <f aca="false">AVERAGE(C22:C26)</f>
        <v>265.2</v>
      </c>
      <c r="D27" s="3"/>
      <c r="E27" s="3"/>
      <c r="F27" s="3" t="n">
        <f aca="false">AVERAGE(F22:F26)</f>
        <v>76.8</v>
      </c>
      <c r="G27" s="3" t="n">
        <f aca="false">AVERAGE(G22:G26)</f>
        <v>74.8</v>
      </c>
      <c r="H27" s="3" t="n">
        <f aca="false">AVERAGE(H22:H26)</f>
        <v>45</v>
      </c>
      <c r="I27" s="3" t="n">
        <f aca="false">AVERAGE(I22:I26)</f>
        <v>23</v>
      </c>
    </row>
    <row r="28" customFormat="false" ht="12.8" hidden="false" customHeight="false" outlineLevel="0" collapsed="false">
      <c r="A28" s="0" t="s">
        <v>15</v>
      </c>
      <c r="C28" s="0" t="n">
        <f aca="false">_xlfn.STDEV.P(C22:C26)</f>
        <v>13.7753402861781</v>
      </c>
      <c r="F28" s="0" t="n">
        <f aca="false">_xlfn.STDEV.P(F22:F26)</f>
        <v>16.4730082255792</v>
      </c>
      <c r="G28" s="0" t="n">
        <f aca="false">_xlfn.STDEV.P(G22:G26)</f>
        <v>15.612815249019</v>
      </c>
      <c r="H28" s="0" t="n">
        <f aca="false">_xlfn.STDEV.P(H22:H26)</f>
        <v>11.2071405808975</v>
      </c>
      <c r="I28" s="0" t="n">
        <f aca="false">_xlfn.STDEV.P(I22:I26)</f>
        <v>2.44948974278318</v>
      </c>
    </row>
    <row r="31" customFormat="false" ht="12.8" hidden="false" customHeight="false" outlineLevel="0" collapsed="false">
      <c r="A3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2022-10-06T13:51:15Z</dcterms:modified>
  <cp:revision>7</cp:revision>
  <dc:subject/>
  <dc:title/>
</cp:coreProperties>
</file>