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<sst xmlns="http://schemas.openxmlformats.org/spreadsheetml/2006/main" count="136" uniqueCount="18">
  <si>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</si>
  <si>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</si>
  <si>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</si>
  <si>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</si>
  <si>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</si>
  <si>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</si>
  <si>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Average speed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</si>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</sst>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C12" activeCellId="0" sqref="C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6.71"/>
    <col collapsed="false" customWidth="true" hidden="false" outlineLevel="0" max="8" min="8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26</v>
      </c>
      <c r="D3" s="2" t="n">
        <v>4658.53</v>
      </c>
      <c r="E3" s="2" t="n">
        <v>370.5</v>
      </c>
      <c r="F3" s="2" t="n">
        <f aca="false">D3/E3</f>
        <v>12.5736302294197</v>
      </c>
      <c r="G3" s="0" t="n">
        <v>5</v>
      </c>
      <c r="H3" s="2" t="n">
        <v>10.8</v>
      </c>
      <c r="I3" s="3" t="n">
        <v>4</v>
      </c>
      <c r="J3" s="3" t="n">
        <v>1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28</v>
      </c>
      <c r="D4" s="2" t="n">
        <v>4350.87</v>
      </c>
      <c r="E4" s="2" t="n">
        <v>331.61</v>
      </c>
      <c r="F4" s="2" t="n">
        <f aca="false">D4/E4</f>
        <v>13.1204426887006</v>
      </c>
      <c r="G4" s="0" t="n">
        <v>2</v>
      </c>
      <c r="H4" s="2" t="n">
        <v>6.5</v>
      </c>
      <c r="I4" s="3" t="n">
        <v>1</v>
      </c>
      <c r="J4" s="3" t="n">
        <v>1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25</v>
      </c>
      <c r="D5" s="2" t="n">
        <v>4563.4</v>
      </c>
      <c r="E5" s="2" t="n">
        <v>343.92</v>
      </c>
      <c r="F5" s="2" t="n">
        <f aca="false">D5/E5</f>
        <v>13.2687834380088</v>
      </c>
      <c r="G5" s="0" t="n">
        <v>3</v>
      </c>
      <c r="H5" s="2" t="n">
        <v>10.67</v>
      </c>
      <c r="I5" s="3" t="n">
        <v>2</v>
      </c>
      <c r="J5" s="3" t="n">
        <v>0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25</v>
      </c>
      <c r="D6" s="2" t="n">
        <v>4541</v>
      </c>
      <c r="E6" s="2" t="n">
        <v>348.35</v>
      </c>
      <c r="F6" s="2" t="n">
        <f aca="false">D6/E6</f>
        <v>13.0357399167504</v>
      </c>
      <c r="G6" s="0" t="n">
        <v>5</v>
      </c>
      <c r="H6" s="2" t="n">
        <v>11.8</v>
      </c>
      <c r="I6" s="3" t="n">
        <v>4</v>
      </c>
      <c r="J6" s="3" t="n">
        <v>0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24</v>
      </c>
      <c r="D7" s="2" t="n">
        <v>4617.47</v>
      </c>
      <c r="E7" s="2" t="n">
        <v>390.36</v>
      </c>
      <c r="F7" s="2" t="n">
        <f aca="false">D7/E7</f>
        <v>11.8287478225228</v>
      </c>
      <c r="G7" s="0" t="n">
        <v>6</v>
      </c>
      <c r="H7" s="2" t="n">
        <v>13.33</v>
      </c>
      <c r="I7" s="3" t="n">
        <v>5</v>
      </c>
      <c r="J7" s="3" t="n">
        <v>0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25</v>
      </c>
      <c r="D8" s="2" t="n">
        <v>5064.1</v>
      </c>
      <c r="E8" s="2" t="n">
        <v>395.9</v>
      </c>
      <c r="F8" s="2" t="n">
        <f aca="false">D8/E8</f>
        <v>12.7913614549129</v>
      </c>
      <c r="G8" s="0" t="n">
        <v>3</v>
      </c>
      <c r="H8" s="2" t="n">
        <v>6</v>
      </c>
      <c r="I8" s="3" t="n">
        <v>1</v>
      </c>
      <c r="J8" s="3" t="n">
        <v>1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23</v>
      </c>
      <c r="D9" s="0" t="n">
        <v>4524.05</v>
      </c>
      <c r="E9" s="2" t="n">
        <v>361.99</v>
      </c>
      <c r="F9" s="2" t="n">
        <f aca="false">D9/E9</f>
        <v>12.4977209315174</v>
      </c>
      <c r="G9" s="0" t="n">
        <v>2</v>
      </c>
      <c r="H9" s="2" t="n">
        <v>6.5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25</v>
      </c>
      <c r="D10" s="2" t="n">
        <v>4342.3</v>
      </c>
      <c r="E10" s="2" t="n">
        <v>380.15</v>
      </c>
      <c r="F10" s="2" t="n">
        <f aca="false">D10/E10</f>
        <v>11.4225963435486</v>
      </c>
      <c r="G10" s="0" t="n">
        <v>3</v>
      </c>
      <c r="H10" s="2" t="n">
        <v>6.33</v>
      </c>
      <c r="I10" s="3" t="n">
        <v>2</v>
      </c>
      <c r="J10" s="3" t="n">
        <v>1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23</v>
      </c>
      <c r="D11" s="2" t="n">
        <v>4989.65</v>
      </c>
      <c r="E11" s="2" t="n">
        <v>376.24</v>
      </c>
      <c r="F11" s="2" t="n">
        <f aca="false">D11/E11</f>
        <v>13.2618807144376</v>
      </c>
      <c r="G11" s="0" t="n">
        <v>2</v>
      </c>
      <c r="H11" s="2" t="n">
        <v>6.5</v>
      </c>
      <c r="I11" s="3" t="n">
        <v>1</v>
      </c>
      <c r="J11" s="3" t="n"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28</v>
      </c>
      <c r="D12" s="0" t="n">
        <v>4742.65</v>
      </c>
      <c r="E12" s="2" t="n">
        <v>388.91</v>
      </c>
      <c r="F12" s="2" t="n">
        <f aca="false">D12/E12</f>
        <v>12.1947237149983</v>
      </c>
      <c r="G12" s="4" t="n">
        <v>2</v>
      </c>
      <c r="H12" s="5" t="n">
        <v>6.5</v>
      </c>
      <c r="I12" s="3" t="n">
        <v>1</v>
      </c>
      <c r="J12" s="3" t="n">
        <v>1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25.2</v>
      </c>
      <c r="D13" s="7" t="n">
        <f aca="false">AVERAGE(D3:D12)</f>
        <v>4639.402</v>
      </c>
      <c r="E13" s="7" t="n">
        <f aca="false">AVERAGE(E3:E12)</f>
        <v>368.793</v>
      </c>
      <c r="F13" s="7" t="n">
        <f aca="false">AVERAGE(F3:F11)</f>
        <v>12.6445448377576</v>
      </c>
      <c r="G13" s="7" t="n">
        <f aca="false">AVERAGE(G3:G12)</f>
        <v>3.3</v>
      </c>
      <c r="H13" s="7" t="n">
        <f aca="false">AVERAGE(H3:H12)</f>
        <v>8.493</v>
      </c>
      <c r="I13" s="7" t="n">
        <f aca="false">AVERAGE(I3:I12)</f>
        <v>2.2</v>
      </c>
      <c r="J13" s="7" t="n">
        <f aca="false">AVERAGE(J3:J12)</f>
        <v>0.7</v>
      </c>
    </row>
    <row r="14" customFormat="false" ht="12.8" hidden="false" customHeight="false" outlineLevel="0" collapsed="false">
      <c r="A14" s="0" t="s">
        <v>13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2" t="n">
        <f aca="false">_xlfn.STDEV.P(F3:F12)</f>
        <v>0.594913360081158</v>
      </c>
      <c r="G14" s="0" t="n">
        <f aca="false">_xlfn.STDEV.P(G3:G12)</f>
        <v>1.41774468787578</v>
      </c>
      <c r="H14" s="0" t="n">
        <f aca="false">_xlfn.STDEV.P(H3:H12)</f>
        <v>2.66788699160965</v>
      </c>
      <c r="I14" s="0" t="n">
        <f aca="false">_xlfn.STDEV.P(I3:I12)</f>
        <v>1.46969384566991</v>
      </c>
      <c r="J14" s="0" t="n">
        <f aca="false">_xlfn.STDEV.P(J3:J12)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1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17</v>
      </c>
      <c r="D17" s="2" t="n">
        <v>5205.18</v>
      </c>
      <c r="E17" s="2" t="n">
        <v>531.31</v>
      </c>
      <c r="F17" s="2" t="n">
        <f aca="false">D17/E17</f>
        <v>9.79687941126649</v>
      </c>
      <c r="G17" s="0" t="n">
        <v>4</v>
      </c>
      <c r="H17" s="2" t="n">
        <v>12.75</v>
      </c>
      <c r="I17" s="3" t="n">
        <v>4</v>
      </c>
      <c r="J17" s="3" t="n">
        <v>0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22</v>
      </c>
      <c r="D18" s="2" t="n">
        <v>4894.79</v>
      </c>
      <c r="E18" s="2" t="n">
        <v>546.17</v>
      </c>
      <c r="F18" s="2" t="n">
        <f aca="false">D18/E18</f>
        <v>8.96202647527327</v>
      </c>
      <c r="G18" s="0" t="n">
        <v>6</v>
      </c>
      <c r="H18" s="2" t="n">
        <v>11.5</v>
      </c>
      <c r="I18" s="3" t="n">
        <v>5</v>
      </c>
      <c r="J18" s="3" t="n">
        <v>1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15</v>
      </c>
      <c r="D19" s="2" t="n">
        <v>5535.49</v>
      </c>
      <c r="E19" s="2" t="n">
        <v>486.82</v>
      </c>
      <c r="F19" s="2" t="n">
        <f aca="false">D19/E19</f>
        <v>11.3707119674623</v>
      </c>
      <c r="G19" s="0" t="n">
        <v>6</v>
      </c>
      <c r="H19" s="2" t="n">
        <v>7.83</v>
      </c>
      <c r="I19" s="3" t="n">
        <v>4</v>
      </c>
      <c r="J19" s="3" t="n">
        <v>1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16</v>
      </c>
      <c r="D20" s="2" t="n">
        <v>5415.21</v>
      </c>
      <c r="E20" s="2" t="n">
        <v>550.9</v>
      </c>
      <c r="F20" s="2" t="n">
        <f aca="false">D20/E20</f>
        <v>9.82975131602832</v>
      </c>
      <c r="G20" s="0" t="n">
        <v>6</v>
      </c>
      <c r="H20" s="2" t="n">
        <v>11.17</v>
      </c>
      <c r="I20" s="3" t="n">
        <v>5</v>
      </c>
      <c r="J20" s="3" t="n">
        <v>0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22</v>
      </c>
      <c r="D21" s="2" t="n">
        <v>4893.25</v>
      </c>
      <c r="E21" s="2" t="n">
        <v>527.03</v>
      </c>
      <c r="F21" s="2" t="n">
        <f aca="false">D21/E21</f>
        <v>9.28457583059788</v>
      </c>
      <c r="G21" s="0" t="n">
        <v>7</v>
      </c>
      <c r="H21" s="2" t="n">
        <v>11.57</v>
      </c>
      <c r="I21" s="3" t="n">
        <v>6</v>
      </c>
      <c r="J21" s="3" t="n">
        <v>1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17</v>
      </c>
      <c r="D22" s="2" t="n">
        <v>5725.13</v>
      </c>
      <c r="E22" s="2" t="n">
        <v>559.52</v>
      </c>
      <c r="F22" s="2" t="n">
        <f aca="false">D22/E22</f>
        <v>10.2322169002002</v>
      </c>
      <c r="G22" s="0" t="n">
        <v>4</v>
      </c>
      <c r="H22" s="2" t="n">
        <v>6.75</v>
      </c>
      <c r="I22" s="3" t="n">
        <v>3</v>
      </c>
      <c r="J22" s="3" t="n">
        <v>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18</v>
      </c>
      <c r="D23" s="2" t="n">
        <v>4874.37</v>
      </c>
      <c r="E23" s="2" t="n">
        <v>487.55</v>
      </c>
      <c r="F23" s="2" t="n">
        <f aca="false">D23/E23</f>
        <v>9.997682288996</v>
      </c>
      <c r="G23" s="0" t="n">
        <v>2</v>
      </c>
      <c r="H23" s="2" t="n">
        <v>6.5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18</v>
      </c>
      <c r="D24" s="2" t="n">
        <v>4777.01</v>
      </c>
      <c r="E24" s="2" t="n">
        <v>487.64</v>
      </c>
      <c r="F24" s="2" t="n">
        <f aca="false">D24/E24</f>
        <v>9.79618160938397</v>
      </c>
      <c r="G24" s="0" t="n">
        <v>2</v>
      </c>
      <c r="H24" s="2" t="n">
        <v>6.5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17</v>
      </c>
      <c r="D25" s="2" t="n">
        <v>5344.14</v>
      </c>
      <c r="E25" s="2" t="n">
        <v>524.2</v>
      </c>
      <c r="F25" s="2" t="n">
        <f aca="false">D25/E25</f>
        <v>10.1948492941625</v>
      </c>
      <c r="G25" s="0" t="n">
        <v>4</v>
      </c>
      <c r="H25" s="2" t="n">
        <v>5.75</v>
      </c>
      <c r="I25" s="3" t="n">
        <v>2</v>
      </c>
      <c r="J25" s="3" t="n">
        <v>2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22</v>
      </c>
      <c r="D26" s="2" t="n">
        <v>5386.7</v>
      </c>
      <c r="E26" s="2" t="n">
        <v>582.38</v>
      </c>
      <c r="F26" s="2" t="n">
        <f aca="false">D26/E26</f>
        <v>9.24945911604107</v>
      </c>
      <c r="G26" s="0" t="n">
        <v>5</v>
      </c>
      <c r="H26" s="2" t="n">
        <v>7.6</v>
      </c>
      <c r="I26" s="3" t="n">
        <v>5</v>
      </c>
      <c r="J26" s="3" t="n">
        <v>2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18.4</v>
      </c>
      <c r="D27" s="7" t="n">
        <f aca="false">AVERAGE(D17:D26)</f>
        <v>5205.127</v>
      </c>
      <c r="E27" s="7" t="n">
        <f aca="false">AVERAGE(E17:E26)</f>
        <v>528.352</v>
      </c>
      <c r="F27" s="7" t="n">
        <f aca="false">AVERAGE(F17:F26)</f>
        <v>9.8714334209412</v>
      </c>
      <c r="G27" s="7" t="n">
        <f aca="false">AVERAGE(G17:G26)</f>
        <v>4.6</v>
      </c>
      <c r="H27" s="7" t="n">
        <f aca="false">AVERAGE(H17:H26)</f>
        <v>8.792</v>
      </c>
      <c r="I27" s="7" t="n">
        <f aca="false">AVERAGE(I17:I26)</f>
        <v>3.6</v>
      </c>
      <c r="J27" s="7" t="n">
        <f aca="false">AVERAGE(J17:J26)</f>
        <v>1.1</v>
      </c>
    </row>
    <row r="28" customFormat="false" ht="12.8" hidden="false" customHeight="false" outlineLevel="0" collapsed="false">
      <c r="A28" s="0" t="s">
        <v>13</v>
      </c>
      <c r="C28" s="0" t="n">
        <f aca="false">_xlfn.STDEV.P(C17:C26)</f>
        <v>2.49799919935936</v>
      </c>
      <c r="D28" s="0" t="n">
        <f aca="false">_xlfn.STDEV.P(D17:D26)</f>
        <v>310.198604995251</v>
      </c>
      <c r="E28" s="0" t="n">
        <f aca="false">_xlfn.STDEV.P(E17:E26)</f>
        <v>31.2910149403946</v>
      </c>
      <c r="F28" s="2" t="n">
        <f aca="false">_xlfn.STDEV.P(F17:F26)</f>
        <v>0.637947558675564</v>
      </c>
      <c r="G28" s="0" t="n">
        <f aca="false">_xlfn.STDEV.P(G17:G26)</f>
        <v>1.62480768092719</v>
      </c>
      <c r="H28" s="0" t="n">
        <f aca="false">_xlfn.STDEV.P(H17:H26)</f>
        <v>2.50294946013698</v>
      </c>
      <c r="I28" s="0" t="n">
        <f aca="false">_xlfn.STDEV.P(I17:I26)</f>
        <v>1.68522995463527</v>
      </c>
      <c r="J28" s="0" t="n">
        <f aca="false">_xlfn.STDEV.P(J17:J26)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195</v>
      </c>
      <c r="D3" s="2" t="n">
        <v>3812.39</v>
      </c>
      <c r="E3" s="2" t="n">
        <v>313.3</v>
      </c>
      <c r="F3" s="2" t="n">
        <f aca="false">D3/E3</f>
        <v>12.1684966485796</v>
      </c>
      <c r="G3" s="0" t="n">
        <v>67</v>
      </c>
      <c r="H3" s="2" t="n">
        <v>6.85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200</v>
      </c>
      <c r="D4" s="2" t="n">
        <v>3562.22</v>
      </c>
      <c r="E4" s="2" t="n">
        <v>301.96</v>
      </c>
      <c r="F4" s="2" t="n">
        <f aca="false">D4/E4</f>
        <v>11.7969929792025</v>
      </c>
      <c r="G4" s="0" t="n">
        <v>62</v>
      </c>
      <c r="H4" s="2" t="n">
        <v>14.13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200</v>
      </c>
      <c r="D5" s="2" t="n">
        <v>3599.5</v>
      </c>
      <c r="E5" s="2" t="n">
        <v>288.24</v>
      </c>
      <c r="F5" s="2" t="n">
        <f aca="false">D5/E5</f>
        <v>12.4878573411046</v>
      </c>
      <c r="G5" s="0" t="n">
        <v>47</v>
      </c>
      <c r="H5" s="2" t="n">
        <v>25.36</v>
      </c>
      <c r="I5" s="0" t="n">
        <v>29</v>
      </c>
      <c r="J5" s="0" t="n">
        <v>4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196</v>
      </c>
      <c r="D6" s="2" t="n">
        <v>3639.11</v>
      </c>
      <c r="E6" s="2" t="n">
        <v>297.92</v>
      </c>
      <c r="F6" s="2" t="n">
        <f aca="false">D6/E6</f>
        <v>12.2150577336198</v>
      </c>
      <c r="G6" s="0" t="n">
        <v>57</v>
      </c>
      <c r="H6" s="2" t="n">
        <v>9.58</v>
      </c>
      <c r="I6" s="0" t="n">
        <v>33</v>
      </c>
      <c r="J6" s="0" t="n">
        <v>9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195</v>
      </c>
      <c r="D7" s="2" t="n">
        <v>3630.38</v>
      </c>
      <c r="E7" s="2" t="n">
        <v>290.12</v>
      </c>
      <c r="F7" s="2" t="n">
        <f aca="false">D7/E7</f>
        <v>12.5133737763684</v>
      </c>
      <c r="G7" s="0" t="n">
        <v>59</v>
      </c>
      <c r="H7" s="2" t="n">
        <v>14.83</v>
      </c>
      <c r="I7" s="0" t="n">
        <v>40</v>
      </c>
      <c r="J7" s="0" t="n">
        <v>12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204</v>
      </c>
      <c r="D8" s="2" t="n">
        <v>3692.97</v>
      </c>
      <c r="E8" s="2" t="n">
        <v>326.02</v>
      </c>
      <c r="F8" s="2" t="n">
        <f aca="false">D8/E8</f>
        <v>11.3274338997608</v>
      </c>
      <c r="G8" s="0" t="n">
        <v>55</v>
      </c>
      <c r="H8" s="2" t="n">
        <v>7.84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197</v>
      </c>
      <c r="D9" s="2" t="n">
        <v>3640.57</v>
      </c>
      <c r="E9" s="2" t="n">
        <v>301.75</v>
      </c>
      <c r="F9" s="2" t="n">
        <f aca="false">D9/E9</f>
        <v>12.0648550124275</v>
      </c>
      <c r="G9" s="0" t="n">
        <v>57</v>
      </c>
      <c r="H9" s="2" t="n">
        <v>8.95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195</v>
      </c>
      <c r="D10" s="2" t="n">
        <v>3643.19</v>
      </c>
      <c r="E10" s="2" t="n">
        <v>303.11</v>
      </c>
      <c r="F10" s="2" t="n">
        <f aca="false">D10/E10</f>
        <v>12.0193659067665</v>
      </c>
      <c r="G10" s="0" t="n">
        <v>52</v>
      </c>
      <c r="H10" s="2" t="n">
        <v>9.71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203</v>
      </c>
      <c r="D11" s="2" t="n">
        <v>3668.37</v>
      </c>
      <c r="E11" s="2" t="n">
        <v>312.48</v>
      </c>
      <c r="F11" s="2" t="n">
        <f aca="false">D11/E11</f>
        <v>11.7395353302611</v>
      </c>
      <c r="G11" s="0" t="n">
        <v>52</v>
      </c>
      <c r="H11" s="2" t="n">
        <v>9.78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200</v>
      </c>
      <c r="D12" s="2" t="n">
        <v>3542.39</v>
      </c>
      <c r="E12" s="2" t="n">
        <v>302.25</v>
      </c>
      <c r="F12" s="2" t="n">
        <f aca="false">D12/E12</f>
        <v>11.7200661703888</v>
      </c>
      <c r="G12" s="4" t="n">
        <v>60</v>
      </c>
      <c r="H12" s="5" t="n">
        <v>12.26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198.5</v>
      </c>
      <c r="D13" s="7" t="n">
        <f aca="false">AVERAGE(D3:D12)</f>
        <v>3643.109</v>
      </c>
      <c r="E13" s="7" t="n">
        <f aca="false">AVERAGE(E3:E12)</f>
        <v>303.715</v>
      </c>
      <c r="F13" s="7" t="n">
        <f aca="false">AVERAGE(F3:F11)</f>
        <v>12.0369965142323</v>
      </c>
      <c r="G13" s="7" t="n">
        <f aca="false">AVERAGE(G3:G12)</f>
        <v>56.8</v>
      </c>
      <c r="H13" s="7" t="n">
        <f aca="false">AVERAGE(H3:H12)</f>
        <v>11.929</v>
      </c>
      <c r="I13" s="7" t="n">
        <f aca="false">AVERAGE(I3:I12)</f>
        <v>35.1</v>
      </c>
      <c r="J13" s="7" t="n">
        <f aca="false">AVERAGE(J3:J12)</f>
        <v>9.3</v>
      </c>
    </row>
    <row r="14" customFormat="false" ht="12.8" hidden="false" customHeight="false" outlineLevel="0" collapsed="false">
      <c r="A14" s="0" t="s">
        <v>13</v>
      </c>
      <c r="C14" s="2" t="n">
        <f aca="false">_xlfn.STDEV.P(C3:C12)</f>
        <v>3.20156211871642</v>
      </c>
      <c r="D14" s="2" t="n">
        <f aca="false">_xlfn.STDEV.P(D3:D12)</f>
        <v>71.1012370426844</v>
      </c>
      <c r="E14" s="2" t="n">
        <f aca="false">_xlfn.STDEV.P(E3:E12)</f>
        <v>10.6468100856548</v>
      </c>
      <c r="F14" s="2" t="n">
        <f aca="false">_xlfn.STDEV.P(F3:F12)</f>
        <v>0.349322217118894</v>
      </c>
      <c r="G14" s="2" t="n">
        <f aca="false">_xlfn.STDEV.P(G3:G12)</f>
        <v>5.4</v>
      </c>
      <c r="H14" s="2" t="n">
        <f aca="false">_xlfn.STDEV.P(H3:H12)</f>
        <v>5.10109880319917</v>
      </c>
      <c r="I14" s="2" t="n">
        <f aca="false">_xlfn.STDEV.P(I3:I12)</f>
        <v>3.04795013082563</v>
      </c>
      <c r="J14" s="2" t="n">
        <f aca="false">_xlfn.STDEV.P(J3:J12)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105</v>
      </c>
      <c r="D17" s="2" t="n">
        <v>4526.83</v>
      </c>
      <c r="E17" s="2" t="n">
        <v>555.12</v>
      </c>
      <c r="F17" s="2" t="n">
        <f aca="false">D17/E17</f>
        <v>8.15468727482346</v>
      </c>
      <c r="G17" s="0" t="n">
        <v>77</v>
      </c>
      <c r="H17" s="2" t="n">
        <v>18.1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85</v>
      </c>
      <c r="D18" s="2" t="n">
        <v>3827.7</v>
      </c>
      <c r="E18" s="2" t="n">
        <v>491.3</v>
      </c>
      <c r="F18" s="2" t="n">
        <f aca="false">D18/E18</f>
        <v>7.79096275188276</v>
      </c>
      <c r="G18" s="0" t="n">
        <v>51</v>
      </c>
      <c r="H18" s="2" t="n">
        <v>18.1</v>
      </c>
      <c r="I18" s="0" t="n">
        <v>38</v>
      </c>
      <c r="J18" s="0" t="n">
        <v>17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96</v>
      </c>
      <c r="D19" s="2" t="n">
        <v>3864.37</v>
      </c>
      <c r="E19" s="2" t="n">
        <v>486.43</v>
      </c>
      <c r="F19" s="2" t="n">
        <f aca="false">D19/E19</f>
        <v>7.94434964948708</v>
      </c>
      <c r="G19" s="0" t="n">
        <v>86</v>
      </c>
      <c r="H19" s="2" t="n">
        <v>18.23</v>
      </c>
      <c r="I19" s="0" t="n">
        <v>60</v>
      </c>
      <c r="J19" s="0" t="n">
        <v>23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95</v>
      </c>
      <c r="D20" s="2" t="n">
        <v>3943.27</v>
      </c>
      <c r="E20" s="2" t="n">
        <v>489.47</v>
      </c>
      <c r="F20" s="2" t="n">
        <f aca="false">D20/E20</f>
        <v>8.05620364884467</v>
      </c>
      <c r="G20" s="0" t="n">
        <v>62</v>
      </c>
      <c r="H20" s="2" t="n">
        <v>16.29</v>
      </c>
      <c r="I20" s="0" t="n">
        <v>46</v>
      </c>
      <c r="J20" s="0" t="n">
        <v>13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93</v>
      </c>
      <c r="D21" s="2" t="n">
        <v>3945.48</v>
      </c>
      <c r="E21" s="2" t="n">
        <v>475.41</v>
      </c>
      <c r="F21" s="2" t="n">
        <f aca="false">D21/E21</f>
        <v>8.29911024168612</v>
      </c>
      <c r="G21" s="0" t="n">
        <v>66</v>
      </c>
      <c r="H21" s="2" t="n">
        <v>12.27</v>
      </c>
      <c r="I21" s="0" t="n">
        <v>51</v>
      </c>
      <c r="J21" s="0" t="n">
        <v>14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93</v>
      </c>
      <c r="D22" s="2" t="n">
        <v>4044.4</v>
      </c>
      <c r="E22" s="2" t="n">
        <v>512.62</v>
      </c>
      <c r="F22" s="2" t="n">
        <f aca="false">D22/E22</f>
        <v>7.88966485895985</v>
      </c>
      <c r="G22" s="0" t="n">
        <v>67</v>
      </c>
      <c r="H22" s="2" t="n">
        <v>16.16</v>
      </c>
      <c r="I22" s="0" t="n">
        <v>54</v>
      </c>
      <c r="J22" s="0" t="n">
        <v>22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104</v>
      </c>
      <c r="D23" s="2" t="n">
        <v>3933.89</v>
      </c>
      <c r="E23" s="2" t="n">
        <v>527</v>
      </c>
      <c r="F23" s="2" t="n">
        <f aca="false">D23/E23</f>
        <v>7.46468690702087</v>
      </c>
      <c r="G23" s="0" t="n">
        <v>48</v>
      </c>
      <c r="H23" s="2" t="n">
        <v>11.19</v>
      </c>
      <c r="I23" s="0" t="n">
        <v>32</v>
      </c>
      <c r="J23" s="0" t="n">
        <v>19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101</v>
      </c>
      <c r="D24" s="2" t="n">
        <v>4147.57</v>
      </c>
      <c r="E24" s="2" t="n">
        <v>546.67</v>
      </c>
      <c r="F24" s="2" t="n">
        <f aca="false">D24/E24</f>
        <v>7.58697203065835</v>
      </c>
      <c r="G24" s="0" t="n">
        <v>81</v>
      </c>
      <c r="H24" s="2" t="n">
        <v>10.78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104</v>
      </c>
      <c r="D25" s="2" t="n">
        <v>3873.19</v>
      </c>
      <c r="E25" s="2" t="n">
        <v>520.27</v>
      </c>
      <c r="F25" s="2" t="n">
        <f aca="false">D25/E25</f>
        <v>7.44457685432564</v>
      </c>
      <c r="G25" s="0" t="n">
        <v>55</v>
      </c>
      <c r="H25" s="2" t="n">
        <v>7.13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104</v>
      </c>
      <c r="D26" s="2" t="n">
        <v>3740.77</v>
      </c>
      <c r="E26" s="2" t="n">
        <v>477.09</v>
      </c>
      <c r="F26" s="2" t="n">
        <f aca="false">D26/E26</f>
        <v>7.8408057179987</v>
      </c>
      <c r="G26" s="0" t="n">
        <v>64</v>
      </c>
      <c r="H26" s="2" t="n">
        <v>7.3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98</v>
      </c>
      <c r="D27" s="7" t="n">
        <f aca="false">AVERAGE(D17:D26)</f>
        <v>3984.747</v>
      </c>
      <c r="E27" s="7" t="n">
        <f aca="false">AVERAGE(E17:E26)</f>
        <v>508.138</v>
      </c>
      <c r="F27" s="7" t="n">
        <f aca="false">AVERAGE(F17:F26)</f>
        <v>7.84720199356875</v>
      </c>
      <c r="G27" s="7" t="n">
        <f aca="false">AVERAGE(G17:G26)</f>
        <v>65.7</v>
      </c>
      <c r="H27" s="7" t="n">
        <f aca="false">AVERAGE(H17:H26)</f>
        <v>13.555</v>
      </c>
      <c r="I27" s="7" t="n">
        <f aca="false">AVERAGE(I17:I26)</f>
        <v>46.7</v>
      </c>
      <c r="J27" s="7" t="n">
        <f aca="false">AVERAGE(J17:J26)</f>
        <v>19.1</v>
      </c>
    </row>
    <row r="28" customFormat="false" ht="12.8" hidden="false" customHeight="false" outlineLevel="0" collapsed="false">
      <c r="A28" s="0" t="s">
        <v>13</v>
      </c>
      <c r="C28" s="2" t="n">
        <f aca="false">_xlfn.STDEV.P(C17:C26)</f>
        <v>6.308724118235</v>
      </c>
      <c r="D28" s="2" t="n">
        <f aca="false">_xlfn.STDEV.P(D17:D26)</f>
        <v>209.975375939656</v>
      </c>
      <c r="E28" s="2" t="n">
        <f aca="false">_xlfn.STDEV.P(E17:E26)</f>
        <v>27.1171941026353</v>
      </c>
      <c r="F28" s="2" t="n">
        <f aca="false">_xlfn.STDEV.P(F17:F26)</f>
        <v>0.2707469130444</v>
      </c>
      <c r="G28" s="2" t="n">
        <f aca="false">_xlfn.STDEV.P(G17:G26)</f>
        <v>11.9837389824712</v>
      </c>
      <c r="H28" s="2" t="n">
        <f aca="false">_xlfn.STDEV.P(H17:H26)</f>
        <v>4.15676135952017</v>
      </c>
      <c r="I28" s="2" t="n">
        <f aca="false">_xlfn.STDEV.P(I17:I26)</f>
        <v>9.5608577021102</v>
      </c>
      <c r="J28" s="2" t="n">
        <f aca="false">_xlfn.STDEV.P(J17:J26)</f>
        <v>3.88458491991101</v>
      </c>
    </row>
    <row r="31" customFormat="false" ht="12.8" hidden="false" customHeight="false" outlineLevel="0" collapsed="false">
      <c r="A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16</v>
      </c>
      <c r="G2" s="0" t="s">
        <v>17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1</v>
      </c>
      <c r="B3" s="0" t="s">
        <v>11</v>
      </c>
      <c r="D3" s="2"/>
      <c r="E3" s="2"/>
      <c r="H3" s="2"/>
    </row>
    <row r="4" customFormat="false" ht="12.75" hidden="false" customHeight="false" outlineLevel="0" collapsed="false">
      <c r="A4" s="0" t="n">
        <v>2</v>
      </c>
      <c r="B4" s="0" t="s">
        <v>11</v>
      </c>
      <c r="D4" s="2"/>
      <c r="E4" s="2"/>
      <c r="H4" s="2"/>
    </row>
    <row r="5" customFormat="false" ht="12.75" hidden="false" customHeight="false" outlineLevel="0" collapsed="false">
      <c r="A5" s="0" t="n">
        <v>3</v>
      </c>
      <c r="B5" s="0" t="s">
        <v>11</v>
      </c>
      <c r="D5" s="2"/>
      <c r="E5" s="2"/>
      <c r="H5" s="2"/>
    </row>
    <row r="6" customFormat="false" ht="12.75" hidden="false" customHeight="false" outlineLevel="0" collapsed="false">
      <c r="A6" s="0" t="n">
        <v>4</v>
      </c>
      <c r="B6" s="0" t="s">
        <v>11</v>
      </c>
      <c r="D6" s="2"/>
      <c r="E6" s="2"/>
      <c r="H6" s="2"/>
    </row>
    <row r="7" customFormat="false" ht="12.75" hidden="false" customHeight="false" outlineLevel="0" collapsed="false">
      <c r="A7" s="0" t="n">
        <v>5</v>
      </c>
      <c r="B7" s="0" t="s">
        <v>11</v>
      </c>
      <c r="D7" s="2"/>
      <c r="E7" s="2"/>
      <c r="H7" s="2"/>
    </row>
    <row r="8" customFormat="false" ht="12.75" hidden="false" customHeight="false" outlineLevel="0" collapsed="false">
      <c r="A8" s="0" t="n">
        <v>6</v>
      </c>
      <c r="B8" s="0" t="s">
        <v>11</v>
      </c>
      <c r="D8" s="2"/>
      <c r="E8" s="2"/>
      <c r="H8" s="2"/>
    </row>
    <row r="9" customFormat="false" ht="12.75" hidden="false" customHeight="false" outlineLevel="0" collapsed="false">
      <c r="A9" s="0" t="n">
        <v>7</v>
      </c>
      <c r="B9" s="0" t="s">
        <v>11</v>
      </c>
      <c r="D9" s="2"/>
      <c r="E9" s="2"/>
      <c r="H9" s="2"/>
    </row>
    <row r="10" customFormat="false" ht="12.75" hidden="false" customHeight="false" outlineLevel="0" collapsed="false">
      <c r="A10" s="0" t="n">
        <v>8</v>
      </c>
      <c r="B10" s="0" t="s">
        <v>11</v>
      </c>
      <c r="D10" s="2"/>
      <c r="E10" s="2"/>
      <c r="H10" s="2"/>
    </row>
    <row r="11" customFormat="false" ht="12.75" hidden="false" customHeight="false" outlineLevel="0" collapsed="false">
      <c r="A11" s="0" t="n">
        <v>9</v>
      </c>
      <c r="B11" s="0" t="s">
        <v>11</v>
      </c>
      <c r="D11" s="2"/>
      <c r="E11" s="2"/>
      <c r="H11" s="2"/>
    </row>
    <row r="12" customFormat="false" ht="12.75" hidden="false" customHeight="false" outlineLevel="0" collapsed="false">
      <c r="A12" s="0" t="n">
        <v>10</v>
      </c>
      <c r="B12" s="0" t="s">
        <v>11</v>
      </c>
      <c r="D12" s="2"/>
      <c r="E12" s="2"/>
      <c r="G12" s="4"/>
      <c r="H12" s="5"/>
    </row>
    <row r="13" customFormat="false" ht="12.75" hidden="false" customHeight="false" outlineLevel="0" collapsed="false">
      <c r="A13" s="6" t="s">
        <v>12</v>
      </c>
      <c r="B13" s="6"/>
      <c r="C13" s="7" t="e">
        <f aca="false">AVERAGE(C3:C12)</f>
        <v>#DIV/0!</v>
      </c>
      <c r="D13" s="7" t="e">
        <f aca="false">AVERAGE(D3:D12)</f>
        <v>#DIV/0!</v>
      </c>
      <c r="E13" s="7" t="e">
        <f aca="false">AVERAGE(E3:E12)</f>
        <v>#DIV/0!</v>
      </c>
      <c r="F13" s="7" t="e">
        <f aca="false">AVERAGE(F3:F12)</f>
        <v>#DIV/0!</v>
      </c>
      <c r="G13" s="7" t="e">
        <f aca="false">AVERAGE(G3:G12)</f>
        <v>#DIV/0!</v>
      </c>
      <c r="H13" s="7" t="e">
        <f aca="false">AVERAGE(H3:H12)</f>
        <v>#DIV/0!</v>
      </c>
      <c r="I13" s="7" t="e">
        <f aca="false">AVERAGE(I3:I12)</f>
        <v>#DIV/0!</v>
      </c>
      <c r="J13" s="7" t="e">
        <f aca="false">AVERAGE(J3:J12)</f>
        <v>#DIV/0!</v>
      </c>
    </row>
    <row r="14" customFormat="false" ht="12.75" hidden="false" customHeight="false" outlineLevel="0" collapsed="false">
      <c r="A14" s="0" t="s">
        <v>13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16</v>
      </c>
      <c r="G16" s="0" t="s">
        <v>17</v>
      </c>
      <c r="H16" s="0" t="s">
        <v>8</v>
      </c>
      <c r="I16" s="0" t="s">
        <v>9</v>
      </c>
      <c r="J16" s="0" t="s">
        <v>10</v>
      </c>
    </row>
    <row r="17" customFormat="false" ht="12.75" hidden="false" customHeight="false" outlineLevel="0" collapsed="false">
      <c r="A17" s="0" t="n">
        <v>1</v>
      </c>
      <c r="B17" s="0" t="s">
        <v>14</v>
      </c>
      <c r="D17" s="2"/>
      <c r="E17" s="2"/>
      <c r="H17" s="2"/>
    </row>
    <row r="18" customFormat="false" ht="12.75" hidden="false" customHeight="false" outlineLevel="0" collapsed="false">
      <c r="A18" s="0" t="n">
        <v>2</v>
      </c>
      <c r="B18" s="8" t="s">
        <v>14</v>
      </c>
      <c r="D18" s="2"/>
      <c r="E18" s="2"/>
      <c r="H18" s="2"/>
    </row>
    <row r="19" customFormat="false" ht="12.75" hidden="false" customHeight="false" outlineLevel="0" collapsed="false">
      <c r="A19" s="0" t="n">
        <v>3</v>
      </c>
      <c r="B19" s="8" t="s">
        <v>14</v>
      </c>
      <c r="D19" s="2"/>
      <c r="E19" s="2"/>
      <c r="H19" s="2"/>
    </row>
    <row r="20" customFormat="false" ht="12.75" hidden="false" customHeight="false" outlineLevel="0" collapsed="false">
      <c r="A20" s="0" t="n">
        <v>4</v>
      </c>
      <c r="B20" s="8" t="s">
        <v>14</v>
      </c>
      <c r="D20" s="2"/>
      <c r="E20" s="2"/>
      <c r="H20" s="2"/>
    </row>
    <row r="21" customFormat="false" ht="12.75" hidden="false" customHeight="false" outlineLevel="0" collapsed="false">
      <c r="A21" s="0" t="n">
        <v>5</v>
      </c>
      <c r="B21" s="8" t="s">
        <v>14</v>
      </c>
      <c r="D21" s="2"/>
      <c r="E21" s="2"/>
      <c r="H21" s="2"/>
    </row>
    <row r="22" customFormat="false" ht="12.75" hidden="false" customHeight="false" outlineLevel="0" collapsed="false">
      <c r="A22" s="0" t="n">
        <v>6</v>
      </c>
      <c r="B22" s="8" t="s">
        <v>14</v>
      </c>
      <c r="D22" s="2"/>
      <c r="E22" s="2"/>
      <c r="H22" s="2"/>
    </row>
    <row r="23" customFormat="false" ht="12.75" hidden="false" customHeight="false" outlineLevel="0" collapsed="false">
      <c r="A23" s="0" t="n">
        <v>7</v>
      </c>
      <c r="B23" s="8" t="s">
        <v>14</v>
      </c>
      <c r="D23" s="2"/>
      <c r="E23" s="2"/>
      <c r="H23" s="2"/>
    </row>
    <row r="24" customFormat="false" ht="12.75" hidden="false" customHeight="false" outlineLevel="0" collapsed="false">
      <c r="A24" s="0" t="n">
        <v>8</v>
      </c>
      <c r="B24" s="8" t="s">
        <v>14</v>
      </c>
      <c r="D24" s="2"/>
      <c r="E24" s="2"/>
      <c r="H24" s="2"/>
    </row>
    <row r="25" customFormat="false" ht="12.75" hidden="false" customHeight="false" outlineLevel="0" collapsed="false">
      <c r="A25" s="0" t="n">
        <v>9</v>
      </c>
      <c r="B25" s="8" t="s">
        <v>14</v>
      </c>
      <c r="D25" s="2"/>
      <c r="E25" s="2"/>
      <c r="H25" s="2"/>
    </row>
    <row r="26" customFormat="false" ht="12.75" hidden="false" customHeight="false" outlineLevel="0" collapsed="false">
      <c r="A26" s="0" t="n">
        <v>10</v>
      </c>
      <c r="B26" s="8" t="s">
        <v>14</v>
      </c>
      <c r="D26" s="2"/>
      <c r="E26" s="2"/>
      <c r="H26" s="2"/>
    </row>
    <row r="27" customFormat="false" ht="12.75" hidden="false" customHeight="false" outlineLevel="0" collapsed="false">
      <c r="A27" s="6" t="s">
        <v>12</v>
      </c>
      <c r="B27" s="6"/>
      <c r="C27" s="7" t="e">
        <f aca="false">AVERAGE(C17:C26)</f>
        <v>#DIV/0!</v>
      </c>
      <c r="D27" s="7" t="e">
        <f aca="false">AVERAGE(D17:D26)</f>
        <v>#DIV/0!</v>
      </c>
      <c r="E27" s="7" t="e">
        <f aca="false">AVERAGE(E17:E26)</f>
        <v>#DIV/0!</v>
      </c>
      <c r="F27" s="7" t="e">
        <f aca="false">AVERAGE(F17:F26)</f>
        <v>#DIV/0!</v>
      </c>
      <c r="G27" s="7" t="e">
        <f aca="false">AVERAGE(G17:G26)</f>
        <v>#DIV/0!</v>
      </c>
      <c r="H27" s="7" t="e">
        <f aca="false">AVERAGE(H17:H26)</f>
        <v>#DIV/0!</v>
      </c>
      <c r="I27" s="7" t="e">
        <f aca="false">AVERAGE(I17:I26)</f>
        <v>#DIV/0!</v>
      </c>
      <c r="J27" s="7" t="e">
        <f aca="false">AVERAGE(J17:J26)</f>
        <v>#DIV/0!</v>
      </c>
    </row>
    <row r="28" customFormat="false" ht="12.75" hidden="false" customHeight="false" outlineLevel="0" collapsed="false">
      <c r="A28" s="0" t="s">
        <v>13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2022-10-14T11:31:54Z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