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esktop\Project Photos\Final\"/>
    </mc:Choice>
  </mc:AlternateContent>
  <bookViews>
    <workbookView xWindow="0" yWindow="0" windowWidth="20490" windowHeight="7650"/>
  </bookViews>
  <sheets>
    <sheet name="B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H19" i="1" s="1"/>
  <c r="H2" i="1" l="1"/>
  <c r="B3" i="1"/>
  <c r="B4" i="1" s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F4" i="1"/>
  <c r="F5" i="1" s="1"/>
  <c r="F6" i="1" s="1"/>
  <c r="G6" i="1" s="1"/>
  <c r="H6" i="1" s="1"/>
  <c r="G3" i="1"/>
  <c r="H3" i="1" s="1"/>
  <c r="B15" i="1" l="1"/>
  <c r="B16" i="1" s="1"/>
  <c r="B17" i="1" s="1"/>
  <c r="B18" i="1" s="1"/>
  <c r="F7" i="1"/>
  <c r="F8" i="1" s="1"/>
  <c r="F9" i="1" s="1"/>
  <c r="G5" i="1"/>
  <c r="H5" i="1" s="1"/>
  <c r="G4" i="1"/>
  <c r="H4" i="1" s="1"/>
  <c r="F11" i="1" l="1"/>
  <c r="F10" i="1"/>
  <c r="G10" i="1" s="1"/>
  <c r="H10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19" i="1"/>
  <c r="F12" i="1"/>
  <c r="G12" i="1" s="1"/>
  <c r="H12" i="1" s="1"/>
  <c r="F13" i="1"/>
  <c r="F14" i="1" s="1"/>
  <c r="F17" i="1" s="1"/>
  <c r="F18" i="1" s="1"/>
  <c r="G7" i="1"/>
  <c r="H7" i="1" s="1"/>
  <c r="G8" i="1"/>
  <c r="H8" i="1" s="1"/>
  <c r="G9" i="1" l="1"/>
  <c r="H9" i="1" s="1"/>
  <c r="G11" i="1" l="1"/>
  <c r="H11" i="1" s="1"/>
  <c r="F15" i="1"/>
  <c r="G13" i="1"/>
  <c r="H13" i="1" s="1"/>
  <c r="F16" i="1" l="1"/>
  <c r="G16" i="1" s="1"/>
  <c r="H16" i="1" s="1"/>
  <c r="G15" i="1"/>
  <c r="H15" i="1" s="1"/>
  <c r="G14" i="1"/>
  <c r="H14" i="1" s="1"/>
  <c r="G17" i="1" l="1"/>
  <c r="H17" i="1" s="1"/>
  <c r="G18" i="1" l="1"/>
  <c r="H18" i="1" s="1"/>
</calcChain>
</file>

<file path=xl/sharedStrings.xml><?xml version="1.0" encoding="utf-8"?>
<sst xmlns="http://schemas.openxmlformats.org/spreadsheetml/2006/main" count="179" uniqueCount="81">
  <si>
    <t>Application</t>
  </si>
  <si>
    <t>No.</t>
  </si>
  <si>
    <t>Obstacle</t>
  </si>
  <si>
    <t>Type</t>
  </si>
  <si>
    <t>Proposed solution</t>
  </si>
  <si>
    <t>Initiation Date</t>
  </si>
  <si>
    <t>Estimated completion date</t>
  </si>
  <si>
    <t>Completion date</t>
  </si>
  <si>
    <t>Current status</t>
  </si>
  <si>
    <t>Assigned to</t>
  </si>
  <si>
    <t>Result</t>
  </si>
  <si>
    <t>New feature</t>
  </si>
  <si>
    <t>Closed</t>
  </si>
  <si>
    <t>Completed</t>
  </si>
  <si>
    <t>Manual data entry in spreadsheets leads to errors.</t>
  </si>
  <si>
    <t>Lack of real-time inventory visibility.</t>
  </si>
  <si>
    <t>Difficulty in tracking inventory across branches.</t>
  </si>
  <si>
    <t>No standardized item master data.</t>
  </si>
  <si>
    <t>Lack of historical data for demand forecasting.</t>
  </si>
  <si>
    <t>No integration between inventory and purchasing.</t>
  </si>
  <si>
    <t>Manual creation and tracking of purchase orders.</t>
  </si>
  <si>
    <t>Lack of supplier performance tracking.</t>
  </si>
  <si>
    <t>Manual approval processes for purchase orders.</t>
  </si>
  <si>
    <t>No integration between inventory and sales.</t>
  </si>
  <si>
    <t>Manual creation and tracking of sales orders.</t>
  </si>
  <si>
    <t>Difficulty in managing pricing and discounts.</t>
  </si>
  <si>
    <t>No visibility into order status (e.g., pending, shipped).</t>
  </si>
  <si>
    <t>No standardized costing methods.</t>
  </si>
  <si>
    <t>Manual calculation of inventory valuation.</t>
  </si>
  <si>
    <t>Automated data capture and validation in Oracle EBS.</t>
  </si>
  <si>
    <t>Real-time inventory tracking and reporting.</t>
  </si>
  <si>
    <t>Centralized inventory management with multiple organizations and subinventories.</t>
  </si>
  <si>
    <t>Centralized item master with defined attributes and categories.</t>
  </si>
  <si>
    <t>Historical data analysis for demand forecasting and planning.</t>
  </si>
  <si>
    <t>Seamless integration between Inventory and Purchasing modules.</t>
  </si>
  <si>
    <t>Automated purchase order creation and tracking.</t>
  </si>
  <si>
    <t>Supplier performance monitoring and reporting.</t>
  </si>
  <si>
    <t>Automated approval workflows for purchase orders.</t>
  </si>
  <si>
    <t>Integration between Inventory and Order Management for accurate order fulfillment.</t>
  </si>
  <si>
    <t>Automated sales order creation and tracking.</t>
  </si>
  <si>
    <t>Centralized pricing and discount management.</t>
  </si>
  <si>
    <t>Real-time order status tracking.</t>
  </si>
  <si>
    <t>Standardized costing methods (e.g., standard costing, average costing).</t>
  </si>
  <si>
    <t>Automated inventory valuation and cost tracking.</t>
  </si>
  <si>
    <t>Mohamed Ahmed</t>
  </si>
  <si>
    <t>Mostafa Noseur</t>
  </si>
  <si>
    <t>Doaa torkey</t>
  </si>
  <si>
    <t>Oracle Inventory (INV)</t>
  </si>
  <si>
    <t>Oracle Purchasing (PO)</t>
  </si>
  <si>
    <t>Oracle Order Management (OM)</t>
  </si>
  <si>
    <t>Oracle Cost Management (CST)</t>
  </si>
  <si>
    <t xml:space="preserve">Sys Admin </t>
  </si>
  <si>
    <t>25/2/2025</t>
  </si>
  <si>
    <t>26/2/2025</t>
  </si>
  <si>
    <t xml:space="preserve">ununified costing Methods </t>
  </si>
  <si>
    <t>unified average costing method</t>
  </si>
  <si>
    <t>contolled  physical inventory processes.</t>
  </si>
  <si>
    <t xml:space="preserve">upgrade </t>
  </si>
  <si>
    <t xml:space="preserve">october org and new cairo org must not be able to check onhand quantities </t>
  </si>
  <si>
    <t xml:space="preserve">Create 3 custome responsibilites </t>
  </si>
  <si>
    <t xml:space="preserve">negative balance is not accepted </t>
  </si>
  <si>
    <t>disable allow negative balance button</t>
  </si>
  <si>
    <t xml:space="preserve">adjust move order  timeout  to be 3 days only in org parameters  </t>
  </si>
  <si>
    <t xml:space="preserve"> Unaccepted move orders still on hold too much time </t>
  </si>
  <si>
    <t>We need to prevent unauthorized users fom accessing to specific data</t>
  </si>
  <si>
    <t>Clasify Inventory between sellable, stocable and defective items</t>
  </si>
  <si>
    <t>Define item status (Active or Inactive)</t>
  </si>
  <si>
    <t>inaccurate  physical inventory onhad.</t>
  </si>
  <si>
    <t xml:space="preserve">Establish Item behaviours and enable bulk item creation </t>
  </si>
  <si>
    <t>Create Item Templates</t>
  </si>
  <si>
    <t xml:space="preserve">create custom responsibilities with a specific data group </t>
  </si>
  <si>
    <t xml:space="preserve">undefined measurement units  </t>
  </si>
  <si>
    <t>defined UOM definitions and conversions.</t>
  </si>
  <si>
    <t>create matrials status to control items transactions</t>
  </si>
  <si>
    <t xml:space="preserve">No rules to regulate inventory transactions </t>
  </si>
  <si>
    <t>defective units being issued to employees</t>
  </si>
  <si>
    <t>Create lot control for spare parts items and material status</t>
  </si>
  <si>
    <t>Manual tracking of inter-Org transfers leads to delays, data inaccuracies, and lack of real-time visibility</t>
  </si>
  <si>
    <t>apply intransit shipment type and standard Reciept routing</t>
  </si>
  <si>
    <t>sudden inventory shortage and overstocking for some items</t>
  </si>
  <si>
    <t xml:space="preserve">Apply Min max Planning with org source ALX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</si>
</sst>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CC"/>
      <color rgb="FFFF00FF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C35" sqref="C35"/>
    </sheetView>
  </sheetViews>
  <sheetFormatPr defaultColWidth="9" defaultRowHeight="14.25"/>
  <cols>
    <col min="1" max="1" width="18.25" style="1" bestFit="1" customWidth="1"/>
    <col min="2" max="2" width="4.125" style="1" bestFit="1" customWidth="1"/>
    <col min="3" max="3" width="40.25" style="1" bestFit="1" customWidth="1"/>
    <col min="4" max="4" width="13" style="1" customWidth="1"/>
    <col min="5" max="5" width="41.875" style="1" bestFit="1" customWidth="1"/>
    <col min="6" max="6" width="14" style="1" bestFit="1" customWidth="1"/>
    <col min="7" max="7" width="21.125" style="1" bestFit="1" customWidth="1"/>
    <col min="8" max="8" width="15.75" style="1" customWidth="1"/>
    <col min="9" max="9" width="8.875" style="1" customWidth="1"/>
    <col min="10" max="10" width="11.375" style="1" bestFit="1" customWidth="1"/>
    <col min="11" max="11" width="10.375" style="1" bestFit="1" customWidth="1"/>
    <col min="12" max="16384" width="9" style="1"/>
  </cols>
  <sheetData>
    <row r="1" spans="1:11" ht="30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2" t="s">
        <v>10</v>
      </c>
    </row>
    <row r="2" spans="1:11" ht="28.5">
      <c r="A2" s="8" t="s">
        <v>51</v>
      </c>
      <c r="B2" s="8">
        <v>1</v>
      </c>
      <c r="C2" s="8" t="s">
        <v>64</v>
      </c>
      <c r="D2" s="8" t="s">
        <v>11</v>
      </c>
      <c r="E2" s="8" t="s">
        <v>70</v>
      </c>
      <c r="F2" s="11" t="s">
        <v>52</v>
      </c>
      <c r="G2" s="11" t="s">
        <v>53</v>
      </c>
      <c r="H2" s="11" t="str">
        <f t="shared" ref="H2" si="0">G2</f>
        <v>26/2/2025</v>
      </c>
      <c r="I2" s="8" t="s">
        <v>12</v>
      </c>
      <c r="J2" s="8" t="s">
        <v>46</v>
      </c>
      <c r="K2" s="9" t="s">
        <v>13</v>
      </c>
    </row>
    <row r="3" spans="1:11" ht="28.5">
      <c r="A3" s="6" t="s">
        <v>47</v>
      </c>
      <c r="B3" s="6">
        <f>B2+1</f>
        <v>2</v>
      </c>
      <c r="C3" s="6" t="s">
        <v>14</v>
      </c>
      <c r="D3" s="6" t="s">
        <v>11</v>
      </c>
      <c r="E3" s="6" t="s">
        <v>29</v>
      </c>
      <c r="F3" s="7">
        <v>45715</v>
      </c>
      <c r="G3" s="7">
        <f>F3</f>
        <v>45715</v>
      </c>
      <c r="H3" s="7">
        <f>G3</f>
        <v>45715</v>
      </c>
      <c r="I3" s="6" t="s">
        <v>12</v>
      </c>
      <c r="J3" s="6" t="s">
        <v>46</v>
      </c>
      <c r="K3" s="6" t="s">
        <v>13</v>
      </c>
    </row>
    <row r="4" spans="1:11" ht="25.5" customHeight="1">
      <c r="A4" s="8" t="s">
        <v>47</v>
      </c>
      <c r="B4" s="8">
        <f>B3+1</f>
        <v>3</v>
      </c>
      <c r="C4" s="8" t="s">
        <v>15</v>
      </c>
      <c r="D4" s="8" t="s">
        <v>11</v>
      </c>
      <c r="E4" s="8" t="s">
        <v>30</v>
      </c>
      <c r="F4" s="11">
        <f>F3+1</f>
        <v>45716</v>
      </c>
      <c r="G4" s="11">
        <f t="shared" ref="G4:H18" si="1">F4</f>
        <v>45716</v>
      </c>
      <c r="H4" s="11">
        <f t="shared" si="1"/>
        <v>45716</v>
      </c>
      <c r="I4" s="8" t="s">
        <v>12</v>
      </c>
      <c r="J4" s="8" t="s">
        <v>46</v>
      </c>
      <c r="K4" s="9" t="s">
        <v>13</v>
      </c>
    </row>
    <row r="5" spans="1:11" ht="28.5">
      <c r="A5" s="6" t="s">
        <v>47</v>
      </c>
      <c r="B5" s="6">
        <f t="shared" ref="B5:B18" si="2">B4+1</f>
        <v>4</v>
      </c>
      <c r="C5" s="6" t="s">
        <v>16</v>
      </c>
      <c r="D5" s="6" t="s">
        <v>11</v>
      </c>
      <c r="E5" s="6" t="s">
        <v>31</v>
      </c>
      <c r="F5" s="7">
        <f>F4+1</f>
        <v>45717</v>
      </c>
      <c r="G5" s="7">
        <f t="shared" si="1"/>
        <v>45717</v>
      </c>
      <c r="H5" s="7">
        <f t="shared" si="1"/>
        <v>45717</v>
      </c>
      <c r="I5" s="6" t="s">
        <v>12</v>
      </c>
      <c r="J5" s="6" t="s">
        <v>46</v>
      </c>
      <c r="K5" s="6" t="s">
        <v>13</v>
      </c>
    </row>
    <row r="6" spans="1:11" ht="28.5">
      <c r="A6" s="8" t="s">
        <v>47</v>
      </c>
      <c r="B6" s="8">
        <f t="shared" si="2"/>
        <v>5</v>
      </c>
      <c r="C6" s="14" t="s">
        <v>65</v>
      </c>
      <c r="D6" s="14" t="s">
        <v>57</v>
      </c>
      <c r="E6" s="14" t="s">
        <v>66</v>
      </c>
      <c r="F6" s="11">
        <f t="shared" ref="F6:F18" si="3">F5+1</f>
        <v>45718</v>
      </c>
      <c r="G6" s="11">
        <f t="shared" si="1"/>
        <v>45718</v>
      </c>
      <c r="H6" s="11">
        <f t="shared" si="1"/>
        <v>45718</v>
      </c>
      <c r="I6" s="8" t="s">
        <v>12</v>
      </c>
      <c r="J6" s="8" t="s">
        <v>46</v>
      </c>
      <c r="K6" s="9" t="s">
        <v>13</v>
      </c>
    </row>
    <row r="7" spans="1:11" ht="28.5">
      <c r="A7" s="6" t="s">
        <v>47</v>
      </c>
      <c r="B7" s="6">
        <f t="shared" si="2"/>
        <v>6</v>
      </c>
      <c r="C7" s="6" t="s">
        <v>17</v>
      </c>
      <c r="D7" s="6" t="s">
        <v>11</v>
      </c>
      <c r="E7" s="6" t="s">
        <v>32</v>
      </c>
      <c r="F7" s="7">
        <f t="shared" si="3"/>
        <v>45719</v>
      </c>
      <c r="G7" s="7">
        <f t="shared" si="1"/>
        <v>45719</v>
      </c>
      <c r="H7" s="7">
        <f t="shared" si="1"/>
        <v>45719</v>
      </c>
      <c r="I7" s="6" t="s">
        <v>12</v>
      </c>
      <c r="J7" s="6" t="s">
        <v>44</v>
      </c>
      <c r="K7" s="10" t="s">
        <v>13</v>
      </c>
    </row>
    <row r="8" spans="1:11" ht="28.5">
      <c r="A8" s="8" t="s">
        <v>47</v>
      </c>
      <c r="B8" s="8">
        <f t="shared" si="2"/>
        <v>7</v>
      </c>
      <c r="C8" s="8" t="s">
        <v>54</v>
      </c>
      <c r="D8" s="8" t="s">
        <v>11</v>
      </c>
      <c r="E8" s="8" t="s">
        <v>55</v>
      </c>
      <c r="F8" s="11">
        <f t="shared" si="3"/>
        <v>45720</v>
      </c>
      <c r="G8" s="11">
        <f t="shared" si="1"/>
        <v>45720</v>
      </c>
      <c r="H8" s="11">
        <f t="shared" si="1"/>
        <v>45720</v>
      </c>
      <c r="I8" s="8" t="s">
        <v>12</v>
      </c>
      <c r="J8" s="8" t="s">
        <v>44</v>
      </c>
      <c r="K8" s="8" t="s">
        <v>13</v>
      </c>
    </row>
    <row r="9" spans="1:11" ht="28.5">
      <c r="A9" s="6" t="s">
        <v>47</v>
      </c>
      <c r="B9" s="6">
        <f t="shared" si="2"/>
        <v>8</v>
      </c>
      <c r="C9" s="6" t="s">
        <v>67</v>
      </c>
      <c r="D9" s="6" t="s">
        <v>11</v>
      </c>
      <c r="E9" s="6" t="s">
        <v>56</v>
      </c>
      <c r="F9" s="7">
        <f t="shared" si="3"/>
        <v>45721</v>
      </c>
      <c r="G9" s="7">
        <f t="shared" si="1"/>
        <v>45721</v>
      </c>
      <c r="H9" s="7">
        <f t="shared" si="1"/>
        <v>45721</v>
      </c>
      <c r="I9" s="6" t="s">
        <v>12</v>
      </c>
      <c r="J9" s="6" t="s">
        <v>44</v>
      </c>
      <c r="K9" s="6" t="s">
        <v>13</v>
      </c>
    </row>
    <row r="10" spans="1:11" ht="36" customHeight="1">
      <c r="A10" s="8" t="s">
        <v>47</v>
      </c>
      <c r="B10" s="8">
        <f t="shared" si="2"/>
        <v>9</v>
      </c>
      <c r="C10" s="8" t="s">
        <v>71</v>
      </c>
      <c r="D10" s="8" t="s">
        <v>11</v>
      </c>
      <c r="E10" s="8" t="s">
        <v>72</v>
      </c>
      <c r="F10" s="11">
        <f t="shared" si="3"/>
        <v>45722</v>
      </c>
      <c r="G10" s="11">
        <f t="shared" ref="G10" si="4">F10</f>
        <v>45722</v>
      </c>
      <c r="H10" s="11">
        <f t="shared" si="1"/>
        <v>45722</v>
      </c>
      <c r="I10" s="8" t="s">
        <v>12</v>
      </c>
      <c r="J10" s="8" t="s">
        <v>46</v>
      </c>
      <c r="K10" s="8" t="s">
        <v>13</v>
      </c>
    </row>
    <row r="11" spans="1:11" ht="28.5">
      <c r="A11" s="6" t="s">
        <v>47</v>
      </c>
      <c r="B11" s="6">
        <f>B10+1</f>
        <v>10</v>
      </c>
      <c r="C11" s="6" t="s">
        <v>79</v>
      </c>
      <c r="D11" s="6" t="s">
        <v>57</v>
      </c>
      <c r="E11" s="6" t="s">
        <v>80</v>
      </c>
      <c r="F11" s="7">
        <f>F9+1</f>
        <v>45722</v>
      </c>
      <c r="G11" s="7">
        <f t="shared" ref="G11" si="5">F11</f>
        <v>45722</v>
      </c>
      <c r="H11" s="7">
        <f t="shared" ref="H11" si="6">G11</f>
        <v>45722</v>
      </c>
      <c r="I11" s="6" t="s">
        <v>12</v>
      </c>
      <c r="J11" s="6" t="s">
        <v>44</v>
      </c>
      <c r="K11" s="6" t="s">
        <v>13</v>
      </c>
    </row>
    <row r="12" spans="1:11" ht="28.5">
      <c r="A12" s="8" t="s">
        <v>47</v>
      </c>
      <c r="B12" s="8">
        <f>B11+1</f>
        <v>11</v>
      </c>
      <c r="C12" s="8" t="s">
        <v>63</v>
      </c>
      <c r="D12" s="8" t="s">
        <v>57</v>
      </c>
      <c r="E12" s="8" t="s">
        <v>62</v>
      </c>
      <c r="F12" s="11">
        <f>F9+1</f>
        <v>45722</v>
      </c>
      <c r="G12" s="11">
        <f t="shared" ref="G12" si="7">F12</f>
        <v>45722</v>
      </c>
      <c r="H12" s="11">
        <f t="shared" ref="H12" si="8">G12</f>
        <v>45722</v>
      </c>
      <c r="I12" s="8" t="s">
        <v>12</v>
      </c>
      <c r="J12" s="8" t="s">
        <v>44</v>
      </c>
      <c r="K12" s="8" t="s">
        <v>13</v>
      </c>
    </row>
    <row r="13" spans="1:11" ht="36" customHeight="1">
      <c r="A13" s="6" t="s">
        <v>47</v>
      </c>
      <c r="B13" s="6">
        <f>B12+1</f>
        <v>12</v>
      </c>
      <c r="C13" s="15" t="s">
        <v>18</v>
      </c>
      <c r="D13" s="6" t="s">
        <v>11</v>
      </c>
      <c r="E13" s="6" t="s">
        <v>33</v>
      </c>
      <c r="F13" s="7">
        <f>F9+1</f>
        <v>45722</v>
      </c>
      <c r="G13" s="7">
        <f t="shared" si="1"/>
        <v>45722</v>
      </c>
      <c r="H13" s="7">
        <f t="shared" ref="H13" si="9">G13</f>
        <v>45722</v>
      </c>
      <c r="I13" s="6" t="s">
        <v>12</v>
      </c>
      <c r="J13" s="6" t="s">
        <v>45</v>
      </c>
      <c r="K13" s="6" t="s">
        <v>13</v>
      </c>
    </row>
    <row r="14" spans="1:11" ht="36" customHeight="1">
      <c r="A14" s="8" t="s">
        <v>47</v>
      </c>
      <c r="B14" s="8">
        <f t="shared" si="2"/>
        <v>13</v>
      </c>
      <c r="C14" s="14" t="s">
        <v>74</v>
      </c>
      <c r="D14" s="14" t="s">
        <v>11</v>
      </c>
      <c r="E14" s="14" t="s">
        <v>73</v>
      </c>
      <c r="F14" s="11">
        <f t="shared" si="3"/>
        <v>45723</v>
      </c>
      <c r="G14" s="11">
        <f t="shared" si="1"/>
        <v>45723</v>
      </c>
      <c r="H14" s="11">
        <f t="shared" ref="H14:H15" si="10">G14</f>
        <v>45723</v>
      </c>
      <c r="I14" s="8" t="s">
        <v>12</v>
      </c>
      <c r="J14" s="8" t="s">
        <v>46</v>
      </c>
      <c r="K14" s="8" t="s">
        <v>13</v>
      </c>
    </row>
    <row r="15" spans="1:11" ht="36" customHeight="1">
      <c r="A15" s="6" t="s">
        <v>47</v>
      </c>
      <c r="B15" s="6">
        <f>B14+1</f>
        <v>14</v>
      </c>
      <c r="C15" s="6" t="s">
        <v>58</v>
      </c>
      <c r="D15" s="6" t="s">
        <v>11</v>
      </c>
      <c r="E15" s="6" t="s">
        <v>59</v>
      </c>
      <c r="F15" s="7">
        <f>F11+1</f>
        <v>45723</v>
      </c>
      <c r="G15" s="7">
        <f t="shared" ref="G15:G16" si="11">F15</f>
        <v>45723</v>
      </c>
      <c r="H15" s="7">
        <f t="shared" si="10"/>
        <v>45723</v>
      </c>
      <c r="I15" s="6" t="s">
        <v>12</v>
      </c>
      <c r="J15" s="6" t="s">
        <v>45</v>
      </c>
      <c r="K15" s="6" t="s">
        <v>13</v>
      </c>
    </row>
    <row r="16" spans="1:11" ht="36" customHeight="1">
      <c r="A16" s="8" t="s">
        <v>47</v>
      </c>
      <c r="B16" s="8">
        <f t="shared" si="2"/>
        <v>15</v>
      </c>
      <c r="C16" s="8" t="s">
        <v>60</v>
      </c>
      <c r="D16" s="8" t="s">
        <v>11</v>
      </c>
      <c r="E16" s="8" t="s">
        <v>61</v>
      </c>
      <c r="F16" s="11">
        <f t="shared" si="3"/>
        <v>45724</v>
      </c>
      <c r="G16" s="11">
        <f t="shared" si="11"/>
        <v>45724</v>
      </c>
      <c r="H16" s="11">
        <f t="shared" ref="H16" si="12">G16</f>
        <v>45724</v>
      </c>
      <c r="I16" s="8" t="s">
        <v>12</v>
      </c>
      <c r="J16" s="8" t="s">
        <v>46</v>
      </c>
      <c r="K16" s="8" t="s">
        <v>13</v>
      </c>
    </row>
    <row r="17" spans="1:11" ht="42.75">
      <c r="A17" s="6" t="s">
        <v>47</v>
      </c>
      <c r="B17" s="6">
        <f>B16+1</f>
        <v>16</v>
      </c>
      <c r="C17" s="6" t="s">
        <v>77</v>
      </c>
      <c r="D17" s="6" t="s">
        <v>57</v>
      </c>
      <c r="E17" s="6" t="s">
        <v>78</v>
      </c>
      <c r="F17" s="7">
        <f>F14+1</f>
        <v>45724</v>
      </c>
      <c r="G17" s="7">
        <f t="shared" si="1"/>
        <v>45724</v>
      </c>
      <c r="H17" s="7">
        <f t="shared" ref="H17" si="13">G17</f>
        <v>45724</v>
      </c>
      <c r="I17" s="6" t="s">
        <v>12</v>
      </c>
      <c r="J17" s="6" t="s">
        <v>46</v>
      </c>
      <c r="K17" s="6" t="s">
        <v>13</v>
      </c>
    </row>
    <row r="18" spans="1:11" ht="28.5">
      <c r="A18" s="8" t="s">
        <v>47</v>
      </c>
      <c r="B18" s="8">
        <f t="shared" si="2"/>
        <v>17</v>
      </c>
      <c r="C18" s="8" t="s">
        <v>75</v>
      </c>
      <c r="D18" s="8" t="s">
        <v>11</v>
      </c>
      <c r="E18" s="8" t="s">
        <v>76</v>
      </c>
      <c r="F18" s="11">
        <f t="shared" si="3"/>
        <v>45725</v>
      </c>
      <c r="G18" s="11">
        <f t="shared" si="1"/>
        <v>45725</v>
      </c>
      <c r="H18" s="11">
        <f t="shared" ref="H18" si="14">G18</f>
        <v>45725</v>
      </c>
      <c r="I18" s="8" t="s">
        <v>12</v>
      </c>
      <c r="J18" s="8" t="s">
        <v>46</v>
      </c>
      <c r="K18" s="8" t="s">
        <v>13</v>
      </c>
    </row>
    <row r="19" spans="1:11" ht="36" customHeight="1">
      <c r="A19" s="6" t="s">
        <v>47</v>
      </c>
      <c r="B19" s="6">
        <f>B18+1</f>
        <v>18</v>
      </c>
      <c r="C19" s="6" t="s">
        <v>68</v>
      </c>
      <c r="D19" s="6" t="s">
        <v>57</v>
      </c>
      <c r="E19" s="6" t="s">
        <v>69</v>
      </c>
      <c r="F19" s="7">
        <f>F26+1</f>
        <v>1</v>
      </c>
      <c r="G19" s="7">
        <f t="shared" ref="G19" si="15">F19</f>
        <v>1</v>
      </c>
      <c r="H19" s="7">
        <f t="shared" ref="H19" si="16">G19</f>
        <v>1</v>
      </c>
      <c r="I19" s="6" t="s">
        <v>12</v>
      </c>
      <c r="J19" s="6" t="s">
        <v>45</v>
      </c>
      <c r="K19" s="6" t="s">
        <v>13</v>
      </c>
    </row>
    <row r="20" spans="1:11" ht="28.5" hidden="1">
      <c r="A20" s="12" t="s">
        <v>48</v>
      </c>
      <c r="B20" s="12">
        <f>B18+1</f>
        <v>18</v>
      </c>
      <c r="C20" s="12" t="s">
        <v>19</v>
      </c>
      <c r="D20" s="12" t="s">
        <v>11</v>
      </c>
      <c r="E20" s="12" t="s">
        <v>34</v>
      </c>
      <c r="F20" s="13"/>
      <c r="G20" s="13"/>
      <c r="H20" s="13"/>
      <c r="I20" s="12"/>
      <c r="J20" s="12"/>
      <c r="K20" s="12"/>
    </row>
    <row r="21" spans="1:11" ht="28.5" hidden="1">
      <c r="A21" s="12" t="s">
        <v>48</v>
      </c>
      <c r="B21" s="12">
        <f>B20+1</f>
        <v>19</v>
      </c>
      <c r="C21" s="12" t="s">
        <v>20</v>
      </c>
      <c r="D21" s="12" t="s">
        <v>11</v>
      </c>
      <c r="E21" s="12" t="s">
        <v>35</v>
      </c>
      <c r="F21" s="13"/>
      <c r="G21" s="13"/>
      <c r="H21" s="13"/>
      <c r="I21" s="12"/>
      <c r="J21" s="12"/>
      <c r="K21" s="12"/>
    </row>
    <row r="22" spans="1:11" ht="28.5" hidden="1">
      <c r="A22" s="12" t="s">
        <v>48</v>
      </c>
      <c r="B22" s="12">
        <f>B21+1</f>
        <v>20</v>
      </c>
      <c r="C22" s="12" t="s">
        <v>21</v>
      </c>
      <c r="D22" s="12" t="s">
        <v>11</v>
      </c>
      <c r="E22" s="12" t="s">
        <v>36</v>
      </c>
      <c r="F22" s="13"/>
      <c r="G22" s="13"/>
      <c r="H22" s="13"/>
      <c r="I22" s="12"/>
      <c r="J22" s="12"/>
      <c r="K22" s="12"/>
    </row>
    <row r="23" spans="1:11" ht="28.5" hidden="1">
      <c r="A23" s="12" t="s">
        <v>48</v>
      </c>
      <c r="B23" s="12">
        <f>B22+1</f>
        <v>21</v>
      </c>
      <c r="C23" s="12" t="s">
        <v>22</v>
      </c>
      <c r="D23" s="12" t="s">
        <v>11</v>
      </c>
      <c r="E23" s="12" t="s">
        <v>37</v>
      </c>
      <c r="F23" s="13"/>
      <c r="G23" s="13"/>
      <c r="H23" s="13"/>
      <c r="I23" s="12"/>
      <c r="J23" s="12"/>
      <c r="K23" s="12"/>
    </row>
    <row r="24" spans="1:11" ht="28.5" hidden="1">
      <c r="A24" s="12" t="s">
        <v>49</v>
      </c>
      <c r="B24" s="12">
        <f>B23+1</f>
        <v>22</v>
      </c>
      <c r="C24" s="12" t="s">
        <v>23</v>
      </c>
      <c r="D24" s="12" t="s">
        <v>11</v>
      </c>
      <c r="E24" s="12" t="s">
        <v>38</v>
      </c>
      <c r="F24" s="13"/>
      <c r="G24" s="13"/>
      <c r="H24" s="13"/>
      <c r="I24" s="12"/>
      <c r="J24" s="12"/>
      <c r="K24" s="12"/>
    </row>
    <row r="25" spans="1:11" ht="28.5" hidden="1">
      <c r="A25" s="12" t="s">
        <v>49</v>
      </c>
      <c r="B25" s="12">
        <f>B24+1</f>
        <v>23</v>
      </c>
      <c r="C25" s="12" t="s">
        <v>24</v>
      </c>
      <c r="D25" s="12" t="s">
        <v>11</v>
      </c>
      <c r="E25" s="12" t="s">
        <v>39</v>
      </c>
      <c r="F25" s="13"/>
      <c r="G25" s="13"/>
      <c r="H25" s="13"/>
      <c r="I25" s="12"/>
      <c r="J25" s="12"/>
      <c r="K25" s="12"/>
    </row>
    <row r="26" spans="1:11" ht="28.5" hidden="1">
      <c r="A26" s="12" t="s">
        <v>49</v>
      </c>
      <c r="B26" s="12">
        <f>B25+1</f>
        <v>24</v>
      </c>
      <c r="C26" s="12" t="s">
        <v>25</v>
      </c>
      <c r="D26" s="12" t="s">
        <v>11</v>
      </c>
      <c r="E26" s="12" t="s">
        <v>40</v>
      </c>
      <c r="F26" s="13"/>
      <c r="G26" s="13"/>
      <c r="H26" s="13"/>
      <c r="I26" s="12"/>
      <c r="J26" s="12"/>
      <c r="K26" s="12"/>
    </row>
    <row r="27" spans="1:11" ht="28.5" hidden="1">
      <c r="A27" s="12" t="s">
        <v>49</v>
      </c>
      <c r="B27" s="12">
        <f>B26+1</f>
        <v>25</v>
      </c>
      <c r="C27" s="12" t="s">
        <v>26</v>
      </c>
      <c r="D27" s="12" t="s">
        <v>11</v>
      </c>
      <c r="E27" s="12" t="s">
        <v>41</v>
      </c>
      <c r="F27" s="13"/>
      <c r="G27" s="13"/>
      <c r="H27" s="13"/>
      <c r="I27" s="12"/>
      <c r="J27" s="12"/>
      <c r="K27" s="12"/>
    </row>
    <row r="28" spans="1:11" ht="28.5" hidden="1">
      <c r="A28" s="12" t="s">
        <v>50</v>
      </c>
      <c r="B28" s="12">
        <f>B27+1</f>
        <v>26</v>
      </c>
      <c r="C28" s="12" t="s">
        <v>27</v>
      </c>
      <c r="D28" s="12" t="s">
        <v>11</v>
      </c>
      <c r="E28" s="12" t="s">
        <v>42</v>
      </c>
      <c r="F28" s="13"/>
      <c r="G28" s="13"/>
      <c r="H28" s="13"/>
      <c r="I28" s="12"/>
      <c r="J28" s="12"/>
      <c r="K28" s="12"/>
    </row>
    <row r="29" spans="1:11" ht="28.5" hidden="1">
      <c r="A29" s="12" t="s">
        <v>50</v>
      </c>
      <c r="B29" s="12">
        <f>B28+1</f>
        <v>27</v>
      </c>
      <c r="C29" s="12" t="s">
        <v>28</v>
      </c>
      <c r="D29" s="12" t="s">
        <v>11</v>
      </c>
      <c r="E29" s="12" t="s">
        <v>43</v>
      </c>
      <c r="F29" s="13"/>
      <c r="G29" s="13"/>
      <c r="H29" s="13"/>
      <c r="I29" s="12"/>
      <c r="J29" s="12"/>
      <c r="K29" s="1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Khaled</dc:creator>
  <cp:keywords/>
  <dc:description/>
  <cp:lastModifiedBy>TOSHIBA</cp:lastModifiedBy>
  <cp:revision/>
  <dcterms:created xsi:type="dcterms:W3CDTF">2025-02-16T20:59:26Z</dcterms:created>
  <dcterms:modified xsi:type="dcterms:W3CDTF">2025-04-27T14:30:45Z</dcterms:modified>
  <cp:category/>
  <cp:contentStatus/>
</cp:coreProperties>
</file>