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_Teaching (Google Drive)\_Spring 2019\SY202 AY2019 - Instructors\Projects\Project II - NCS (Robotic Arm)\Pre and Post Assessment\"/>
    </mc:Choice>
  </mc:AlternateContent>
  <bookViews>
    <workbookView xWindow="0" yWindow="0" windowWidth="25200" windowHeight="11850" activeTab="6"/>
  </bookViews>
  <sheets>
    <sheet name="1121" sheetId="1" r:id="rId1"/>
    <sheet name="2141" sheetId="2" r:id="rId2"/>
    <sheet name="3321" sheetId="3" r:id="rId3"/>
    <sheet name="4341" sheetId="4" r:id="rId4"/>
    <sheet name="5521" sheetId="5" r:id="rId5"/>
    <sheet name="6541" sheetId="6" r:id="rId6"/>
    <sheet name="Total" sheetId="7" r:id="rId7"/>
  </sheets>
  <calcPr calcId="162913"/>
  <extLst>
    <ext uri="GoogleSheetsCustomDataVersion1">
      <go:sheetsCustomData xmlns:go="http://customooxmlschemas.google.com/" r:id="rId9" roundtripDataSignature="AMtx7mhA1i+Uvufy2MR0UEKRh8SRGqKukw=="/>
    </ext>
  </extLst>
</workbook>
</file>

<file path=xl/calcChain.xml><?xml version="1.0" encoding="utf-8"?>
<calcChain xmlns="http://schemas.openxmlformats.org/spreadsheetml/2006/main">
  <c r="E31" i="7" l="1"/>
  <c r="E30" i="7"/>
  <c r="D31" i="7" l="1"/>
  <c r="D30" i="7"/>
  <c r="C31" i="7"/>
  <c r="C30" i="7"/>
  <c r="B31" i="7"/>
  <c r="B30" i="7"/>
</calcChain>
</file>

<file path=xl/sharedStrings.xml><?xml version="1.0" encoding="utf-8"?>
<sst xmlns="http://schemas.openxmlformats.org/spreadsheetml/2006/main" count="41" uniqueCount="15">
  <si>
    <t>Group</t>
  </si>
  <si>
    <t>Proportional-Integral 
Control (out of 12)</t>
  </si>
  <si>
    <t>Resilient Control 
Solutions (out of 4)</t>
  </si>
  <si>
    <t>Grammar, organization, &amp; 
Professionalism (out of 4)</t>
  </si>
  <si>
    <t>Total 
(out of 140)</t>
  </si>
  <si>
    <t>STD</t>
  </si>
  <si>
    <t xml:space="preserve">R1 </t>
  </si>
  <si>
    <t>R2</t>
  </si>
  <si>
    <t>R3</t>
  </si>
  <si>
    <t>Report Score</t>
  </si>
  <si>
    <t>MEAN
 (out of 4)</t>
  </si>
  <si>
    <t>Outcome 2</t>
  </si>
  <si>
    <t>Outcome 3</t>
  </si>
  <si>
    <t>Outcome 6</t>
  </si>
  <si>
    <t>Outcome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</si>
</sst>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0" borderId="1" xfId="0" applyFont="1" applyBorder="1" applyAlignment="1">
      <alignment horizontal="right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" sqref="B2:E5"/>
    </sheetView>
  </sheetViews>
  <sheetFormatPr defaultColWidth="14.42578125" defaultRowHeight="15" customHeight="1"/>
  <cols>
    <col min="1" max="1" width="28.5703125" customWidth="1"/>
    <col min="2" max="2" width="20" customWidth="1"/>
    <col min="3" max="3" width="21.140625" customWidth="1"/>
    <col min="4" max="4" width="25.5703125" customWidth="1"/>
    <col min="5" max="5" width="13.28515625" customWidth="1"/>
    <col min="6" max="26" width="8.7109375" customWidth="1"/>
  </cols>
  <sheetData>
    <row r="1" spans="1:5" ht="30.75" thickBo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>
      <c r="A2">
        <v>1</v>
      </c>
      <c r="B2" s="3">
        <v>12</v>
      </c>
      <c r="C2" s="3">
        <v>4</v>
      </c>
      <c r="D2" s="3">
        <v>4</v>
      </c>
      <c r="E2" s="3">
        <v>125</v>
      </c>
    </row>
    <row r="3" spans="1:5" ht="15.75" thickBot="1">
      <c r="A3">
        <v>2</v>
      </c>
      <c r="B3" s="3">
        <v>6</v>
      </c>
      <c r="C3" s="3">
        <v>2</v>
      </c>
      <c r="D3" s="3">
        <v>3</v>
      </c>
      <c r="E3" s="3">
        <v>103</v>
      </c>
    </row>
    <row r="4" spans="1:5" ht="15.75" thickBot="1">
      <c r="A4">
        <v>3</v>
      </c>
      <c r="B4" s="3">
        <v>12</v>
      </c>
      <c r="C4" s="3">
        <v>3</v>
      </c>
      <c r="D4" s="3">
        <v>4</v>
      </c>
      <c r="E4" s="3">
        <v>133</v>
      </c>
    </row>
    <row r="5" spans="1:5" ht="15.75" thickBot="1">
      <c r="A5">
        <v>4</v>
      </c>
      <c r="B5" s="3">
        <v>12</v>
      </c>
      <c r="C5" s="3">
        <v>0</v>
      </c>
      <c r="D5" s="3">
        <v>4</v>
      </c>
      <c r="E5" s="3">
        <v>127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" sqref="B2:E4"/>
    </sheetView>
  </sheetViews>
  <sheetFormatPr defaultColWidth="14.42578125" defaultRowHeight="15" customHeight="1"/>
  <cols>
    <col min="1" max="1" width="13.28515625" customWidth="1"/>
    <col min="2" max="2" width="25" customWidth="1"/>
    <col min="3" max="3" width="22.28515625" customWidth="1"/>
    <col min="4" max="4" width="28" customWidth="1"/>
    <col min="5" max="5" width="19.85546875" customWidth="1"/>
    <col min="6" max="26" width="8.7109375" customWidth="1"/>
  </cols>
  <sheetData>
    <row r="1" spans="1:5" ht="30.75" thickBo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>
      <c r="A2">
        <v>1</v>
      </c>
      <c r="B2" s="3">
        <v>9</v>
      </c>
      <c r="C2" s="3">
        <v>4</v>
      </c>
      <c r="D2" s="3">
        <v>4</v>
      </c>
      <c r="E2" s="3">
        <v>124</v>
      </c>
    </row>
    <row r="3" spans="1:5" ht="15.75" thickBot="1">
      <c r="A3">
        <v>2</v>
      </c>
      <c r="B3" s="3">
        <v>6</v>
      </c>
      <c r="C3" s="3">
        <v>4</v>
      </c>
      <c r="D3" s="3">
        <v>4</v>
      </c>
      <c r="E3" s="3">
        <v>120</v>
      </c>
    </row>
    <row r="4" spans="1:5" ht="15.75" thickBot="1">
      <c r="A4">
        <v>3</v>
      </c>
      <c r="B4" s="3">
        <v>12</v>
      </c>
      <c r="C4" s="3">
        <v>4</v>
      </c>
      <c r="D4" s="3">
        <v>4</v>
      </c>
      <c r="E4" s="3">
        <v>127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" sqref="B2:E7"/>
    </sheetView>
  </sheetViews>
  <sheetFormatPr defaultColWidth="14.42578125" defaultRowHeight="15" customHeight="1"/>
  <cols>
    <col min="1" max="1" width="8.7109375" customWidth="1"/>
    <col min="2" max="2" width="38.42578125" customWidth="1"/>
    <col min="3" max="3" width="35.140625" customWidth="1"/>
    <col min="4" max="4" width="49.140625" customWidth="1"/>
    <col min="5" max="5" width="17.42578125" customWidth="1"/>
    <col min="6" max="26" width="8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10</v>
      </c>
      <c r="C2">
        <v>4</v>
      </c>
      <c r="D2">
        <v>3</v>
      </c>
      <c r="E2">
        <v>129</v>
      </c>
    </row>
    <row r="3" spans="1:5">
      <c r="A3">
        <v>2</v>
      </c>
      <c r="B3">
        <v>10</v>
      </c>
      <c r="C3">
        <v>2</v>
      </c>
      <c r="D3">
        <v>4</v>
      </c>
      <c r="E3">
        <v>126</v>
      </c>
    </row>
    <row r="4" spans="1:5">
      <c r="A4">
        <v>3</v>
      </c>
      <c r="B4">
        <v>11</v>
      </c>
      <c r="C4">
        <v>3</v>
      </c>
      <c r="D4">
        <v>4</v>
      </c>
      <c r="E4">
        <v>135</v>
      </c>
    </row>
    <row r="5" spans="1:5">
      <c r="A5">
        <v>4</v>
      </c>
      <c r="B5">
        <v>12</v>
      </c>
      <c r="C5">
        <v>2</v>
      </c>
      <c r="D5">
        <v>3</v>
      </c>
      <c r="E5">
        <v>129</v>
      </c>
    </row>
    <row r="6" spans="1:5">
      <c r="A6">
        <v>5</v>
      </c>
      <c r="B6">
        <v>12</v>
      </c>
      <c r="C6">
        <v>3</v>
      </c>
      <c r="D6">
        <v>3</v>
      </c>
      <c r="E6">
        <v>132</v>
      </c>
    </row>
    <row r="7" spans="1:5">
      <c r="A7">
        <v>6</v>
      </c>
      <c r="B7">
        <v>11</v>
      </c>
      <c r="C7">
        <v>4</v>
      </c>
      <c r="D7">
        <v>4</v>
      </c>
      <c r="E7">
        <v>130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" sqref="B2:E7"/>
    </sheetView>
  </sheetViews>
  <sheetFormatPr defaultColWidth="14.42578125" defaultRowHeight="15" customHeight="1"/>
  <cols>
    <col min="1" max="1" width="8.7109375" customWidth="1"/>
    <col min="2" max="2" width="38.42578125" customWidth="1"/>
    <col min="3" max="3" width="35.140625" customWidth="1"/>
    <col min="4" max="4" width="49.140625" customWidth="1"/>
    <col min="5" max="5" width="17.42578125" customWidth="1"/>
    <col min="6" max="26" width="8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2">
        <v>12</v>
      </c>
      <c r="C2" s="2">
        <v>4</v>
      </c>
      <c r="D2" s="2">
        <v>4</v>
      </c>
      <c r="E2" s="2">
        <v>137</v>
      </c>
    </row>
    <row r="3" spans="1:5">
      <c r="A3">
        <v>2</v>
      </c>
      <c r="B3" s="2">
        <v>10</v>
      </c>
      <c r="C3" s="2">
        <v>4</v>
      </c>
      <c r="D3" s="2">
        <v>4</v>
      </c>
      <c r="E3" s="2">
        <v>123</v>
      </c>
    </row>
    <row r="4" spans="1:5">
      <c r="A4">
        <v>3</v>
      </c>
      <c r="B4" s="2">
        <v>11</v>
      </c>
      <c r="C4" s="2">
        <v>3</v>
      </c>
      <c r="D4" s="2">
        <v>4</v>
      </c>
      <c r="E4" s="2">
        <v>127</v>
      </c>
    </row>
    <row r="5" spans="1:5">
      <c r="A5">
        <v>4</v>
      </c>
      <c r="B5" s="2">
        <v>9</v>
      </c>
      <c r="C5" s="2">
        <v>3</v>
      </c>
      <c r="D5" s="2">
        <v>4</v>
      </c>
      <c r="E5" s="2">
        <v>125</v>
      </c>
    </row>
    <row r="6" spans="1:5">
      <c r="A6">
        <v>5</v>
      </c>
      <c r="B6" s="2">
        <v>11</v>
      </c>
      <c r="C6" s="2">
        <v>2</v>
      </c>
      <c r="D6" s="2">
        <v>4</v>
      </c>
      <c r="E6" s="2">
        <v>115</v>
      </c>
    </row>
    <row r="7" spans="1:5">
      <c r="A7">
        <v>6</v>
      </c>
      <c r="B7" s="2">
        <v>10</v>
      </c>
      <c r="C7" s="2">
        <v>3</v>
      </c>
      <c r="D7" s="2">
        <v>4</v>
      </c>
      <c r="E7" s="2">
        <v>119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" sqref="B2:E6"/>
    </sheetView>
  </sheetViews>
  <sheetFormatPr defaultColWidth="14.42578125" defaultRowHeight="15" customHeight="1"/>
  <cols>
    <col min="1" max="1" width="8.7109375" customWidth="1"/>
    <col min="2" max="2" width="38.42578125" customWidth="1"/>
    <col min="3" max="3" width="35.140625" customWidth="1"/>
    <col min="4" max="4" width="49.140625" customWidth="1"/>
    <col min="5" max="5" width="17.42578125" customWidth="1"/>
    <col min="6" max="26" width="8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12</v>
      </c>
      <c r="C2">
        <v>3</v>
      </c>
      <c r="D2">
        <v>3</v>
      </c>
      <c r="E2">
        <v>104</v>
      </c>
    </row>
    <row r="3" spans="1:5">
      <c r="A3">
        <v>2</v>
      </c>
      <c r="B3">
        <v>12</v>
      </c>
      <c r="C3">
        <v>4</v>
      </c>
      <c r="D3">
        <v>4</v>
      </c>
      <c r="E3">
        <v>131</v>
      </c>
    </row>
    <row r="4" spans="1:5">
      <c r="A4">
        <v>3</v>
      </c>
      <c r="B4">
        <v>10</v>
      </c>
      <c r="C4">
        <v>4</v>
      </c>
      <c r="D4">
        <v>3</v>
      </c>
      <c r="E4">
        <v>134</v>
      </c>
    </row>
    <row r="5" spans="1:5">
      <c r="A5">
        <v>4</v>
      </c>
      <c r="B5">
        <v>12</v>
      </c>
      <c r="C5">
        <v>3</v>
      </c>
      <c r="D5">
        <v>3</v>
      </c>
      <c r="E5">
        <v>124</v>
      </c>
    </row>
    <row r="6" spans="1:5">
      <c r="A6">
        <v>5</v>
      </c>
      <c r="B6">
        <v>12</v>
      </c>
      <c r="C6">
        <v>3</v>
      </c>
      <c r="D6">
        <v>4</v>
      </c>
      <c r="E6">
        <v>133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2" sqref="B2:E5"/>
    </sheetView>
  </sheetViews>
  <sheetFormatPr defaultColWidth="14.42578125" defaultRowHeight="15" customHeight="1"/>
  <cols>
    <col min="1" max="1" width="8.7109375" customWidth="1"/>
    <col min="2" max="2" width="38.42578125" customWidth="1"/>
    <col min="3" max="3" width="35.140625" customWidth="1"/>
    <col min="4" max="4" width="49.140625" customWidth="1"/>
    <col min="5" max="5" width="17.42578125" customWidth="1"/>
    <col min="6" max="26" width="8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2">
        <v>10</v>
      </c>
      <c r="C2" s="2">
        <v>3</v>
      </c>
      <c r="D2" s="2">
        <v>4</v>
      </c>
      <c r="E2" s="2">
        <v>124</v>
      </c>
    </row>
    <row r="3" spans="1:5">
      <c r="A3">
        <v>2</v>
      </c>
      <c r="B3" s="2">
        <v>11</v>
      </c>
      <c r="C3" s="2">
        <v>4</v>
      </c>
      <c r="D3" s="2">
        <v>4</v>
      </c>
      <c r="E3" s="2">
        <v>134</v>
      </c>
    </row>
    <row r="4" spans="1:5">
      <c r="A4">
        <v>3</v>
      </c>
      <c r="B4" s="2">
        <v>9</v>
      </c>
      <c r="C4" s="2">
        <v>2</v>
      </c>
      <c r="D4" s="2">
        <v>4</v>
      </c>
      <c r="E4" s="2">
        <v>121</v>
      </c>
    </row>
    <row r="5" spans="1:5">
      <c r="A5">
        <v>4</v>
      </c>
      <c r="B5" s="2">
        <v>11</v>
      </c>
      <c r="C5" s="2">
        <v>4</v>
      </c>
      <c r="D5" s="2">
        <v>4</v>
      </c>
      <c r="E5" s="2">
        <v>130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7" workbookViewId="0">
      <selection activeCell="H37" sqref="H37"/>
    </sheetView>
  </sheetViews>
  <sheetFormatPr defaultRowHeight="15"/>
  <cols>
    <col min="1" max="1" width="12.42578125" customWidth="1"/>
    <col min="2" max="2" width="13.5703125" customWidth="1"/>
    <col min="3" max="3" width="14.140625" customWidth="1"/>
    <col min="4" max="4" width="13.5703125" customWidth="1"/>
    <col min="5" max="5" width="14.85546875" customWidth="1"/>
  </cols>
  <sheetData>
    <row r="1" spans="1:5" ht="15.75" thickBot="1">
      <c r="A1" s="4" t="s">
        <v>0</v>
      </c>
      <c r="B1" s="5" t="s">
        <v>6</v>
      </c>
      <c r="C1" s="5" t="s">
        <v>7</v>
      </c>
      <c r="D1" s="5" t="s">
        <v>8</v>
      </c>
      <c r="E1" s="5" t="s">
        <v>9</v>
      </c>
    </row>
    <row r="2" spans="1:5">
      <c r="A2" s="4">
        <v>1</v>
      </c>
      <c r="B2" s="6">
        <v>12</v>
      </c>
      <c r="C2" s="7">
        <v>4</v>
      </c>
      <c r="D2" s="7">
        <v>4</v>
      </c>
      <c r="E2" s="8">
        <v>125</v>
      </c>
    </row>
    <row r="3" spans="1:5">
      <c r="A3" s="4">
        <v>2</v>
      </c>
      <c r="B3" s="9">
        <v>6</v>
      </c>
      <c r="C3" s="10">
        <v>2</v>
      </c>
      <c r="D3" s="10">
        <v>3</v>
      </c>
      <c r="E3" s="11">
        <v>103</v>
      </c>
    </row>
    <row r="4" spans="1:5">
      <c r="A4" s="4">
        <v>3</v>
      </c>
      <c r="B4" s="9">
        <v>12</v>
      </c>
      <c r="C4" s="10">
        <v>3</v>
      </c>
      <c r="D4" s="10">
        <v>4</v>
      </c>
      <c r="E4" s="11">
        <v>133</v>
      </c>
    </row>
    <row r="5" spans="1:5" ht="15.75" thickBot="1">
      <c r="A5" s="4">
        <v>4</v>
      </c>
      <c r="B5" s="12">
        <v>12</v>
      </c>
      <c r="C5" s="13">
        <v>0</v>
      </c>
      <c r="D5" s="13">
        <v>4</v>
      </c>
      <c r="E5" s="14">
        <v>127</v>
      </c>
    </row>
    <row r="6" spans="1:5">
      <c r="A6" s="4">
        <v>5</v>
      </c>
      <c r="B6" s="6">
        <v>9</v>
      </c>
      <c r="C6" s="7">
        <v>4</v>
      </c>
      <c r="D6" s="7">
        <v>4</v>
      </c>
      <c r="E6" s="8">
        <v>124</v>
      </c>
    </row>
    <row r="7" spans="1:5">
      <c r="A7" s="4">
        <v>6</v>
      </c>
      <c r="B7" s="9">
        <v>6</v>
      </c>
      <c r="C7" s="10">
        <v>4</v>
      </c>
      <c r="D7" s="10">
        <v>4</v>
      </c>
      <c r="E7" s="11">
        <v>120</v>
      </c>
    </row>
    <row r="8" spans="1:5" ht="15.75" thickBot="1">
      <c r="A8" s="4">
        <v>7</v>
      </c>
      <c r="B8" s="12">
        <v>12</v>
      </c>
      <c r="C8" s="13">
        <v>4</v>
      </c>
      <c r="D8" s="13">
        <v>4</v>
      </c>
      <c r="E8" s="14">
        <v>127</v>
      </c>
    </row>
    <row r="9" spans="1:5">
      <c r="A9" s="4">
        <v>8</v>
      </c>
      <c r="B9" s="6">
        <v>10</v>
      </c>
      <c r="C9" s="7">
        <v>4</v>
      </c>
      <c r="D9" s="7">
        <v>3</v>
      </c>
      <c r="E9" s="8">
        <v>129</v>
      </c>
    </row>
    <row r="10" spans="1:5">
      <c r="A10" s="4">
        <v>9</v>
      </c>
      <c r="B10" s="9">
        <v>10</v>
      </c>
      <c r="C10" s="10">
        <v>2</v>
      </c>
      <c r="D10" s="10">
        <v>4</v>
      </c>
      <c r="E10" s="11">
        <v>126</v>
      </c>
    </row>
    <row r="11" spans="1:5">
      <c r="A11" s="4">
        <v>10</v>
      </c>
      <c r="B11" s="9">
        <v>11</v>
      </c>
      <c r="C11" s="10">
        <v>3</v>
      </c>
      <c r="D11" s="10">
        <v>4</v>
      </c>
      <c r="E11" s="11">
        <v>135</v>
      </c>
    </row>
    <row r="12" spans="1:5">
      <c r="A12" s="4">
        <v>11</v>
      </c>
      <c r="B12" s="9">
        <v>12</v>
      </c>
      <c r="C12" s="10">
        <v>2</v>
      </c>
      <c r="D12" s="10">
        <v>3</v>
      </c>
      <c r="E12" s="11">
        <v>129</v>
      </c>
    </row>
    <row r="13" spans="1:5">
      <c r="A13" s="4">
        <v>12</v>
      </c>
      <c r="B13" s="9">
        <v>12</v>
      </c>
      <c r="C13" s="10">
        <v>3</v>
      </c>
      <c r="D13" s="10">
        <v>3</v>
      </c>
      <c r="E13" s="11">
        <v>132</v>
      </c>
    </row>
    <row r="14" spans="1:5" ht="15.75" thickBot="1">
      <c r="A14" s="4">
        <v>13</v>
      </c>
      <c r="B14" s="12">
        <v>11</v>
      </c>
      <c r="C14" s="13">
        <v>4</v>
      </c>
      <c r="D14" s="13">
        <v>4</v>
      </c>
      <c r="E14" s="14">
        <v>130</v>
      </c>
    </row>
    <row r="15" spans="1:5">
      <c r="A15" s="4">
        <v>14</v>
      </c>
      <c r="B15" s="6">
        <v>12</v>
      </c>
      <c r="C15" s="7">
        <v>4</v>
      </c>
      <c r="D15" s="7">
        <v>4</v>
      </c>
      <c r="E15" s="8">
        <v>137</v>
      </c>
    </row>
    <row r="16" spans="1:5">
      <c r="A16" s="4">
        <v>15</v>
      </c>
      <c r="B16" s="9">
        <v>10</v>
      </c>
      <c r="C16" s="10">
        <v>4</v>
      </c>
      <c r="D16" s="10">
        <v>4</v>
      </c>
      <c r="E16" s="11">
        <v>123</v>
      </c>
    </row>
    <row r="17" spans="1:5">
      <c r="A17" s="4">
        <v>16</v>
      </c>
      <c r="B17" s="9">
        <v>11</v>
      </c>
      <c r="C17" s="10">
        <v>3</v>
      </c>
      <c r="D17" s="10">
        <v>4</v>
      </c>
      <c r="E17" s="11">
        <v>127</v>
      </c>
    </row>
    <row r="18" spans="1:5">
      <c r="A18" s="4">
        <v>17</v>
      </c>
      <c r="B18" s="9">
        <v>9</v>
      </c>
      <c r="C18" s="10">
        <v>3</v>
      </c>
      <c r="D18" s="10">
        <v>4</v>
      </c>
      <c r="E18" s="11">
        <v>125</v>
      </c>
    </row>
    <row r="19" spans="1:5">
      <c r="A19" s="4">
        <v>18</v>
      </c>
      <c r="B19" s="9">
        <v>11</v>
      </c>
      <c r="C19" s="10">
        <v>2</v>
      </c>
      <c r="D19" s="10">
        <v>4</v>
      </c>
      <c r="E19" s="11">
        <v>115</v>
      </c>
    </row>
    <row r="20" spans="1:5" ht="15.75" thickBot="1">
      <c r="A20" s="4">
        <v>19</v>
      </c>
      <c r="B20" s="12">
        <v>10</v>
      </c>
      <c r="C20" s="13">
        <v>3</v>
      </c>
      <c r="D20" s="13">
        <v>4</v>
      </c>
      <c r="E20" s="14">
        <v>119</v>
      </c>
    </row>
    <row r="21" spans="1:5">
      <c r="A21" s="4">
        <v>20</v>
      </c>
      <c r="B21" s="6">
        <v>12</v>
      </c>
      <c r="C21" s="7">
        <v>3</v>
      </c>
      <c r="D21" s="7">
        <v>3</v>
      </c>
      <c r="E21" s="8">
        <v>104</v>
      </c>
    </row>
    <row r="22" spans="1:5">
      <c r="A22" s="4">
        <v>21</v>
      </c>
      <c r="B22" s="9">
        <v>12</v>
      </c>
      <c r="C22" s="10">
        <v>4</v>
      </c>
      <c r="D22" s="10">
        <v>4</v>
      </c>
      <c r="E22" s="11">
        <v>131</v>
      </c>
    </row>
    <row r="23" spans="1:5">
      <c r="A23" s="4">
        <v>22</v>
      </c>
      <c r="B23" s="9">
        <v>10</v>
      </c>
      <c r="C23" s="10">
        <v>4</v>
      </c>
      <c r="D23" s="10">
        <v>3</v>
      </c>
      <c r="E23" s="11">
        <v>134</v>
      </c>
    </row>
    <row r="24" spans="1:5">
      <c r="A24" s="4">
        <v>23</v>
      </c>
      <c r="B24" s="9">
        <v>12</v>
      </c>
      <c r="C24" s="10">
        <v>3</v>
      </c>
      <c r="D24" s="10">
        <v>3</v>
      </c>
      <c r="E24" s="11">
        <v>124</v>
      </c>
    </row>
    <row r="25" spans="1:5" ht="15.75" thickBot="1">
      <c r="A25" s="4">
        <v>24</v>
      </c>
      <c r="B25" s="12">
        <v>12</v>
      </c>
      <c r="C25" s="13">
        <v>3</v>
      </c>
      <c r="D25" s="13">
        <v>4</v>
      </c>
      <c r="E25" s="14">
        <v>133</v>
      </c>
    </row>
    <row r="26" spans="1:5">
      <c r="A26" s="4">
        <v>25</v>
      </c>
      <c r="B26" s="15">
        <v>10</v>
      </c>
      <c r="C26" s="16">
        <v>3</v>
      </c>
      <c r="D26" s="16">
        <v>4</v>
      </c>
      <c r="E26" s="17">
        <v>124</v>
      </c>
    </row>
    <row r="27" spans="1:5">
      <c r="A27" s="4">
        <v>26</v>
      </c>
      <c r="B27" s="18">
        <v>11</v>
      </c>
      <c r="C27" s="19">
        <v>4</v>
      </c>
      <c r="D27" s="19">
        <v>4</v>
      </c>
      <c r="E27" s="20">
        <v>134</v>
      </c>
    </row>
    <row r="28" spans="1:5">
      <c r="A28" s="4">
        <v>27</v>
      </c>
      <c r="B28" s="18">
        <v>9</v>
      </c>
      <c r="C28" s="19">
        <v>2</v>
      </c>
      <c r="D28" s="19">
        <v>4</v>
      </c>
      <c r="E28" s="20">
        <v>121</v>
      </c>
    </row>
    <row r="29" spans="1:5" ht="15.75" thickBot="1">
      <c r="A29" s="4">
        <v>28</v>
      </c>
      <c r="B29" s="21">
        <v>11</v>
      </c>
      <c r="C29" s="22">
        <v>4</v>
      </c>
      <c r="D29" s="22">
        <v>4</v>
      </c>
      <c r="E29" s="23">
        <v>130</v>
      </c>
    </row>
    <row r="30" spans="1:5" ht="30">
      <c r="A30" s="24" t="s">
        <v>10</v>
      </c>
      <c r="B30" s="26">
        <f>AVERAGE(B2:B29)/3</f>
        <v>3.535714285714286</v>
      </c>
      <c r="C30" s="26">
        <f>AVERAGE(C2:C29)</f>
        <v>3.1428571428571428</v>
      </c>
      <c r="D30" s="26">
        <f>AVERAGE(D2:D29)</f>
        <v>3.75</v>
      </c>
      <c r="E30" s="26">
        <f>AVERAGE(E2:E29)/140*4</f>
        <v>3.592857142857143</v>
      </c>
    </row>
    <row r="31" spans="1:5">
      <c r="A31" s="25" t="s">
        <v>5</v>
      </c>
      <c r="B31" s="26">
        <f>STDEV(B2:B29)/4</f>
        <v>0.4157728508357223</v>
      </c>
      <c r="C31" s="26">
        <f>STDEV(C2:C29)</f>
        <v>0.97046326143700179</v>
      </c>
      <c r="D31" s="26">
        <f>STDEV(D2:D29)</f>
        <v>0.44095855184409843</v>
      </c>
      <c r="E31" s="26">
        <f>STDEV(E2:E29)/140*4</f>
        <v>0.23375407482675112</v>
      </c>
    </row>
    <row r="34" spans="2:5">
      <c r="B34" t="s">
        <v>11</v>
      </c>
      <c r="C34" s="27" t="s">
        <v>13</v>
      </c>
      <c r="D34" s="27" t="s">
        <v>12</v>
      </c>
      <c r="E34" s="27" t="s">
        <v>14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1121</vt:lpstr>
      <vt:lpstr>2141</vt:lpstr>
      <vt:lpstr>3321</vt:lpstr>
      <vt:lpstr>4341</vt:lpstr>
      <vt:lpstr>5521</vt:lpstr>
      <vt:lpstr>6541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Rodriguez-Seda, Erick J CIV USNA Annapolis</cp:lastModifiedBy>
  <dcterms:created xsi:type="dcterms:W3CDTF">2015-06-05T18:17:20Z</dcterms:created>
  <dcterms:modified xsi:type="dcterms:W3CDTF">2019-06-19T19:20:43Z</dcterms:modified>
</cp:coreProperties>
</file>