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<sst xmlns="http://schemas.openxmlformats.org/spreadsheetml/2006/main" count="345" uniqueCount="230">
  <si>
    <t>Company</t>
  </si>
  <si>
    <t>Description (1-liner)</t>
  </si>
  <si>
    <t>Sector Focus</t>
  </si>
  <si>
    <t>HQ (Founded)</t>
  </si>
  <si>
    <t>Total Funding</t>
  </si>
  <si>
    <t>US-Based or Foreign Mfg in US?</t>
  </si>
  <si>
    <t>Category</t>
  </si>
  <si>
    <t>Path</t>
  </si>
  <si>
    <t>Subcategories</t>
  </si>
  <si>
    <t>Xometry</t>
  </si>
  <si>
    <t>On-demand manufacturing marketplace for custom parts</t>
  </si>
  <si>
    <t>General (CNC, 3D, etc.)</t>
  </si>
  <si>
    <t>Maryland, US (2013)</t>
  </si>
  <si>
    <r>
      <t>~$193M (IPO in 2021)​</t>
    </r>
    <r>
      <rPr>
        <rFont val="Arial, sans-serif"/>
        <color rgb="FF1155CC"/>
        <sz val="11.0"/>
        <u/>
      </rPr>
      <t>tctmagazine.com</t>
    </r>
  </si>
  <si>
    <t>US-based</t>
  </si>
  <si>
    <t>Platform/Marketplace Startups</t>
  </si>
  <si>
    <t>null</t>
  </si>
  <si>
    <t>Fictiv</t>
  </si>
  <si>
    <t>Digital manufacturing platform for rapid prototyping &amp; production</t>
  </si>
  <si>
    <t>General (Custom parts)</t>
  </si>
  <si>
    <t>California, US (2013)</t>
  </si>
  <si>
    <r>
      <t>~$192M​</t>
    </r>
    <r>
      <rPr>
        <rFont val="Arial, sans-serif"/>
        <color rgb="FF1155CC"/>
        <sz val="11.0"/>
        <u/>
      </rPr>
      <t>tctmagazine.com</t>
    </r>
    <r>
      <rPr>
        <rFont val="Arial, sans-serif"/>
        <sz val="11.0"/>
      </rPr>
      <t xml:space="preserve"> (acquired by MISUMI)</t>
    </r>
  </si>
  <si>
    <t>US-based (acquired by Japan co.)</t>
  </si>
  <si>
    <t>Hadrian</t>
  </si>
  <si>
    <t>Automated factories supplying precision aerospace parts</t>
  </si>
  <si>
    <t>Aerospace &amp; Defense</t>
  </si>
  <si>
    <t>California, US (2020)</t>
  </si>
  <si>
    <t>~$90M (Series B)</t>
  </si>
  <si>
    <t>Robotics &amp; Automation Startups</t>
  </si>
  <si>
    <t>MacroFab</t>
  </si>
  <si>
    <t>Cloud platform for on-demand electronics manufacturing (PCBA)</t>
  </si>
  <si>
    <t>Electronics (PCB assembly)</t>
  </si>
  <si>
    <t>Texas, US (2013)</t>
  </si>
  <si>
    <t>~$20M+</t>
  </si>
  <si>
    <t>Fast Radius</t>
  </si>
  <si>
    <t>Cloud manufacturing and “virtual warehouse” for 3D-printed and machined parts</t>
  </si>
  <si>
    <t>General (3D/CNC)</t>
  </si>
  <si>
    <t>Illinois, US (2015)</t>
  </si>
  <si>
    <t>~$150M (went public via SPAC)</t>
  </si>
  <si>
    <t>US-based (now part of SyBridge)</t>
  </si>
  <si>
    <t>Shapeways</t>
  </si>
  <si>
    <t>3D printing service marketplace for custom designs</t>
  </si>
  <si>
    <t>Additive Manufacturing</t>
  </si>
  <si>
    <t>New York, US (2007)</t>
  </si>
  <si>
    <t>~$100M (public via SPAC)</t>
  </si>
  <si>
    <t>Xerox Elem</t>
  </si>
  <si>
    <t>On-demand modular assembly &amp; micro-factory platform (spin-out from Xerox)</t>
  </si>
  <si>
    <t>Electronics &amp; Hardware</t>
  </si>
  <si>
    <t>~$25M</t>
  </si>
  <si>
    <t>Moglix</t>
  </si>
  <si>
    <t>B2B marketplace for industrial supplies &amp; MRO materials</t>
  </si>
  <si>
    <t>Supply Chain (MRO)</t>
  </si>
  <si>
    <t>India (2015)</t>
  </si>
  <si>
    <t>$470M (Unicorn)</t>
  </si>
  <si>
    <t>Foreign (expanding in US)</t>
  </si>
  <si>
    <t>Veryable</t>
  </si>
  <si>
    <t>On-demand marketplace for manufacturing labor (“labor-as-a-service”)</t>
  </si>
  <si>
    <t>Workforce platform</t>
  </si>
  <si>
    <t>Texas, US (2016)</t>
  </si>
  <si>
    <t>~$58M</t>
  </si>
  <si>
    <t>Maker’s Row</t>
  </si>
  <si>
    <t>Online marketplace connecting designers with U.S. apparel/textile factories</t>
  </si>
  <si>
    <t>Apparel &amp; Textiles</t>
  </si>
  <si>
    <t>New York, US (2012)</t>
  </si>
  <si>
    <t>~$1M+</t>
  </si>
  <si>
    <t>Tulip Interfaces</t>
  </si>
  <si>
    <t>No-code operations platform for frontline manufacturing (MES replacement)</t>
  </si>
  <si>
    <t>Factory OS / MES</t>
  </si>
  <si>
    <t>Massachusetts, US (2014)</t>
  </si>
  <si>
    <r>
      <t>~$170M​</t>
    </r>
    <r>
      <rPr>
        <rFont val="Arial, sans-serif"/>
        <color rgb="FF1155CC"/>
        <sz val="11.0"/>
        <u/>
      </rPr>
      <t>media.mit.edu</t>
    </r>
    <r>
      <rPr>
        <rFont val="Arial, sans-serif"/>
        <sz val="11.0"/>
      </rPr>
      <t>​</t>
    </r>
    <r>
      <rPr>
        <rFont val="Arial, sans-serif"/>
        <color rgb="FF1155CC"/>
        <sz val="11.0"/>
        <u/>
      </rPr>
      <t>forbes.com</t>
    </r>
  </si>
  <si>
    <t>First Resonance</t>
  </si>
  <si>
    <t>Modern manufacturing execution system (ION Factory OS) for complex production (aerospace, etc.)</t>
  </si>
  <si>
    <t>MES / Factory OS</t>
  </si>
  <si>
    <t>California, US (2018)</t>
  </si>
  <si>
    <t>~$20M</t>
  </si>
  <si>
    <t>Manufacturing Software Startups</t>
  </si>
  <si>
    <t>Sight Machine</t>
  </si>
  <si>
    <t>Industrial data analytics and digital twin platform for manufacturing lines</t>
  </si>
  <si>
    <t>Analytics / Digital Twin</t>
  </si>
  <si>
    <t>California, US (2011)</t>
  </si>
  <si>
    <t>~$80M</t>
  </si>
  <si>
    <t>Augury</t>
  </si>
  <si>
    <t>AI-driven machine health monitoring and predictive maintenance (vibration IoT sensors)</t>
  </si>
  <si>
    <t>Predictive Maintenance</t>
  </si>
  <si>
    <t>~$250M+</t>
  </si>
  <si>
    <t>US-based (Israeli co-founders)</t>
  </si>
  <si>
    <t>Instrumental</t>
  </si>
  <si>
    <t>AI-powered visual inspection and manufacturing data platform (for assembly quality)</t>
  </si>
  <si>
    <t>AI Quality Inspection</t>
  </si>
  <si>
    <t>California, US (2015)</t>
  </si>
  <si>
    <t>~$50M</t>
  </si>
  <si>
    <t>Drishti</t>
  </si>
  <si>
    <t>AI camera system for manual assembly lines providing real-time analytics and cycle time feedback</t>
  </si>
  <si>
    <t>AI / Vision (Assembly)</t>
  </si>
  <si>
    <t>California, US (2016)</t>
  </si>
  <si>
    <t>~$85M</t>
  </si>
  <si>
    <t>Parsable</t>
  </si>
  <si>
    <t>Connected worker platform (digital work instructions, data capture for operators)</t>
  </si>
  <si>
    <t>Workforce / IIoT</t>
  </si>
  <si>
    <t>~$100M</t>
  </si>
  <si>
    <t>MachineMetrics</t>
  </si>
  <si>
    <t>Industrial IoT platform for machine monitoring and OEE analytics in factories</t>
  </si>
  <si>
    <t>IIoT / Machine Data</t>
  </si>
  <si>
    <t>~$50M+</t>
  </si>
  <si>
    <t>Oqton</t>
  </si>
  <si>
    <t>AI-enabled manufacturing operating system (integrates design, MES, and factory floor, initially focused on 3D printing)</t>
  </si>
  <si>
    <t>Factory OS / AI + CAD</t>
  </si>
  <si>
    <t>Belgium (2017)</t>
  </si>
  <si>
    <t>~$40M (acquired by 3D Systems)</t>
  </si>
  <si>
    <t>Foreign (has US presence)</t>
  </si>
  <si>
    <t>Cognite</t>
  </si>
  <si>
    <r>
      <t>Industrial DataOps platform unifying manufacturing data (used by oil &amp; gas, heavy industry)​</t>
    </r>
    <r>
      <rPr>
        <rFont val="Arial, sans-serif"/>
        <color rgb="FF1155CC"/>
        <sz val="11.0"/>
        <u/>
      </rPr>
      <t>explodingtopics.com</t>
    </r>
  </si>
  <si>
    <t>IIoT / Data Fusion</t>
  </si>
  <si>
    <t>Norway (2016)</t>
  </si>
  <si>
    <r>
      <t>$338M​</t>
    </r>
    <r>
      <rPr>
        <rFont val="Arial, sans-serif"/>
        <color rgb="FF1155CC"/>
        <sz val="11.0"/>
        <u/>
      </rPr>
      <t>explodingtopics.com</t>
    </r>
  </si>
  <si>
    <t>Foreign (US offices)</t>
  </si>
  <si>
    <t>PLEX Systems</t>
  </si>
  <si>
    <t>Cloud MES/ERP for manufacturers (pioneer in SaaS MES, now part of Rockwell Automation)</t>
  </si>
  <si>
    <t>Cloud MES/ERP</t>
  </si>
  <si>
    <t>Michigan, US (1995)</t>
  </si>
  <si>
    <t>~$50M (acq.)</t>
  </si>
  <si>
    <t>US-based (incumbent-like)</t>
  </si>
  <si>
    <t>Bright Machines</t>
  </si>
  <si>
    <t>Modular micro-factory cells for automated assembly (with integrated software; “automation-as-a-service”)</t>
  </si>
  <si>
    <t>Electronics Assembly</t>
  </si>
  <si>
    <t>~$330M</t>
  </si>
  <si>
    <t>US-based (spin-out of Flex)</t>
  </si>
  <si>
    <t>Symbio Robotics</t>
  </si>
  <si>
    <t>AI software that retrofits industrial robot arms to learn and perform assembly tasks (focus on automotive)</t>
  </si>
  <si>
    <t>Automotive Assembly</t>
  </si>
  <si>
    <t>California, US (2014)</t>
  </si>
  <si>
    <t>~$30M</t>
  </si>
  <si>
    <t>READY Robotics</t>
  </si>
  <si>
    <t>Universal software platform (Forge/TaskMate) to program and deploy robots easily on factory floors</t>
  </si>
  <si>
    <t>General Automation</t>
  </si>
  <si>
    <t>Ohio, US (2016)</t>
  </si>
  <si>
    <t>~$45M</t>
  </si>
  <si>
    <t>Veo Robotics</t>
  </si>
  <si>
    <t>3D sensing and AI safety system that enables standard industrial robots to work safely alongside humans (creating collaborative workcells)</t>
  </si>
  <si>
    <t>Safety/Collaboration</t>
  </si>
  <si>
    <t>Massachusetts, US (2016)</t>
  </si>
  <si>
    <t>~$40M</t>
  </si>
  <si>
    <t>Formic</t>
  </si>
  <si>
    <t>Robotics-as-a-service provider for manufacturers – rents out robots with no upfront cost (primarily for palletizing, machine tending)</t>
  </si>
  <si>
    <t>Illinois, US (2020)</t>
  </si>
  <si>
    <t>~$26M</t>
  </si>
  <si>
    <t>Covariant</t>
  </si>
  <si>
    <t>AI-powered robotic picking systems (computer vision + robot arms for warehouse and light manufacturing automation)</t>
  </si>
  <si>
    <t>Logistics &amp; Order Fulfillment</t>
  </si>
  <si>
    <t>California, US (2017)</t>
  </si>
  <si>
    <t>~$147M</t>
  </si>
  <si>
    <t>Path Robotics</t>
  </si>
  <si>
    <t>Autonomous robotic welding systems (computer vision detects part geometry and robot welds without programming)</t>
  </si>
  <si>
    <t>Metal Fabrication</t>
  </si>
  <si>
    <t>Ohio, US (2017)</t>
  </si>
  <si>
    <t>~$171M</t>
  </si>
  <si>
    <t>Soft Robotics</t>
  </si>
  <si>
    <t>Robotic gripper technology using soft adaptive grippers for delicate item handling (e.g. food packing automation)</t>
  </si>
  <si>
    <t>Food &amp; Apparel Handling</t>
  </si>
  <si>
    <t>Massachusetts, US (2013)</t>
  </si>
  <si>
    <t>~$130M+</t>
  </si>
  <si>
    <t>Flexiv</t>
  </si>
  <si>
    <t>(Foreign) General-purpose adaptive robot arms with AI (applicable to assembly)</t>
  </si>
  <si>
    <t>Electronics/General</t>
  </si>
  <si>
    <t>China (2016)</t>
  </si>
  <si>
    <t>$100M+</t>
  </si>
  <si>
    <t>Foreign (exploring US market)</t>
  </si>
  <si>
    <t>Tesla</t>
  </si>
  <si>
    <t>Electric vehicles, battery storage</t>
  </si>
  <si>
    <t>Automotive/EV</t>
  </si>
  <si>
    <t>Gigafactories in CA, NV, TX (highly automated EV assembly)</t>
  </si>
  <si>
    <t>Texas, US (2003)</t>
  </si>
  <si>
    <t>~$20B+ (public)</t>
  </si>
  <si>
    <t>“Made-in-USA” Product Startups</t>
  </si>
  <si>
    <t>Rivian</t>
  </si>
  <si>
    <t>Electric pickup trucks and SUVs</t>
  </si>
  <si>
    <t>Manufacturing plant in Illinois (retooled former Mitsubishi factory)</t>
  </si>
  <si>
    <t>California, US (2009)</t>
  </si>
  <si>
    <t>~$10.7B (IPO 2021)</t>
  </si>
  <si>
    <t>Lucid Motors</t>
  </si>
  <si>
    <t>Luxury electric sedans</t>
  </si>
  <si>
    <t>New EV factory in Arizona</t>
  </si>
  <si>
    <t>California, US (2007)</t>
  </si>
  <si>
    <t>~$4.4B (IPO 2021)</t>
  </si>
  <si>
    <t>SpaceX</t>
  </si>
  <si>
    <t>Reusable rockets and spacecraft</t>
  </si>
  <si>
    <t>Aerospace</t>
  </si>
  <si>
    <t>Rockets built in California &amp; Texas (in-house rocketry manufacturing)</t>
  </si>
  <si>
    <t>California, US (2002)</t>
  </si>
  <si>
    <t>~$7.8B+</t>
  </si>
  <si>
    <t>Relativity Space</t>
  </si>
  <si>
    <t>3D-printed orbital rockets</t>
  </si>
  <si>
    <t>Pioneering additive manufacturing for 85% of rocket parts in Los Angeles factory</t>
  </si>
  <si>
    <t>~$1.3B</t>
  </si>
  <si>
    <t>Anduril Industries</t>
  </si>
  <si>
    <t>Defense drones, border surveillance systems</t>
  </si>
  <si>
    <t>Defense Tech</t>
  </si>
  <si>
    <t>Assembles drones and hardware in California; vertically integrated defense supplier</t>
  </si>
  <si>
    <t>~$2.3B</t>
  </si>
  <si>
    <t>Boom Supersonic</t>
  </si>
  <si>
    <t>Supersonic passenger jets (Overture)</t>
  </si>
  <si>
    <t>Building manufacturing facility in North Carolina for supersonic jets</t>
  </si>
  <si>
    <t>Colorado, US (2014)</t>
  </si>
  <si>
    <t>~$300M+</t>
  </si>
  <si>
    <t>Joby Aviation</t>
  </si>
  <si>
    <t>Electric VTOL air taxis</t>
  </si>
  <si>
    <t>Aerospace (eVTOL)</t>
  </si>
  <si>
    <t>Pilot production in California; building larger plant in Ohio for EVTOL aircraft</t>
  </si>
  <si>
    <t>~$800M+ (public)</t>
  </si>
  <si>
    <t>American Giant</t>
  </si>
  <si>
    <t>Premium apparel (hoodies, basics)</t>
  </si>
  <si>
    <t>Apparel</t>
  </si>
  <si>
    <t>Manufactures apparel in California and North Carolina (marketing “Made in USA” quality)</t>
  </si>
  <si>
    <t>California, US (2012)</t>
  </si>
  <si>
    <t>~$5M+ (est.)</t>
  </si>
  <si>
    <t>Origin USA</t>
  </si>
  <si>
    <t>Apparel and footwear (jiu-jitsu gear, jeans, boots)</t>
  </si>
  <si>
    <t>Owns small factories in Maine; rebuilt local supply chain for clothing &amp; leather goods</t>
  </si>
  <si>
    <t>Maine, US (2011)</t>
  </si>
  <si>
    <t>Undisclosed (Private)</t>
  </si>
  <si>
    <t>Allbirds</t>
  </si>
  <si>
    <t>Footwear (sustainable shoes) – partial US mfg</t>
  </si>
  <si>
    <t>Apparel/Footwear</t>
  </si>
  <si>
    <t>Opened a shoe factory in Georgia for new apparel line (majority of shoes still made abroad)</t>
  </si>
  <si>
    <t>~$200M (public)</t>
  </si>
  <si>
    <t>Skydio</t>
  </si>
  <si>
    <t>Autonomous drones (consumer &amp; military)</t>
  </si>
  <si>
    <t>Drones</t>
  </si>
  <si>
    <t>Assembles drones in USA; leverages domestic production for government sales advantage</t>
  </si>
  <si>
    <t>~$570M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</si>
</sst>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b/>
      <sz val="11.0"/>
      <color rgb="FF000000"/>
      <name val="Arial"/>
    </font>
    <font>
      <b/>
      <sz val="11.0"/>
      <color theme="1"/>
      <name val="Calibri"/>
    </font>
    <font>
      <color theme="1"/>
      <name val="Arial"/>
      <scheme val="minor"/>
    </font>
    <font>
      <sz val="11.0"/>
      <color rgb="FF000000"/>
      <name val="Arial"/>
    </font>
    <font>
      <u/>
      <sz val="11.0"/>
      <color rgb="FF0000FF"/>
      <name val="Arial"/>
    </font>
    <font>
      <sz val="11.0"/>
      <color rgb="FF000000"/>
      <name val="Calibri"/>
    </font>
    <font>
      <i/>
      <sz val="11.0"/>
      <color rgb="FF000000"/>
      <name val="Arial"/>
    </font>
    <font>
      <sz val="11.0"/>
      <color theme="1"/>
      <name val="&quot;Segoe UI&quot;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wrapText="1"/>
    </xf>
    <xf borderId="1" fillId="0" fontId="2" numFmtId="0" xfId="0" applyAlignment="1" applyBorder="1" applyFont="1">
      <alignment horizontal="center" readingOrder="0" shrinkToFit="0" vertical="top" wrapText="0"/>
    </xf>
    <xf borderId="0" fillId="0" fontId="3" numFmtId="0" xfId="0" applyAlignment="1" applyFont="1">
      <alignment readingOrder="0"/>
    </xf>
    <xf borderId="0" fillId="0" fontId="1" numFmtId="0" xfId="0" applyAlignment="1" applyFont="1">
      <alignment horizontal="left" readingOrder="0" shrinkToFit="0" wrapText="1"/>
    </xf>
    <xf borderId="0" fillId="0" fontId="4" numFmtId="0" xfId="0" applyAlignment="1" applyFont="1">
      <alignment horizontal="left" readingOrder="0" shrinkToFit="0" wrapText="1"/>
    </xf>
    <xf borderId="0" fillId="0" fontId="5" numFmtId="0" xfId="0" applyAlignment="1" applyFont="1">
      <alignment horizontal="left" readingOrder="0" shrinkToFit="0" wrapText="1"/>
    </xf>
    <xf borderId="0" fillId="0" fontId="6" numFmtId="0" xfId="0" applyAlignment="1" applyFont="1">
      <alignment readingOrder="0" shrinkToFit="0" vertical="bottom" wrapText="0"/>
    </xf>
    <xf borderId="0" fillId="0" fontId="3" numFmtId="0" xfId="0" applyFont="1"/>
    <xf borderId="0" fillId="0" fontId="7" numFmtId="0" xfId="0" applyAlignment="1" applyFont="1">
      <alignment horizontal="left" readingOrder="0" shrinkToFit="0" wrapText="1"/>
    </xf>
    <xf borderId="0" fillId="0" fontId="8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tctmagazine.com/additive-manufacturing-3d-printing-news/xometry-secures-additional-75m-take-total-193m/" TargetMode="External"/><Relationship Id="rId2" Type="http://schemas.openxmlformats.org/officeDocument/2006/relationships/hyperlink" Target="https://www.tctmagazine.com/additive-manufacturing-3d-printing-news/latest-additive-manufacturing-3d-printing-news/fictiv-raises-100m-in-series-e-round/" TargetMode="External"/><Relationship Id="rId3" Type="http://schemas.openxmlformats.org/officeDocument/2006/relationships/hyperlink" Target="https://www.media.mit.edu/articles/manufacturing-software-company-tulip-raises-100-million-to-give-factory-workers-cloud-based-tools/" TargetMode="External"/><Relationship Id="rId4" Type="http://schemas.openxmlformats.org/officeDocument/2006/relationships/hyperlink" Target="https://explodingtopics.com/blog/manufacturing-startups" TargetMode="External"/><Relationship Id="rId5" Type="http://schemas.openxmlformats.org/officeDocument/2006/relationships/hyperlink" Target="https://explodingtopics.com/blog/manufacturing-startups" TargetMode="External"/><Relationship Id="rId6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12.75"/>
    <col customWidth="1" min="3" max="5" width="12.63"/>
    <col customWidth="1" min="6" max="6" width="12.75"/>
    <col customWidth="1" min="8" max="8" width="45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 t="s">
        <v>7</v>
      </c>
      <c r="I1" s="3" t="s">
        <v>8</v>
      </c>
    </row>
    <row r="2">
      <c r="A2" s="4" t="s">
        <v>9</v>
      </c>
      <c r="B2" s="5" t="s">
        <v>10</v>
      </c>
      <c r="C2" s="5" t="s">
        <v>11</v>
      </c>
      <c r="D2" s="5" t="s">
        <v>12</v>
      </c>
      <c r="E2" s="6" t="s">
        <v>13</v>
      </c>
      <c r="F2" s="5" t="s">
        <v>14</v>
      </c>
      <c r="G2" s="7" t="s">
        <v>15</v>
      </c>
      <c r="H2" s="8" t="str">
        <f t="shared" ref="H2:H43" si="1">CONCAT("market-map/public/Logos-enterprises/", A2)</f>
        <v>market-map/public/Logos-enterprises/Xometry</v>
      </c>
      <c r="I2" s="3" t="s">
        <v>16</v>
      </c>
    </row>
    <row r="3">
      <c r="A3" s="4" t="s">
        <v>17</v>
      </c>
      <c r="B3" s="5" t="s">
        <v>18</v>
      </c>
      <c r="C3" s="5" t="s">
        <v>19</v>
      </c>
      <c r="D3" s="5" t="s">
        <v>20</v>
      </c>
      <c r="E3" s="6" t="s">
        <v>21</v>
      </c>
      <c r="F3" s="5" t="s">
        <v>22</v>
      </c>
      <c r="G3" s="7" t="s">
        <v>15</v>
      </c>
      <c r="H3" s="8" t="str">
        <f t="shared" si="1"/>
        <v>market-map/public/Logos-enterprises/Fictiv</v>
      </c>
      <c r="I3" s="3" t="s">
        <v>16</v>
      </c>
    </row>
    <row r="4">
      <c r="A4" s="4" t="s">
        <v>23</v>
      </c>
      <c r="B4" s="5" t="s">
        <v>24</v>
      </c>
      <c r="C4" s="5" t="s">
        <v>25</v>
      </c>
      <c r="D4" s="5" t="s">
        <v>26</v>
      </c>
      <c r="E4" s="5" t="s">
        <v>27</v>
      </c>
      <c r="F4" s="5" t="s">
        <v>14</v>
      </c>
      <c r="G4" s="7" t="s">
        <v>28</v>
      </c>
      <c r="H4" s="8" t="str">
        <f t="shared" si="1"/>
        <v>market-map/public/Logos-enterprises/Hadrian</v>
      </c>
      <c r="I4" s="3" t="s">
        <v>16</v>
      </c>
    </row>
    <row r="5">
      <c r="A5" s="4" t="s">
        <v>29</v>
      </c>
      <c r="B5" s="5" t="s">
        <v>30</v>
      </c>
      <c r="C5" s="5" t="s">
        <v>31</v>
      </c>
      <c r="D5" s="5" t="s">
        <v>32</v>
      </c>
      <c r="E5" s="5" t="s">
        <v>33</v>
      </c>
      <c r="F5" s="5" t="s">
        <v>14</v>
      </c>
      <c r="G5" s="7" t="s">
        <v>15</v>
      </c>
      <c r="H5" s="8" t="str">
        <f t="shared" si="1"/>
        <v>market-map/public/Logos-enterprises/MacroFab</v>
      </c>
      <c r="I5" s="3" t="s">
        <v>16</v>
      </c>
    </row>
    <row r="6">
      <c r="A6" s="4" t="s">
        <v>34</v>
      </c>
      <c r="B6" s="5" t="s">
        <v>35</v>
      </c>
      <c r="C6" s="5" t="s">
        <v>36</v>
      </c>
      <c r="D6" s="5" t="s">
        <v>37</v>
      </c>
      <c r="E6" s="5" t="s">
        <v>38</v>
      </c>
      <c r="F6" s="5" t="s">
        <v>39</v>
      </c>
      <c r="G6" s="7" t="s">
        <v>15</v>
      </c>
      <c r="H6" s="8" t="str">
        <f t="shared" si="1"/>
        <v>market-map/public/Logos-enterprises/Fast Radius</v>
      </c>
      <c r="I6" s="3" t="s">
        <v>16</v>
      </c>
    </row>
    <row r="7">
      <c r="A7" s="4" t="s">
        <v>40</v>
      </c>
      <c r="B7" s="5" t="s">
        <v>41</v>
      </c>
      <c r="C7" s="5" t="s">
        <v>42</v>
      </c>
      <c r="D7" s="5" t="s">
        <v>43</v>
      </c>
      <c r="E7" s="5" t="s">
        <v>44</v>
      </c>
      <c r="F7" s="5" t="s">
        <v>14</v>
      </c>
      <c r="G7" s="7" t="s">
        <v>15</v>
      </c>
      <c r="H7" s="8" t="str">
        <f t="shared" si="1"/>
        <v>market-map/public/Logos-enterprises/Shapeways</v>
      </c>
      <c r="I7" s="3" t="s">
        <v>16</v>
      </c>
    </row>
    <row r="8">
      <c r="A8" s="4" t="s">
        <v>45</v>
      </c>
      <c r="B8" s="5" t="s">
        <v>46</v>
      </c>
      <c r="C8" s="5" t="s">
        <v>47</v>
      </c>
      <c r="D8" s="5" t="s">
        <v>26</v>
      </c>
      <c r="E8" s="5" t="s">
        <v>48</v>
      </c>
      <c r="F8" s="5" t="s">
        <v>14</v>
      </c>
      <c r="G8" s="7" t="s">
        <v>15</v>
      </c>
      <c r="H8" s="8" t="str">
        <f t="shared" si="1"/>
        <v>market-map/public/Logos-enterprises/Xerox Elem</v>
      </c>
      <c r="I8" s="3" t="s">
        <v>16</v>
      </c>
    </row>
    <row r="9">
      <c r="A9" s="4" t="s">
        <v>49</v>
      </c>
      <c r="B9" s="5" t="s">
        <v>50</v>
      </c>
      <c r="C9" s="5" t="s">
        <v>51</v>
      </c>
      <c r="D9" s="5" t="s">
        <v>52</v>
      </c>
      <c r="E9" s="5" t="s">
        <v>53</v>
      </c>
      <c r="F9" s="4" t="s">
        <v>54</v>
      </c>
      <c r="G9" s="7" t="s">
        <v>15</v>
      </c>
      <c r="H9" s="8" t="str">
        <f t="shared" si="1"/>
        <v>market-map/public/Logos-enterprises/Moglix</v>
      </c>
      <c r="I9" s="3" t="s">
        <v>16</v>
      </c>
    </row>
    <row r="10">
      <c r="A10" s="4" t="s">
        <v>55</v>
      </c>
      <c r="B10" s="5" t="s">
        <v>56</v>
      </c>
      <c r="C10" s="5" t="s">
        <v>57</v>
      </c>
      <c r="D10" s="5" t="s">
        <v>58</v>
      </c>
      <c r="E10" s="5" t="s">
        <v>59</v>
      </c>
      <c r="F10" s="5" t="s">
        <v>14</v>
      </c>
      <c r="G10" s="7" t="s">
        <v>15</v>
      </c>
      <c r="H10" s="8" t="str">
        <f t="shared" si="1"/>
        <v>market-map/public/Logos-enterprises/Veryable</v>
      </c>
      <c r="I10" s="3" t="s">
        <v>16</v>
      </c>
    </row>
    <row r="11">
      <c r="A11" s="4" t="s">
        <v>60</v>
      </c>
      <c r="B11" s="5" t="s">
        <v>61</v>
      </c>
      <c r="C11" s="5" t="s">
        <v>62</v>
      </c>
      <c r="D11" s="5" t="s">
        <v>63</v>
      </c>
      <c r="E11" s="5" t="s">
        <v>64</v>
      </c>
      <c r="F11" s="5" t="s">
        <v>14</v>
      </c>
      <c r="G11" s="7" t="s">
        <v>15</v>
      </c>
      <c r="H11" s="8" t="str">
        <f t="shared" si="1"/>
        <v>market-map/public/Logos-enterprises/Maker’s Row</v>
      </c>
      <c r="I11" s="3" t="s">
        <v>16</v>
      </c>
    </row>
    <row r="12">
      <c r="A12" s="4" t="s">
        <v>65</v>
      </c>
      <c r="B12" s="5" t="s">
        <v>66</v>
      </c>
      <c r="C12" s="5" t="s">
        <v>67</v>
      </c>
      <c r="D12" s="5" t="s">
        <v>68</v>
      </c>
      <c r="E12" s="6" t="s">
        <v>69</v>
      </c>
      <c r="F12" s="5" t="s">
        <v>14</v>
      </c>
      <c r="G12" s="7" t="s">
        <v>15</v>
      </c>
      <c r="H12" s="8" t="str">
        <f t="shared" si="1"/>
        <v>market-map/public/Logos-enterprises/Tulip Interfaces</v>
      </c>
      <c r="I12" s="3" t="s">
        <v>16</v>
      </c>
    </row>
    <row r="13">
      <c r="A13" s="4" t="s">
        <v>70</v>
      </c>
      <c r="B13" s="5" t="s">
        <v>71</v>
      </c>
      <c r="C13" s="5" t="s">
        <v>72</v>
      </c>
      <c r="D13" s="5" t="s">
        <v>73</v>
      </c>
      <c r="E13" s="5" t="s">
        <v>74</v>
      </c>
      <c r="F13" s="5" t="s">
        <v>14</v>
      </c>
      <c r="G13" s="7" t="s">
        <v>75</v>
      </c>
      <c r="H13" s="8" t="str">
        <f t="shared" si="1"/>
        <v>market-map/public/Logos-enterprises/First Resonance</v>
      </c>
      <c r="I13" s="3" t="s">
        <v>16</v>
      </c>
    </row>
    <row r="14">
      <c r="A14" s="4" t="s">
        <v>76</v>
      </c>
      <c r="B14" s="5" t="s">
        <v>77</v>
      </c>
      <c r="C14" s="5" t="s">
        <v>78</v>
      </c>
      <c r="D14" s="5" t="s">
        <v>79</v>
      </c>
      <c r="E14" s="5" t="s">
        <v>80</v>
      </c>
      <c r="F14" s="5" t="s">
        <v>14</v>
      </c>
      <c r="G14" s="7" t="s">
        <v>15</v>
      </c>
      <c r="H14" s="8" t="str">
        <f t="shared" si="1"/>
        <v>market-map/public/Logos-enterprises/Sight Machine</v>
      </c>
      <c r="I14" s="3" t="s">
        <v>16</v>
      </c>
    </row>
    <row r="15">
      <c r="A15" s="4" t="s">
        <v>81</v>
      </c>
      <c r="B15" s="5" t="s">
        <v>82</v>
      </c>
      <c r="C15" s="5" t="s">
        <v>83</v>
      </c>
      <c r="D15" s="5" t="s">
        <v>63</v>
      </c>
      <c r="E15" s="5" t="s">
        <v>84</v>
      </c>
      <c r="F15" s="5" t="s">
        <v>85</v>
      </c>
      <c r="G15" s="7" t="s">
        <v>28</v>
      </c>
      <c r="H15" s="8" t="str">
        <f t="shared" si="1"/>
        <v>market-map/public/Logos-enterprises/Augury</v>
      </c>
      <c r="I15" s="3" t="s">
        <v>16</v>
      </c>
    </row>
    <row r="16">
      <c r="A16" s="4" t="s">
        <v>86</v>
      </c>
      <c r="B16" s="5" t="s">
        <v>87</v>
      </c>
      <c r="C16" s="5" t="s">
        <v>88</v>
      </c>
      <c r="D16" s="5" t="s">
        <v>89</v>
      </c>
      <c r="E16" s="5" t="s">
        <v>90</v>
      </c>
      <c r="F16" s="5" t="s">
        <v>14</v>
      </c>
      <c r="G16" s="7" t="s">
        <v>15</v>
      </c>
      <c r="H16" s="8" t="str">
        <f t="shared" si="1"/>
        <v>market-map/public/Logos-enterprises/Instrumental</v>
      </c>
      <c r="I16" s="3" t="s">
        <v>16</v>
      </c>
    </row>
    <row r="17">
      <c r="A17" s="4" t="s">
        <v>91</v>
      </c>
      <c r="B17" s="5" t="s">
        <v>92</v>
      </c>
      <c r="C17" s="5" t="s">
        <v>93</v>
      </c>
      <c r="D17" s="5" t="s">
        <v>94</v>
      </c>
      <c r="E17" s="5" t="s">
        <v>95</v>
      </c>
      <c r="F17" s="5" t="s">
        <v>14</v>
      </c>
      <c r="G17" s="7" t="s">
        <v>75</v>
      </c>
      <c r="H17" s="8" t="str">
        <f t="shared" si="1"/>
        <v>market-map/public/Logos-enterprises/Drishti</v>
      </c>
      <c r="I17" s="3" t="s">
        <v>16</v>
      </c>
    </row>
    <row r="18">
      <c r="A18" s="4" t="s">
        <v>96</v>
      </c>
      <c r="B18" s="5" t="s">
        <v>97</v>
      </c>
      <c r="C18" s="5" t="s">
        <v>98</v>
      </c>
      <c r="D18" s="5" t="s">
        <v>20</v>
      </c>
      <c r="E18" s="5" t="s">
        <v>99</v>
      </c>
      <c r="F18" s="5" t="s">
        <v>14</v>
      </c>
      <c r="G18" s="7" t="s">
        <v>15</v>
      </c>
      <c r="H18" s="8" t="str">
        <f t="shared" si="1"/>
        <v>market-map/public/Logos-enterprises/Parsable</v>
      </c>
      <c r="I18" s="3" t="s">
        <v>16</v>
      </c>
    </row>
    <row r="19">
      <c r="A19" s="4" t="s">
        <v>100</v>
      </c>
      <c r="B19" s="5" t="s">
        <v>101</v>
      </c>
      <c r="C19" s="5" t="s">
        <v>102</v>
      </c>
      <c r="D19" s="5" t="s">
        <v>68</v>
      </c>
      <c r="E19" s="5" t="s">
        <v>103</v>
      </c>
      <c r="F19" s="5" t="s">
        <v>14</v>
      </c>
      <c r="G19" s="7" t="s">
        <v>15</v>
      </c>
      <c r="H19" s="8" t="str">
        <f t="shared" si="1"/>
        <v>market-map/public/Logos-enterprises/MachineMetrics</v>
      </c>
      <c r="I19" s="3" t="s">
        <v>16</v>
      </c>
    </row>
    <row r="20">
      <c r="A20" s="4" t="s">
        <v>104</v>
      </c>
      <c r="B20" s="5" t="s">
        <v>105</v>
      </c>
      <c r="C20" s="5" t="s">
        <v>106</v>
      </c>
      <c r="D20" s="9" t="s">
        <v>107</v>
      </c>
      <c r="E20" s="5" t="s">
        <v>108</v>
      </c>
      <c r="F20" s="4" t="s">
        <v>109</v>
      </c>
      <c r="G20" s="7" t="s">
        <v>75</v>
      </c>
      <c r="H20" s="8" t="str">
        <f t="shared" si="1"/>
        <v>market-map/public/Logos-enterprises/Oqton</v>
      </c>
      <c r="I20" s="3" t="s">
        <v>16</v>
      </c>
    </row>
    <row r="21">
      <c r="A21" s="4" t="s">
        <v>110</v>
      </c>
      <c r="B21" s="6" t="s">
        <v>111</v>
      </c>
      <c r="C21" s="5" t="s">
        <v>112</v>
      </c>
      <c r="D21" s="9" t="s">
        <v>113</v>
      </c>
      <c r="E21" s="6" t="s">
        <v>114</v>
      </c>
      <c r="F21" s="4" t="s">
        <v>115</v>
      </c>
      <c r="G21" s="7" t="s">
        <v>15</v>
      </c>
      <c r="H21" s="8" t="str">
        <f t="shared" si="1"/>
        <v>market-map/public/Logos-enterprises/Cognite</v>
      </c>
      <c r="I21" s="3" t="s">
        <v>16</v>
      </c>
    </row>
    <row r="22">
      <c r="A22" s="4" t="s">
        <v>116</v>
      </c>
      <c r="B22" s="5" t="s">
        <v>117</v>
      </c>
      <c r="C22" s="5" t="s">
        <v>118</v>
      </c>
      <c r="D22" s="5" t="s">
        <v>119</v>
      </c>
      <c r="E22" s="5" t="s">
        <v>120</v>
      </c>
      <c r="F22" s="5" t="s">
        <v>121</v>
      </c>
      <c r="G22" s="7" t="s">
        <v>75</v>
      </c>
      <c r="H22" s="8" t="str">
        <f t="shared" si="1"/>
        <v>market-map/public/Logos-enterprises/PLEX Systems</v>
      </c>
      <c r="I22" s="3" t="s">
        <v>16</v>
      </c>
    </row>
    <row r="23">
      <c r="A23" s="4" t="s">
        <v>122</v>
      </c>
      <c r="B23" s="5" t="s">
        <v>123</v>
      </c>
      <c r="C23" s="5" t="s">
        <v>124</v>
      </c>
      <c r="D23" s="5" t="s">
        <v>73</v>
      </c>
      <c r="E23" s="5" t="s">
        <v>125</v>
      </c>
      <c r="F23" s="5" t="s">
        <v>126</v>
      </c>
      <c r="G23" s="7" t="s">
        <v>75</v>
      </c>
      <c r="H23" s="8" t="str">
        <f t="shared" si="1"/>
        <v>market-map/public/Logos-enterprises/Bright Machines</v>
      </c>
      <c r="I23" s="3" t="s">
        <v>16</v>
      </c>
    </row>
    <row r="24">
      <c r="A24" s="4" t="s">
        <v>127</v>
      </c>
      <c r="B24" s="5" t="s">
        <v>128</v>
      </c>
      <c r="C24" s="5" t="s">
        <v>129</v>
      </c>
      <c r="D24" s="5" t="s">
        <v>130</v>
      </c>
      <c r="E24" s="5" t="s">
        <v>131</v>
      </c>
      <c r="F24" s="5" t="s">
        <v>14</v>
      </c>
      <c r="G24" s="7" t="s">
        <v>75</v>
      </c>
      <c r="H24" s="8" t="str">
        <f t="shared" si="1"/>
        <v>market-map/public/Logos-enterprises/Symbio Robotics</v>
      </c>
      <c r="I24" s="3" t="s">
        <v>16</v>
      </c>
    </row>
    <row r="25">
      <c r="A25" s="4" t="s">
        <v>132</v>
      </c>
      <c r="B25" s="5" t="s">
        <v>133</v>
      </c>
      <c r="C25" s="5" t="s">
        <v>134</v>
      </c>
      <c r="D25" s="5" t="s">
        <v>135</v>
      </c>
      <c r="E25" s="5" t="s">
        <v>136</v>
      </c>
      <c r="F25" s="5" t="s">
        <v>14</v>
      </c>
      <c r="G25" s="7" t="s">
        <v>15</v>
      </c>
      <c r="H25" s="8" t="str">
        <f t="shared" si="1"/>
        <v>market-map/public/Logos-enterprises/READY Robotics</v>
      </c>
      <c r="I25" s="3" t="s">
        <v>16</v>
      </c>
    </row>
    <row r="26">
      <c r="A26" s="4" t="s">
        <v>137</v>
      </c>
      <c r="B26" s="5" t="s">
        <v>138</v>
      </c>
      <c r="C26" s="5" t="s">
        <v>139</v>
      </c>
      <c r="D26" s="5" t="s">
        <v>140</v>
      </c>
      <c r="E26" s="5" t="s">
        <v>141</v>
      </c>
      <c r="F26" s="5" t="s">
        <v>14</v>
      </c>
      <c r="G26" s="7" t="s">
        <v>28</v>
      </c>
      <c r="H26" s="8" t="str">
        <f t="shared" si="1"/>
        <v>market-map/public/Logos-enterprises/Veo Robotics</v>
      </c>
      <c r="I26" s="3" t="s">
        <v>16</v>
      </c>
    </row>
    <row r="27">
      <c r="A27" s="4" t="s">
        <v>142</v>
      </c>
      <c r="B27" s="5" t="s">
        <v>143</v>
      </c>
      <c r="C27" s="5" t="s">
        <v>134</v>
      </c>
      <c r="D27" s="5" t="s">
        <v>144</v>
      </c>
      <c r="E27" s="5" t="s">
        <v>145</v>
      </c>
      <c r="F27" s="5" t="s">
        <v>14</v>
      </c>
      <c r="G27" s="7" t="s">
        <v>28</v>
      </c>
      <c r="H27" s="8" t="str">
        <f t="shared" si="1"/>
        <v>market-map/public/Logos-enterprises/Formic</v>
      </c>
      <c r="I27" s="3" t="s">
        <v>16</v>
      </c>
    </row>
    <row r="28">
      <c r="A28" s="4" t="s">
        <v>146</v>
      </c>
      <c r="B28" s="5" t="s">
        <v>147</v>
      </c>
      <c r="C28" s="5" t="s">
        <v>148</v>
      </c>
      <c r="D28" s="5" t="s">
        <v>149</v>
      </c>
      <c r="E28" s="5" t="s">
        <v>150</v>
      </c>
      <c r="F28" s="5" t="s">
        <v>14</v>
      </c>
      <c r="G28" s="7" t="s">
        <v>28</v>
      </c>
      <c r="H28" s="8" t="str">
        <f t="shared" si="1"/>
        <v>market-map/public/Logos-enterprises/Covariant</v>
      </c>
      <c r="I28" s="3" t="s">
        <v>16</v>
      </c>
    </row>
    <row r="29">
      <c r="A29" s="4" t="s">
        <v>151</v>
      </c>
      <c r="B29" s="5" t="s">
        <v>152</v>
      </c>
      <c r="C29" s="5" t="s">
        <v>153</v>
      </c>
      <c r="D29" s="5" t="s">
        <v>154</v>
      </c>
      <c r="E29" s="5" t="s">
        <v>155</v>
      </c>
      <c r="F29" s="5" t="s">
        <v>14</v>
      </c>
      <c r="G29" s="7" t="s">
        <v>28</v>
      </c>
      <c r="H29" s="8" t="str">
        <f t="shared" si="1"/>
        <v>market-map/public/Logos-enterprises/Path Robotics</v>
      </c>
      <c r="I29" s="3" t="s">
        <v>16</v>
      </c>
    </row>
    <row r="30">
      <c r="A30" s="4" t="s">
        <v>156</v>
      </c>
      <c r="B30" s="5" t="s">
        <v>157</v>
      </c>
      <c r="C30" s="5" t="s">
        <v>158</v>
      </c>
      <c r="D30" s="5" t="s">
        <v>159</v>
      </c>
      <c r="E30" s="5" t="s">
        <v>160</v>
      </c>
      <c r="F30" s="5" t="s">
        <v>14</v>
      </c>
      <c r="G30" s="7" t="s">
        <v>28</v>
      </c>
      <c r="H30" s="8" t="str">
        <f t="shared" si="1"/>
        <v>market-map/public/Logos-enterprises/Soft Robotics</v>
      </c>
      <c r="I30" s="3" t="s">
        <v>16</v>
      </c>
    </row>
    <row r="31">
      <c r="A31" s="4" t="s">
        <v>161</v>
      </c>
      <c r="B31" s="5" t="s">
        <v>162</v>
      </c>
      <c r="C31" s="5" t="s">
        <v>163</v>
      </c>
      <c r="D31" s="9" t="s">
        <v>164</v>
      </c>
      <c r="E31" s="5" t="s">
        <v>165</v>
      </c>
      <c r="F31" s="4" t="s">
        <v>166</v>
      </c>
      <c r="G31" s="7" t="s">
        <v>28</v>
      </c>
      <c r="H31" s="8" t="str">
        <f t="shared" si="1"/>
        <v>market-map/public/Logos-enterprises/Flexiv</v>
      </c>
      <c r="I31" s="3" t="s">
        <v>16</v>
      </c>
    </row>
    <row r="32">
      <c r="A32" s="4" t="s">
        <v>167</v>
      </c>
      <c r="B32" s="5" t="s">
        <v>168</v>
      </c>
      <c r="C32" s="5" t="s">
        <v>169</v>
      </c>
      <c r="D32" s="5" t="s">
        <v>170</v>
      </c>
      <c r="E32" s="5" t="s">
        <v>171</v>
      </c>
      <c r="F32" s="5" t="s">
        <v>172</v>
      </c>
      <c r="G32" s="7" t="s">
        <v>173</v>
      </c>
      <c r="H32" s="8" t="str">
        <f t="shared" si="1"/>
        <v>market-map/public/Logos-enterprises/Tesla</v>
      </c>
      <c r="I32" s="3" t="s">
        <v>16</v>
      </c>
    </row>
    <row r="33">
      <c r="A33" s="4" t="s">
        <v>174</v>
      </c>
      <c r="B33" s="5" t="s">
        <v>175</v>
      </c>
      <c r="C33" s="5" t="s">
        <v>169</v>
      </c>
      <c r="D33" s="5" t="s">
        <v>176</v>
      </c>
      <c r="E33" s="5" t="s">
        <v>177</v>
      </c>
      <c r="F33" s="5" t="s">
        <v>178</v>
      </c>
      <c r="G33" s="7" t="s">
        <v>173</v>
      </c>
      <c r="H33" s="8" t="str">
        <f t="shared" si="1"/>
        <v>market-map/public/Logos-enterprises/Rivian</v>
      </c>
      <c r="I33" s="3" t="s">
        <v>16</v>
      </c>
    </row>
    <row r="34">
      <c r="A34" s="4" t="s">
        <v>179</v>
      </c>
      <c r="B34" s="5" t="s">
        <v>180</v>
      </c>
      <c r="C34" s="5" t="s">
        <v>169</v>
      </c>
      <c r="D34" s="5" t="s">
        <v>181</v>
      </c>
      <c r="E34" s="5" t="s">
        <v>182</v>
      </c>
      <c r="F34" s="5" t="s">
        <v>183</v>
      </c>
      <c r="G34" s="7" t="s">
        <v>173</v>
      </c>
      <c r="H34" s="8" t="str">
        <f t="shared" si="1"/>
        <v>market-map/public/Logos-enterprises/Lucid Motors</v>
      </c>
      <c r="I34" s="3" t="s">
        <v>16</v>
      </c>
    </row>
    <row r="35">
      <c r="A35" s="4" t="s">
        <v>184</v>
      </c>
      <c r="B35" s="5" t="s">
        <v>185</v>
      </c>
      <c r="C35" s="5" t="s">
        <v>186</v>
      </c>
      <c r="D35" s="5" t="s">
        <v>187</v>
      </c>
      <c r="E35" s="5" t="s">
        <v>188</v>
      </c>
      <c r="F35" s="5" t="s">
        <v>189</v>
      </c>
      <c r="G35" s="7" t="s">
        <v>173</v>
      </c>
      <c r="H35" s="8" t="str">
        <f t="shared" si="1"/>
        <v>market-map/public/Logos-enterprises/SpaceX</v>
      </c>
      <c r="I35" s="3" t="s">
        <v>16</v>
      </c>
    </row>
    <row r="36">
      <c r="A36" s="4" t="s">
        <v>190</v>
      </c>
      <c r="B36" s="5" t="s">
        <v>191</v>
      </c>
      <c r="C36" s="5" t="s">
        <v>186</v>
      </c>
      <c r="D36" s="5" t="s">
        <v>192</v>
      </c>
      <c r="E36" s="5" t="s">
        <v>89</v>
      </c>
      <c r="F36" s="5" t="s">
        <v>193</v>
      </c>
      <c r="G36" s="7" t="s">
        <v>173</v>
      </c>
      <c r="H36" s="8" t="str">
        <f t="shared" si="1"/>
        <v>market-map/public/Logos-enterprises/Relativity Space</v>
      </c>
      <c r="I36" s="3" t="s">
        <v>16</v>
      </c>
    </row>
    <row r="37">
      <c r="A37" s="4" t="s">
        <v>194</v>
      </c>
      <c r="B37" s="5" t="s">
        <v>195</v>
      </c>
      <c r="C37" s="5" t="s">
        <v>196</v>
      </c>
      <c r="D37" s="5" t="s">
        <v>197</v>
      </c>
      <c r="E37" s="5" t="s">
        <v>149</v>
      </c>
      <c r="F37" s="5" t="s">
        <v>198</v>
      </c>
      <c r="G37" s="7" t="s">
        <v>28</v>
      </c>
      <c r="H37" s="8" t="str">
        <f t="shared" si="1"/>
        <v>market-map/public/Logos-enterprises/Anduril Industries</v>
      </c>
      <c r="I37" s="3" t="s">
        <v>16</v>
      </c>
    </row>
    <row r="38">
      <c r="A38" s="4" t="s">
        <v>199</v>
      </c>
      <c r="B38" s="5" t="s">
        <v>200</v>
      </c>
      <c r="C38" s="5" t="s">
        <v>186</v>
      </c>
      <c r="D38" s="5" t="s">
        <v>201</v>
      </c>
      <c r="E38" s="5" t="s">
        <v>202</v>
      </c>
      <c r="F38" s="5" t="s">
        <v>203</v>
      </c>
      <c r="G38" s="7" t="s">
        <v>173</v>
      </c>
      <c r="H38" s="8" t="str">
        <f t="shared" si="1"/>
        <v>market-map/public/Logos-enterprises/Boom Supersonic</v>
      </c>
      <c r="I38" s="3" t="s">
        <v>16</v>
      </c>
    </row>
    <row r="39">
      <c r="A39" s="4" t="s">
        <v>204</v>
      </c>
      <c r="B39" s="5" t="s">
        <v>205</v>
      </c>
      <c r="C39" s="5" t="s">
        <v>206</v>
      </c>
      <c r="D39" s="5" t="s">
        <v>207</v>
      </c>
      <c r="E39" s="5" t="s">
        <v>177</v>
      </c>
      <c r="F39" s="5" t="s">
        <v>208</v>
      </c>
      <c r="G39" s="7" t="s">
        <v>173</v>
      </c>
      <c r="H39" s="8" t="str">
        <f t="shared" si="1"/>
        <v>market-map/public/Logos-enterprises/Joby Aviation</v>
      </c>
      <c r="I39" s="3" t="s">
        <v>16</v>
      </c>
    </row>
    <row r="40">
      <c r="A40" s="4" t="s">
        <v>209</v>
      </c>
      <c r="B40" s="5" t="s">
        <v>210</v>
      </c>
      <c r="C40" s="5" t="s">
        <v>211</v>
      </c>
      <c r="D40" s="5" t="s">
        <v>212</v>
      </c>
      <c r="E40" s="5" t="s">
        <v>213</v>
      </c>
      <c r="F40" s="5" t="s">
        <v>214</v>
      </c>
      <c r="G40" s="7" t="s">
        <v>173</v>
      </c>
      <c r="H40" s="8" t="str">
        <f t="shared" si="1"/>
        <v>market-map/public/Logos-enterprises/American Giant</v>
      </c>
      <c r="I40" s="3" t="s">
        <v>16</v>
      </c>
    </row>
    <row r="41">
      <c r="A41" s="4" t="s">
        <v>215</v>
      </c>
      <c r="B41" s="5" t="s">
        <v>216</v>
      </c>
      <c r="C41" s="5" t="s">
        <v>211</v>
      </c>
      <c r="D41" s="5" t="s">
        <v>217</v>
      </c>
      <c r="E41" s="5" t="s">
        <v>218</v>
      </c>
      <c r="F41" s="5" t="s">
        <v>219</v>
      </c>
      <c r="G41" s="7" t="s">
        <v>173</v>
      </c>
      <c r="H41" s="8" t="str">
        <f t="shared" si="1"/>
        <v>market-map/public/Logos-enterprises/Origin USA</v>
      </c>
      <c r="I41" s="3" t="s">
        <v>16</v>
      </c>
    </row>
    <row r="42">
      <c r="A42" s="4" t="s">
        <v>220</v>
      </c>
      <c r="B42" s="5" t="s">
        <v>221</v>
      </c>
      <c r="C42" s="5" t="s">
        <v>222</v>
      </c>
      <c r="D42" s="5" t="s">
        <v>223</v>
      </c>
      <c r="E42" s="5" t="s">
        <v>89</v>
      </c>
      <c r="F42" s="5" t="s">
        <v>224</v>
      </c>
      <c r="G42" s="7" t="s">
        <v>173</v>
      </c>
      <c r="H42" s="8" t="str">
        <f t="shared" si="1"/>
        <v>market-map/public/Logos-enterprises/Allbirds</v>
      </c>
      <c r="I42" s="3" t="s">
        <v>16</v>
      </c>
    </row>
    <row r="43">
      <c r="A43" s="4" t="s">
        <v>225</v>
      </c>
      <c r="B43" s="5" t="s">
        <v>226</v>
      </c>
      <c r="C43" s="5" t="s">
        <v>227</v>
      </c>
      <c r="D43" s="5" t="s">
        <v>228</v>
      </c>
      <c r="E43" s="5" t="s">
        <v>130</v>
      </c>
      <c r="F43" s="5" t="s">
        <v>229</v>
      </c>
      <c r="G43" s="10" t="s">
        <v>28</v>
      </c>
      <c r="H43" s="8" t="str">
        <f t="shared" si="1"/>
        <v>market-map/public/Logos-enterprises/Skydio</v>
      </c>
      <c r="I43" s="3" t="s">
        <v>16</v>
      </c>
    </row>
  </sheetData>
  <hyperlinks>
    <hyperlink r:id="rId1" location=":~:text=Xometry%20secures%20additional%20%2475m%20to,amount%20to%20%24193m%20since%202013" ref="E2"/>
    <hyperlink r:id="rId2" location=":~:text=Fictiv%20raises%20%24100m%20in%20Series,harness%20the%20money%20to" ref="E3"/>
    <hyperlink r:id="rId3" location=":~:text=Manufacturing%20Software%20Company%20Tulip%20Raises,%E2%80%9CIt%27s%20close%20to%20a" ref="E12"/>
    <hyperlink r:id="rId4" location=":~:text=Funding%3A%20%24338" ref="B21"/>
    <hyperlink r:id="rId5" location=":~:text=Year%20founded%3A%202016" ref="E21"/>
  </hyperlinks>
  <drawing r:id="rId6"/>
</worksheet>
</file>