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Ramon\Desktop\PROJECTES_2021\Meta_Analisis\"/>
    </mc:Choice>
  </mc:AlternateContent>
  <bookViews>
    <workbookView xWindow="0" yWindow="0" windowWidth="23040" windowHeight="9396"/>
  </bookViews>
  <sheets>
    <sheet name="base_dades" sheetId="8" r:id="rId1"/>
  </sheets>
  <definedNames>
    <definedName name="_xlnm._FilterDatabase" localSheetId="0" hidden="1">base_dades!$A$1:$A$11</definedName>
  </definedNames>
  <calcPr calcId="152511"/>
</workbook>
</file>

<file path=xl/calcChain.xml><?xml version="1.0" encoding="utf-8"?>
<calcChain xmlns="http://schemas.openxmlformats.org/spreadsheetml/2006/main">
  <c r="C3" i="8" l="1"/>
  <c r="C4" i="8"/>
  <c r="C5" i="8"/>
  <c r="C6" i="8"/>
  <c r="C7" i="8"/>
  <c r="C8" i="8"/>
  <c r="C9" i="8"/>
  <c r="C10" i="8"/>
  <c r="C2" i="8"/>
  <c r="D3" i="8"/>
  <c r="D4" i="8"/>
  <c r="D5" i="8"/>
  <c r="D6" i="8"/>
  <c r="D7" i="8"/>
  <c r="D8" i="8"/>
  <c r="D9" i="8"/>
  <c r="D10" i="8"/>
  <c r="D2" i="8"/>
</calcChain>
</file>

<file path=xl/sharedStrings.xml><?xml version="1.0" encoding="utf-8"?>
<sst xmlns="http://schemas.openxmlformats.org/spreadsheetml/2006/main" count="35" uniqueCount="35">
  <si>
    <t>camp</t>
  </si>
  <si>
    <t>SE</t>
  </si>
  <si>
    <t>I1</t>
  </si>
  <si>
    <t>I2</t>
  </si>
  <si>
    <t>UK1</t>
  </si>
  <si>
    <t>FRANCE1</t>
  </si>
  <si>
    <t>SPAIN1</t>
  </si>
  <si>
    <t>UK2</t>
  </si>
  <si>
    <t>FRANCE2</t>
  </si>
  <si>
    <t>SPAIN2</t>
  </si>
  <si>
    <t>UK3</t>
  </si>
  <si>
    <t>FRANCE3</t>
  </si>
  <si>
    <t>SPAIN3</t>
  </si>
  <si>
    <t>OR_MACRO</t>
  </si>
  <si>
    <t>LOG(or_macro)</t>
  </si>
  <si>
    <t>0.280</t>
  </si>
  <si>
    <t>0.141</t>
  </si>
  <si>
    <t>0.098</t>
  </si>
  <si>
    <t>0.295</t>
  </si>
  <si>
    <t>0.153</t>
  </si>
  <si>
    <t>0.102</t>
  </si>
  <si>
    <t>0.303</t>
  </si>
  <si>
    <t>0.155</t>
  </si>
  <si>
    <t>0.105</t>
  </si>
  <si>
    <t>SE2</t>
  </si>
  <si>
    <t>LOG2</t>
  </si>
  <si>
    <t>0.972599229081709</t>
  </si>
  <si>
    <t>0.912282710476616</t>
  </si>
  <si>
    <t>0.72270598280149</t>
  </si>
  <si>
    <t>0.723700148648991</t>
  </si>
  <si>
    <t>0.53062825106217</t>
  </si>
  <si>
    <t>0.470003629245736</t>
  </si>
  <si>
    <t>0.781300447012245</t>
  </si>
  <si>
    <t>0.371563556432483</t>
  </si>
  <si>
    <t>0.444685821261446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</si>
</sst>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ourier New"/>
      <family val="3"/>
    </font>
    <font>
      <b/>
      <sz val="12"/>
      <color theme="1"/>
      <name val="Courier New"/>
      <family val="3"/>
    </font>
    <font>
      <b/>
      <sz val="12"/>
      <color rgb="FF333333"/>
      <name val="Courier New"/>
      <family val="3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12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1" xfId="0" applyFont="1" applyFill="1" applyBorder="1"/>
    <xf numFmtId="0" fontId="0" fillId="0" borderId="11" xfId="0" applyFont="1" applyFill="1" applyBorder="1"/>
    <xf numFmtId="0" fontId="3" fillId="2" borderId="3" xfId="0" applyFont="1" applyFill="1" applyBorder="1" applyAlignment="1">
      <alignment horizontal="left"/>
    </xf>
    <xf numFmtId="0" fontId="3" fillId="2" borderId="4" xfId="0" applyFont="1" applyFill="1" applyBorder="1" applyAlignment="1">
      <alignment horizontal="left"/>
    </xf>
    <xf numFmtId="0" fontId="4" fillId="2" borderId="5" xfId="0" applyFont="1" applyFill="1" applyBorder="1"/>
    <xf numFmtId="0" fontId="2" fillId="3" borderId="3" xfId="0" applyFont="1" applyFill="1" applyBorder="1" applyAlignment="1">
      <alignment horizontal="left"/>
    </xf>
    <xf numFmtId="0" fontId="1" fillId="0" borderId="10" xfId="0" applyFont="1" applyFill="1" applyBorder="1" applyAlignment="1">
      <alignment horizontal="left"/>
    </xf>
    <xf numFmtId="0" fontId="1" fillId="0" borderId="1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left"/>
    </xf>
    <xf numFmtId="0" fontId="4" fillId="4" borderId="5" xfId="0" applyFont="1" applyFill="1" applyBorder="1"/>
    <xf numFmtId="0" fontId="3" fillId="4" borderId="4" xfId="0" applyFont="1" applyFill="1" applyBorder="1" applyAlignment="1">
      <alignment horizontal="left"/>
    </xf>
    <xf numFmtId="164" fontId="1" fillId="3" borderId="6" xfId="0" applyNumberFormat="1" applyFont="1" applyFill="1" applyBorder="1" applyAlignment="1">
      <alignment horizontal="left"/>
    </xf>
    <xf numFmtId="164" fontId="1" fillId="5" borderId="7" xfId="0" applyNumberFormat="1" applyFont="1" applyFill="1" applyBorder="1" applyAlignment="1">
      <alignment horizontal="left"/>
    </xf>
    <xf numFmtId="164" fontId="0" fillId="0" borderId="0" xfId="0" applyNumberFormat="1" applyFont="1" applyFill="1" applyBorder="1" applyAlignment="1">
      <alignment horizontal="left"/>
    </xf>
    <xf numFmtId="164" fontId="0" fillId="0" borderId="10" xfId="0" applyNumberFormat="1" applyFont="1" applyFill="1" applyBorder="1" applyAlignment="1">
      <alignment horizontal="left"/>
    </xf>
    <xf numFmtId="164" fontId="0" fillId="0" borderId="1" xfId="0" applyNumberFormat="1" applyFont="1" applyFill="1" applyBorder="1" applyAlignment="1">
      <alignment horizontal="left"/>
    </xf>
    <xf numFmtId="164" fontId="1" fillId="2" borderId="6" xfId="0" applyNumberFormat="1" applyFont="1" applyFill="1" applyBorder="1" applyAlignment="1">
      <alignment horizontal="left"/>
    </xf>
    <xf numFmtId="164" fontId="1" fillId="2" borderId="7" xfId="0" applyNumberFormat="1" applyFont="1" applyFill="1" applyBorder="1" applyAlignment="1">
      <alignment horizontal="left"/>
    </xf>
    <xf numFmtId="164" fontId="1" fillId="2" borderId="2" xfId="0" applyNumberFormat="1" applyFont="1" applyFill="1" applyBorder="1" applyAlignment="1">
      <alignment horizontal="left"/>
    </xf>
    <xf numFmtId="164" fontId="1" fillId="4" borderId="7" xfId="0" applyNumberFormat="1" applyFont="1" applyFill="1" applyBorder="1" applyAlignment="1">
      <alignment horizontal="left"/>
    </xf>
    <xf numFmtId="164" fontId="1" fillId="4" borderId="2" xfId="0" applyNumberFormat="1" applyFont="1" applyFill="1" applyBorder="1" applyAlignment="1">
      <alignment horizontal="left"/>
    </xf>
    <xf numFmtId="164" fontId="1" fillId="3" borderId="8" xfId="0" applyNumberFormat="1" applyFont="1" applyFill="1" applyBorder="1" applyAlignment="1">
      <alignment horizontal="left"/>
    </xf>
    <xf numFmtId="164" fontId="1" fillId="5" borderId="0" xfId="0" applyNumberFormat="1" applyFont="1" applyFill="1" applyBorder="1" applyAlignment="1">
      <alignment horizontal="left"/>
    </xf>
    <xf numFmtId="164" fontId="1" fillId="2" borderId="8" xfId="0" applyNumberFormat="1" applyFont="1" applyFill="1" applyBorder="1" applyAlignment="1">
      <alignment horizontal="left"/>
    </xf>
    <xf numFmtId="164" fontId="1" fillId="2" borderId="0" xfId="0" applyNumberFormat="1" applyFont="1" applyFill="1" applyBorder="1" applyAlignment="1">
      <alignment horizontal="left"/>
    </xf>
    <xf numFmtId="164" fontId="1" fillId="2" borderId="9" xfId="0" applyNumberFormat="1" applyFont="1" applyFill="1" applyBorder="1" applyAlignment="1">
      <alignment horizontal="left"/>
    </xf>
    <xf numFmtId="164" fontId="1" fillId="4" borderId="0" xfId="0" applyNumberFormat="1" applyFont="1" applyFill="1" applyBorder="1" applyAlignment="1">
      <alignment horizontal="left"/>
    </xf>
    <xf numFmtId="164" fontId="1" fillId="4" borderId="9" xfId="0" applyNumberFormat="1" applyFont="1" applyFill="1" applyBorder="1" applyAlignment="1">
      <alignment horizontal="left"/>
    </xf>
    <xf numFmtId="0" fontId="0" fillId="0" borderId="10" xfId="0" applyFont="1" applyFill="1" applyBorder="1"/>
    <xf numFmtId="164" fontId="1" fillId="3" borderId="3" xfId="0" applyNumberFormat="1" applyFont="1" applyFill="1" applyBorder="1" applyAlignment="1">
      <alignment horizontal="left"/>
    </xf>
    <xf numFmtId="164" fontId="1" fillId="5" borderId="4" xfId="0" applyNumberFormat="1" applyFont="1" applyFill="1" applyBorder="1" applyAlignment="1">
      <alignment horizontal="left"/>
    </xf>
    <xf numFmtId="164" fontId="1" fillId="2" borderId="3" xfId="0" applyNumberFormat="1" applyFont="1" applyFill="1" applyBorder="1" applyAlignment="1">
      <alignment horizontal="left"/>
    </xf>
    <xf numFmtId="164" fontId="1" fillId="2" borderId="4" xfId="0" applyNumberFormat="1" applyFont="1" applyFill="1" applyBorder="1" applyAlignment="1">
      <alignment horizontal="left"/>
    </xf>
    <xf numFmtId="164" fontId="1" fillId="2" borderId="5" xfId="0" applyNumberFormat="1" applyFont="1" applyFill="1" applyBorder="1" applyAlignment="1">
      <alignment horizontal="left"/>
    </xf>
    <xf numFmtId="164" fontId="1" fillId="4" borderId="4" xfId="0" applyNumberFormat="1" applyFont="1" applyFill="1" applyBorder="1" applyAlignment="1">
      <alignment horizontal="left"/>
    </xf>
    <xf numFmtId="164" fontId="1" fillId="4" borderId="5" xfId="0" applyNumberFormat="1" applyFont="1" applyFill="1" applyBorder="1" applyAlignment="1">
      <alignment horizontal="left"/>
    </xf>
    <xf numFmtId="0" fontId="3" fillId="5" borderId="3" xfId="0" applyFont="1" applyFill="1" applyBorder="1" applyAlignment="1">
      <alignment horizontal="left"/>
    </xf>
    <xf numFmtId="164" fontId="1" fillId="5" borderId="6" xfId="0" applyNumberFormat="1" applyFont="1" applyFill="1" applyBorder="1" applyAlignment="1">
      <alignment horizontal="left"/>
    </xf>
    <xf numFmtId="164" fontId="1" fillId="5" borderId="8" xfId="0" applyNumberFormat="1" applyFont="1" applyFill="1" applyBorder="1" applyAlignment="1">
      <alignment horizontal="left"/>
    </xf>
    <xf numFmtId="164" fontId="1" fillId="5" borderId="3" xfId="0" applyNumberFormat="1" applyFont="1" applyFill="1" applyBorder="1" applyAlignment="1">
      <alignment horizontal="left"/>
    </xf>
    <xf numFmtId="0" fontId="3" fillId="5" borderId="4" xfId="0" applyFont="1" applyFill="1" applyBorder="1" applyAlignment="1">
      <alignment horizontal="left"/>
    </xf>
    <xf numFmtId="0" fontId="4" fillId="5" borderId="5" xfId="0" applyFont="1" applyFill="1" applyBorder="1"/>
    <xf numFmtId="164" fontId="1" fillId="5" borderId="2" xfId="0" applyNumberFormat="1" applyFont="1" applyFill="1" applyBorder="1" applyAlignment="1">
      <alignment horizontal="left"/>
    </xf>
    <xf numFmtId="164" fontId="1" fillId="5" borderId="9" xfId="0" applyNumberFormat="1" applyFont="1" applyFill="1" applyBorder="1" applyAlignment="1">
      <alignment horizontal="left"/>
    </xf>
    <xf numFmtId="164" fontId="1" fillId="5" borderId="5" xfId="0" applyNumberFormat="1" applyFont="1" applyFill="1" applyBorder="1" applyAlignment="1">
      <alignment horizontal="left"/>
    </xf>
    <xf numFmtId="0" fontId="1" fillId="3" borderId="6" xfId="0" applyFont="1" applyFill="1" applyBorder="1" applyAlignment="1">
      <alignment horizontal="left"/>
    </xf>
    <xf numFmtId="0" fontId="1" fillId="5" borderId="6" xfId="0" applyFont="1" applyFill="1" applyBorder="1" applyAlignment="1">
      <alignment horizontal="left"/>
    </xf>
    <xf numFmtId="0" fontId="1" fillId="5" borderId="7" xfId="0" applyFont="1" applyFill="1" applyBorder="1" applyAlignment="1">
      <alignment horizontal="left"/>
    </xf>
    <xf numFmtId="0" fontId="1" fillId="5" borderId="2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tabSelected="1" zoomScale="80" zoomScaleNormal="80" workbookViewId="0">
      <pane xSplit="1" ySplit="1" topLeftCell="B2" activePane="bottomRight" state="frozen"/>
      <selection pane="topRight" activeCell="D1" sqref="D1"/>
      <selection pane="bottomLeft" activeCell="A2" sqref="A2"/>
      <selection pane="bottomRight" activeCell="G2" sqref="G2"/>
    </sheetView>
  </sheetViews>
  <sheetFormatPr defaultColWidth="9.109375" defaultRowHeight="14.4" x14ac:dyDescent="0.3"/>
  <cols>
    <col min="1" max="1" width="42.109375" style="8" customWidth="1"/>
    <col min="2" max="2" width="17.44140625" style="16" customWidth="1"/>
    <col min="3" max="3" width="18.88671875" style="16" customWidth="1"/>
    <col min="4" max="6" width="9.109375" style="16"/>
    <col min="7" max="7" width="8.5546875" style="16" customWidth="1"/>
    <col min="8" max="8" width="17.44140625" style="1" customWidth="1"/>
    <col min="9" max="16384" width="9.109375" style="1"/>
  </cols>
  <sheetData>
    <row r="1" spans="1:9" ht="15" thickBot="1" x14ac:dyDescent="0.35">
      <c r="A1" s="6" t="s">
        <v>0</v>
      </c>
      <c r="B1" s="12" t="s">
        <v>13</v>
      </c>
      <c r="C1" s="12" t="s">
        <v>14</v>
      </c>
      <c r="D1" s="22" t="s">
        <v>1</v>
      </c>
      <c r="E1" s="12" t="s">
        <v>2</v>
      </c>
      <c r="F1" s="22" t="s">
        <v>3</v>
      </c>
      <c r="G1" s="30" t="s">
        <v>24</v>
      </c>
      <c r="H1" s="46" t="s">
        <v>25</v>
      </c>
      <c r="I1" s="2"/>
    </row>
    <row r="2" spans="1:9" ht="15.75" customHeight="1" x14ac:dyDescent="0.35">
      <c r="A2" s="37" t="s">
        <v>4</v>
      </c>
      <c r="B2" s="38">
        <v>2.6448100000000001</v>
      </c>
      <c r="C2" s="38">
        <f>LN(B2)</f>
        <v>0.97259922908170948</v>
      </c>
      <c r="D2" s="39">
        <f>(LN(B2/E2))/1.96</f>
        <v>0.27967677689110926</v>
      </c>
      <c r="E2" s="38">
        <v>1.5287230000000001</v>
      </c>
      <c r="F2" s="39">
        <v>4.5895770000000002</v>
      </c>
      <c r="G2" s="40" t="s">
        <v>15</v>
      </c>
      <c r="H2" s="47" t="s">
        <v>26</v>
      </c>
      <c r="I2" s="2"/>
    </row>
    <row r="3" spans="1:9" ht="15.6" customHeight="1" x14ac:dyDescent="0.35">
      <c r="A3" s="41" t="s">
        <v>5</v>
      </c>
      <c r="B3" s="13">
        <v>2.4900000000000002</v>
      </c>
      <c r="C3" s="13">
        <f t="shared" ref="C3:C10" si="0">LN(B3)</f>
        <v>0.91228271047661635</v>
      </c>
      <c r="D3" s="23">
        <f t="shared" ref="D3:D10" si="1">(LN(B3/E3))/1.96</f>
        <v>0.14066626602299256</v>
      </c>
      <c r="E3" s="13">
        <v>1.89</v>
      </c>
      <c r="F3" s="23">
        <v>3.28</v>
      </c>
      <c r="G3" s="31" t="s">
        <v>16</v>
      </c>
      <c r="H3" s="48" t="s">
        <v>27</v>
      </c>
      <c r="I3" s="2"/>
    </row>
    <row r="4" spans="1:9" ht="16.8" thickBot="1" x14ac:dyDescent="0.4">
      <c r="A4" s="42" t="s">
        <v>6</v>
      </c>
      <c r="B4" s="43">
        <v>2.06</v>
      </c>
      <c r="C4" s="43">
        <f t="shared" si="0"/>
        <v>0.72270598280148979</v>
      </c>
      <c r="D4" s="44">
        <f t="shared" si="1"/>
        <v>9.7998842724142568E-2</v>
      </c>
      <c r="E4" s="43">
        <v>1.7</v>
      </c>
      <c r="F4" s="44">
        <v>2.4900000000000002</v>
      </c>
      <c r="G4" s="45" t="s">
        <v>17</v>
      </c>
      <c r="H4" s="49" t="s">
        <v>28</v>
      </c>
      <c r="I4" s="2"/>
    </row>
    <row r="5" spans="1:9" ht="16.2" x14ac:dyDescent="0.35">
      <c r="A5" s="3" t="s">
        <v>7</v>
      </c>
      <c r="B5" s="17">
        <v>2.062049</v>
      </c>
      <c r="C5" s="17">
        <f t="shared" si="0"/>
        <v>0.72370014864899102</v>
      </c>
      <c r="D5" s="24">
        <f t="shared" si="1"/>
        <v>0.29523424577300489</v>
      </c>
      <c r="E5" s="17">
        <v>1.1560870000000001</v>
      </c>
      <c r="F5" s="24">
        <v>3.6779639999999998</v>
      </c>
      <c r="G5" s="32" t="s">
        <v>18</v>
      </c>
      <c r="H5" s="47" t="s">
        <v>29</v>
      </c>
      <c r="I5" s="2"/>
    </row>
    <row r="6" spans="1:9" ht="16.2" x14ac:dyDescent="0.35">
      <c r="A6" s="4" t="s">
        <v>8</v>
      </c>
      <c r="B6" s="18">
        <v>1.7</v>
      </c>
      <c r="C6" s="18">
        <f t="shared" si="0"/>
        <v>0.53062825106217038</v>
      </c>
      <c r="D6" s="25">
        <f t="shared" si="1"/>
        <v>0.15281455617284881</v>
      </c>
      <c r="E6" s="18">
        <v>1.26</v>
      </c>
      <c r="F6" s="25">
        <v>2.2799999999999998</v>
      </c>
      <c r="G6" s="33" t="s">
        <v>19</v>
      </c>
      <c r="H6" s="48" t="s">
        <v>30</v>
      </c>
      <c r="I6" s="2"/>
    </row>
    <row r="7" spans="1:9" ht="16.8" thickBot="1" x14ac:dyDescent="0.4">
      <c r="A7" s="5" t="s">
        <v>9</v>
      </c>
      <c r="B7" s="19">
        <v>1.6</v>
      </c>
      <c r="C7" s="19">
        <f t="shared" si="0"/>
        <v>0.47000362924573563</v>
      </c>
      <c r="D7" s="26">
        <f t="shared" si="1"/>
        <v>0.10202882246565072</v>
      </c>
      <c r="E7" s="19">
        <v>1.31</v>
      </c>
      <c r="F7" s="26">
        <v>1.96</v>
      </c>
      <c r="G7" s="34" t="s">
        <v>20</v>
      </c>
      <c r="H7" s="49" t="s">
        <v>31</v>
      </c>
      <c r="I7" s="2"/>
    </row>
    <row r="8" spans="1:9" ht="16.2" x14ac:dyDescent="0.35">
      <c r="A8" s="11" t="s">
        <v>10</v>
      </c>
      <c r="B8" s="20">
        <v>2.1843110000000001</v>
      </c>
      <c r="C8" s="20">
        <f t="shared" si="0"/>
        <v>0.78130044701224466</v>
      </c>
      <c r="D8" s="27">
        <f t="shared" si="1"/>
        <v>0.3026013838774172</v>
      </c>
      <c r="E8" s="20">
        <v>1.207077</v>
      </c>
      <c r="F8" s="27">
        <v>3.952699</v>
      </c>
      <c r="G8" s="35" t="s">
        <v>21</v>
      </c>
      <c r="H8" s="48" t="s">
        <v>32</v>
      </c>
      <c r="I8" s="2"/>
    </row>
    <row r="9" spans="1:9" ht="16.2" x14ac:dyDescent="0.35">
      <c r="A9" s="11" t="s">
        <v>11</v>
      </c>
      <c r="B9" s="20">
        <v>1.45</v>
      </c>
      <c r="C9" s="20">
        <f t="shared" si="0"/>
        <v>0.37156355643248301</v>
      </c>
      <c r="D9" s="27">
        <f t="shared" si="1"/>
        <v>0.15505352446870821</v>
      </c>
      <c r="E9" s="20">
        <v>1.07</v>
      </c>
      <c r="F9" s="27">
        <v>1.96</v>
      </c>
      <c r="G9" s="35" t="s">
        <v>22</v>
      </c>
      <c r="H9" s="48" t="s">
        <v>33</v>
      </c>
      <c r="I9" s="2"/>
    </row>
    <row r="10" spans="1:9" ht="16.8" thickBot="1" x14ac:dyDescent="0.4">
      <c r="A10" s="10" t="s">
        <v>12</v>
      </c>
      <c r="B10" s="21">
        <v>1.56</v>
      </c>
      <c r="C10" s="21">
        <f t="shared" si="0"/>
        <v>0.44468582126144574</v>
      </c>
      <c r="D10" s="28">
        <f t="shared" si="1"/>
        <v>0.10493312285252338</v>
      </c>
      <c r="E10" s="21">
        <v>1.27</v>
      </c>
      <c r="F10" s="28">
        <v>1.92</v>
      </c>
      <c r="G10" s="36" t="s">
        <v>23</v>
      </c>
      <c r="H10" s="49" t="s">
        <v>34</v>
      </c>
      <c r="I10" s="2"/>
    </row>
    <row r="11" spans="1:9" ht="15" customHeight="1" x14ac:dyDescent="0.3">
      <c r="A11" s="9"/>
      <c r="B11" s="14"/>
      <c r="C11" s="14"/>
      <c r="D11" s="14"/>
      <c r="E11" s="14"/>
      <c r="F11" s="14"/>
      <c r="G11" s="14"/>
      <c r="H11" s="29"/>
    </row>
    <row r="12" spans="1:9" x14ac:dyDescent="0.3">
      <c r="A12" s="7"/>
      <c r="B12" s="15"/>
      <c r="C12" s="15"/>
      <c r="D12" s="15"/>
      <c r="E12" s="15"/>
      <c r="F12" s="15"/>
      <c r="G12" s="15"/>
    </row>
  </sheetData>
  <autoFilter ref="A1:A1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base_dades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Suta</dc:creator>
  <cp:lastModifiedBy>Ramon</cp:lastModifiedBy>
  <cp:lastPrinted>2019-12-27T12:28:14Z</cp:lastPrinted>
  <dcterms:created xsi:type="dcterms:W3CDTF">2019-03-04T12:15:43Z</dcterms:created>
  <dcterms:modified xsi:type="dcterms:W3CDTF">2022-02-03T07:21:38Z</dcterms:modified>
</cp:coreProperties>
</file>