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35"/>
  </bookViews>
  <sheets>
    <sheet name="INCIDENCIA" sheetId="1" r:id="rId1"/>
    <sheet name="Full2" sheetId="2" r:id="rId2"/>
    <sheet name="Full3" sheetId="3" r:id="rId3"/>
  </sheets>
  <calcPr calcId="145621"/>
</workbook>
</file>

<file path=xl/calcChain.xml><?xml version="1.0" encoding="utf-8"?>
<calcChain xmlns="http://schemas.openxmlformats.org/spreadsheetml/2006/main">
  <c r="G9" i="1" l="1"/>
  <c r="G11" i="1"/>
  <c r="E11" i="1"/>
  <c r="E9" i="1"/>
  <c r="G7" i="1"/>
  <c r="E7" i="1"/>
  <c r="G5" i="1"/>
  <c r="E5" i="1"/>
</calcChain>
</file>

<file path=xl/sharedStrings.xml><?xml version="1.0" encoding="utf-8"?>
<sst xmlns="http://schemas.openxmlformats.org/spreadsheetml/2006/main" count="17" uniqueCount="17">
  <si>
    <t>MACRO</t>
  </si>
  <si>
    <t>SI</t>
  </si>
  <si>
    <t>HM</t>
  </si>
  <si>
    <t>BCN</t>
  </si>
  <si>
    <t>UK</t>
  </si>
  <si>
    <t>FRANCE</t>
  </si>
  <si>
    <t>98/406</t>
  </si>
  <si>
    <t>20/98</t>
  </si>
  <si>
    <t>Exitus  MACRO</t>
  </si>
  <si>
    <t>%</t>
  </si>
  <si>
    <t>(%)</t>
  </si>
  <si>
    <t>110/344</t>
  </si>
  <si>
    <t>42/110</t>
  </si>
  <si>
    <t>804/1846</t>
  </si>
  <si>
    <t>389/804</t>
  </si>
  <si>
    <t>640/1510</t>
  </si>
  <si>
    <t>172/640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</si>
</sst>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164" fontId="0" fillId="2" borderId="0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ci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sqref="A1:H12"/>
    </sheetView>
  </sheetViews>
  <sheetFormatPr defaultRowHeight="15" x14ac:dyDescent="0.25"/>
  <cols>
    <col min="5" max="5" width="20.7109375" style="1" customWidth="1"/>
    <col min="6" max="6" width="8.7109375" customWidth="1"/>
  </cols>
  <sheetData>
    <row r="1" spans="1:8" x14ac:dyDescent="0.25">
      <c r="A1" s="2"/>
      <c r="B1" s="3"/>
      <c r="C1" s="3"/>
      <c r="D1" s="3"/>
      <c r="E1" s="4"/>
      <c r="F1" s="3"/>
      <c r="G1" s="3"/>
      <c r="H1" s="5"/>
    </row>
    <row r="2" spans="1:8" x14ac:dyDescent="0.25">
      <c r="A2" s="6"/>
      <c r="B2" s="7"/>
      <c r="C2" s="7"/>
      <c r="D2" s="7"/>
      <c r="E2" s="8"/>
      <c r="F2" s="7"/>
      <c r="G2" s="7"/>
      <c r="H2" s="9"/>
    </row>
    <row r="3" spans="1:8" x14ac:dyDescent="0.25">
      <c r="A3" s="6"/>
      <c r="B3" s="7"/>
      <c r="C3" s="7"/>
      <c r="D3" s="7" t="s">
        <v>0</v>
      </c>
      <c r="E3" s="8" t="s">
        <v>9</v>
      </c>
      <c r="F3" s="7" t="s">
        <v>8</v>
      </c>
      <c r="G3" s="7" t="s">
        <v>10</v>
      </c>
      <c r="H3" s="9"/>
    </row>
    <row r="4" spans="1:8" x14ac:dyDescent="0.25">
      <c r="A4" s="6"/>
      <c r="B4" s="7"/>
      <c r="C4" s="7"/>
      <c r="D4" s="7" t="s">
        <v>1</v>
      </c>
      <c r="E4" s="8"/>
      <c r="F4" s="7"/>
      <c r="G4" s="7"/>
      <c r="H4" s="9"/>
    </row>
    <row r="5" spans="1:8" x14ac:dyDescent="0.25">
      <c r="A5" s="6"/>
      <c r="B5" s="7"/>
      <c r="C5" s="7" t="s">
        <v>2</v>
      </c>
      <c r="D5" s="7" t="s">
        <v>6</v>
      </c>
      <c r="E5" s="10">
        <f>98/406</f>
        <v>0.2413793103448276</v>
      </c>
      <c r="F5" s="7" t="s">
        <v>7</v>
      </c>
      <c r="G5" s="10">
        <f>20/98</f>
        <v>0.20408163265306123</v>
      </c>
      <c r="H5" s="9"/>
    </row>
    <row r="6" spans="1:8" x14ac:dyDescent="0.25">
      <c r="A6" s="6"/>
      <c r="B6" s="7"/>
      <c r="C6" s="7"/>
      <c r="D6" s="7"/>
      <c r="E6" s="8"/>
      <c r="F6" s="7"/>
      <c r="G6" s="7"/>
      <c r="H6" s="9"/>
    </row>
    <row r="7" spans="1:8" x14ac:dyDescent="0.25">
      <c r="A7" s="6"/>
      <c r="B7" s="7"/>
      <c r="C7" s="7" t="s">
        <v>3</v>
      </c>
      <c r="D7" s="7" t="s">
        <v>11</v>
      </c>
      <c r="E7" s="10">
        <f>110/344</f>
        <v>0.31976744186046513</v>
      </c>
      <c r="F7" s="7" t="s">
        <v>12</v>
      </c>
      <c r="G7" s="10">
        <f>42/110</f>
        <v>0.38181818181818183</v>
      </c>
      <c r="H7" s="9"/>
    </row>
    <row r="8" spans="1:8" x14ac:dyDescent="0.25">
      <c r="A8" s="6"/>
      <c r="B8" s="7"/>
      <c r="C8" s="7"/>
      <c r="D8" s="7"/>
      <c r="E8" s="8"/>
      <c r="F8" s="7"/>
      <c r="G8" s="7"/>
      <c r="H8" s="9"/>
    </row>
    <row r="9" spans="1:8" x14ac:dyDescent="0.25">
      <c r="A9" s="6"/>
      <c r="B9" s="7"/>
      <c r="C9" s="7" t="s">
        <v>4</v>
      </c>
      <c r="D9" s="7" t="s">
        <v>13</v>
      </c>
      <c r="E9" s="10">
        <f>804/1846</f>
        <v>0.43553629469122429</v>
      </c>
      <c r="F9" s="7" t="s">
        <v>14</v>
      </c>
      <c r="G9" s="10">
        <f>389/804</f>
        <v>0.48383084577114427</v>
      </c>
      <c r="H9" s="9"/>
    </row>
    <row r="10" spans="1:8" x14ac:dyDescent="0.25">
      <c r="A10" s="6"/>
      <c r="B10" s="7"/>
      <c r="C10" s="7"/>
      <c r="D10" s="7"/>
      <c r="E10" s="8"/>
      <c r="F10" s="7"/>
      <c r="G10" s="7"/>
      <c r="H10" s="9"/>
    </row>
    <row r="11" spans="1:8" x14ac:dyDescent="0.25">
      <c r="A11" s="6"/>
      <c r="B11" s="7"/>
      <c r="C11" s="7" t="s">
        <v>5</v>
      </c>
      <c r="D11" s="7" t="s">
        <v>15</v>
      </c>
      <c r="E11" s="10">
        <f>640/1510</f>
        <v>0.42384105960264901</v>
      </c>
      <c r="F11" s="7" t="s">
        <v>16</v>
      </c>
      <c r="G11" s="10">
        <f>172/640</f>
        <v>0.26874999999999999</v>
      </c>
      <c r="H11" s="9"/>
    </row>
    <row r="12" spans="1:8" ht="15.75" thickBot="1" x14ac:dyDescent="0.3">
      <c r="A12" s="11"/>
      <c r="B12" s="12"/>
      <c r="C12" s="12"/>
      <c r="D12" s="12"/>
      <c r="E12" s="13"/>
      <c r="F12" s="12"/>
      <c r="G12" s="12"/>
      <c r="H12" s="1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3</vt:i4>
      </vt:variant>
    </vt:vector>
  </HeadingPairs>
  <TitlesOfParts>
    <vt:vector size="3" baseType="lpstr">
      <vt:lpstr>INCIDENCIA</vt:lpstr>
      <vt:lpstr>Full2</vt:lpstr>
      <vt:lpstr>Full3</vt:lpstr>
    </vt:vector>
  </TitlesOfParts>
  <Company>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Puig Treserres</dc:creator>
  <cp:lastModifiedBy>Ramon Puig Treserres</cp:lastModifiedBy>
  <dcterms:created xsi:type="dcterms:W3CDTF">2022-02-10T10:59:13Z</dcterms:created>
  <dcterms:modified xsi:type="dcterms:W3CDTF">2022-02-10T11:27:40Z</dcterms:modified>
</cp:coreProperties>
</file>