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base_dades" sheetId="8" r:id="rId1"/>
    <sheet name="Full1" sheetId="9" r:id="rId2"/>
  </sheets>
  <definedNames>
    <definedName name="_xlnm._FilterDatabase" localSheetId="0" hidden="1">base_dades!$A$1:$A$11</definedName>
  </definedNames>
  <calcPr calcId="145621"/>
</workbook>
</file>

<file path=xl/calcChain.xml><?xml version="1.0" encoding="utf-8"?>
<calcChain xmlns="http://schemas.openxmlformats.org/spreadsheetml/2006/main">
  <c r="D8" i="8" l="1"/>
  <c r="C4" i="8"/>
  <c r="C3" i="8" l="1"/>
  <c r="C5" i="8"/>
  <c r="C6" i="8"/>
  <c r="C7" i="8"/>
  <c r="C8" i="8"/>
  <c r="C9" i="8"/>
  <c r="C10" i="8"/>
  <c r="C2" i="8"/>
  <c r="D3" i="8"/>
  <c r="D5" i="8"/>
  <c r="D6" i="8"/>
  <c r="D9" i="8"/>
  <c r="D2" i="8"/>
</calcChain>
</file>

<file path=xl/sharedStrings.xml><?xml version="1.0" encoding="utf-8"?>
<sst xmlns="http://schemas.openxmlformats.org/spreadsheetml/2006/main" count="51" uniqueCount="37">
  <si>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</si>
  <si>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</si>
  <si>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</si>
  <si>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</si>
  <si>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</si>
  <si>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</si>
  <si>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</si>
  <si>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</si>
  <si>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</si>
  <si>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</si>
  <si>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</si>
  <si>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</si>
  <si>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</si>
  <si>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</si>
  <si>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</si>
  <si>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</si>
  <si>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</si>
  <si>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</si>
  <si>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</si>
  <si>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</si>
  <si>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</si>
  <si>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</si>
  <si>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</si>
  <si>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</si>
  <si>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</si>
  <si>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</si>
  <si>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</si>
  <si>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</si>
  <si>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</si>
  <si>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</si>
  <si>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</si>
  <si>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</si>
  <si>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</si>
  <si>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</si>
  <si>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</si>
  <si>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0.298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</si>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</sst>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Font="1" applyFill="1" applyBorder="1"/>
    <xf numFmtId="0" fontId="0" fillId="0" borderId="9" xfId="0" applyFont="1" applyFill="1" applyBorder="1"/>
    <xf numFmtId="164" fontId="1" fillId="3" borderId="4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64" fontId="0" fillId="0" borderId="8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164" fontId="1" fillId="3" borderId="6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" fillId="4" borderId="6" xfId="0" applyNumberFormat="1" applyFont="1" applyFill="1" applyBorder="1" applyAlignment="1">
      <alignment horizontal="left"/>
    </xf>
    <xf numFmtId="164" fontId="1" fillId="4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1" fillId="5" borderId="4" xfId="0" applyNumberFormat="1" applyFont="1" applyFill="1" applyBorder="1" applyAlignment="1">
      <alignment horizontal="left"/>
    </xf>
    <xf numFmtId="164" fontId="1" fillId="5" borderId="6" xfId="0" applyNumberFormat="1" applyFont="1" applyFill="1" applyBorder="1" applyAlignment="1">
      <alignment horizontal="left"/>
    </xf>
    <xf numFmtId="164" fontId="1" fillId="5" borderId="2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164" fontId="1" fillId="6" borderId="6" xfId="0" applyNumberFormat="1" applyFont="1" applyFill="1" applyBorder="1" applyAlignment="1">
      <alignment horizontal="left"/>
    </xf>
    <xf numFmtId="164" fontId="1" fillId="6" borderId="2" xfId="0" applyNumberFormat="1" applyFont="1" applyFill="1" applyBorder="1" applyAlignment="1">
      <alignment horizontal="left"/>
    </xf>
    <xf numFmtId="164" fontId="1" fillId="4" borderId="10" xfId="0" applyNumberFormat="1" applyFont="1" applyFill="1" applyBorder="1" applyAlignment="1">
      <alignment horizontal="left"/>
    </xf>
    <xf numFmtId="164" fontId="1" fillId="4" borderId="11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164" fontId="1" fillId="6" borderId="10" xfId="0" applyNumberFormat="1" applyFont="1" applyFill="1" applyBorder="1" applyAlignment="1">
      <alignment horizontal="left"/>
    </xf>
    <xf numFmtId="164" fontId="1" fillId="5" borderId="11" xfId="0" applyNumberFormat="1" applyFont="1" applyFill="1" applyBorder="1" applyAlignment="1">
      <alignment horizontal="left"/>
    </xf>
    <xf numFmtId="164" fontId="1" fillId="5" borderId="10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2" fillId="3" borderId="3" xfId="0" applyNumberFormat="1" applyFont="1" applyFill="1" applyBorder="1" applyAlignment="1">
      <alignment horizontal="left"/>
    </xf>
    <xf numFmtId="164" fontId="3" fillId="4" borderId="4" xfId="0" applyNumberFormat="1" applyFont="1" applyFill="1" applyBorder="1" applyAlignment="1">
      <alignment horizontal="left"/>
    </xf>
    <xf numFmtId="164" fontId="3" fillId="4" borderId="2" xfId="0" applyNumberFormat="1" applyFont="1" applyFill="1" applyBorder="1" applyAlignment="1">
      <alignment horizontal="left"/>
    </xf>
    <xf numFmtId="164" fontId="4" fillId="4" borderId="10" xfId="0" applyNumberFormat="1" applyFont="1" applyFill="1" applyBorder="1"/>
    <xf numFmtId="164" fontId="3" fillId="5" borderId="4" xfId="0" applyNumberFormat="1" applyFont="1" applyFill="1" applyBorder="1" applyAlignment="1">
      <alignment horizontal="left"/>
    </xf>
    <xf numFmtId="164" fontId="3" fillId="5" borderId="2" xfId="0" applyNumberFormat="1" applyFont="1" applyFill="1" applyBorder="1" applyAlignment="1">
      <alignment horizontal="left"/>
    </xf>
    <xf numFmtId="164" fontId="4" fillId="5" borderId="10" xfId="0" applyNumberFormat="1" applyFont="1" applyFill="1" applyBorder="1"/>
    <xf numFmtId="164" fontId="3" fillId="6" borderId="4" xfId="0" applyNumberFormat="1" applyFont="1" applyFill="1" applyBorder="1" applyAlignment="1">
      <alignment horizontal="left"/>
    </xf>
    <xf numFmtId="164" fontId="3" fillId="6" borderId="2" xfId="0" applyNumberFormat="1" applyFont="1" applyFill="1" applyBorder="1" applyAlignment="1">
      <alignment horizontal="left"/>
    </xf>
    <xf numFmtId="164" fontId="4" fillId="6" borderId="10" xfId="0" applyNumberFormat="1" applyFont="1" applyFill="1" applyBorder="1"/>
    <xf numFmtId="164" fontId="1" fillId="0" borderId="0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164" fontId="1" fillId="4" borderId="15" xfId="0" applyNumberFormat="1" applyFont="1" applyFill="1" applyBorder="1" applyAlignment="1">
      <alignment horizontal="left"/>
    </xf>
    <xf numFmtId="164" fontId="1" fillId="5" borderId="15" xfId="0" applyNumberFormat="1" applyFont="1" applyFill="1" applyBorder="1" applyAlignment="1">
      <alignment horizontal="left"/>
    </xf>
    <xf numFmtId="164" fontId="1" fillId="6" borderId="15" xfId="0" applyNumberFormat="1" applyFont="1" applyFill="1" applyBorder="1" applyAlignment="1">
      <alignment horizontal="left"/>
    </xf>
    <xf numFmtId="0" fontId="1" fillId="2" borderId="1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164" fontId="1" fillId="3" borderId="1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zoomScale="80" zoomScaleNormal="8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F10" sqref="F10"/>
    </sheetView>
  </sheetViews>
  <sheetFormatPr defaultColWidth="9.140625" defaultRowHeight="15" x14ac:dyDescent="0.25"/>
  <cols>
    <col min="1" max="1" width="42.140625" style="39" customWidth="1"/>
    <col min="2" max="2" width="17.42578125" style="6" customWidth="1"/>
    <col min="3" max="3" width="11.85546875" style="6" customWidth="1"/>
    <col min="4" max="4" width="10.42578125" style="6" customWidth="1"/>
    <col min="5" max="5" width="8.85546875" style="6" customWidth="1"/>
    <col min="6" max="6" width="9.140625" style="6"/>
    <col min="7" max="16384" width="9.140625" style="1"/>
  </cols>
  <sheetData>
    <row r="1" spans="1:18" ht="16.5" thickBot="1" x14ac:dyDescent="0.35">
      <c r="A1" s="27" t="s">
        <v>0</v>
      </c>
      <c r="B1" s="3" t="s">
        <v>13</v>
      </c>
      <c r="C1" s="3" t="s">
        <v>36</v>
      </c>
      <c r="D1" s="7" t="s">
        <v>1</v>
      </c>
      <c r="E1" s="3" t="s">
        <v>2</v>
      </c>
      <c r="F1" s="59" t="s">
        <v>3</v>
      </c>
      <c r="G1" s="2"/>
      <c r="J1"/>
      <c r="K1"/>
      <c r="L1"/>
      <c r="M1"/>
      <c r="N1"/>
      <c r="O1"/>
      <c r="P1"/>
      <c r="Q1"/>
      <c r="R1"/>
    </row>
    <row r="2" spans="1:18" ht="15.75" customHeight="1" x14ac:dyDescent="0.3">
      <c r="A2" s="28" t="s">
        <v>4</v>
      </c>
      <c r="B2" s="9">
        <v>2.06</v>
      </c>
      <c r="C2" s="8">
        <f>LN(B2)</f>
        <v>0.72270598280148979</v>
      </c>
      <c r="D2" s="8">
        <f>(LN(B2/E2))/1.96</f>
        <v>9.7998842724142568E-2</v>
      </c>
      <c r="E2" s="8">
        <v>1.7</v>
      </c>
      <c r="F2" s="40">
        <v>2.4900000000000002</v>
      </c>
      <c r="G2" s="2"/>
      <c r="J2"/>
      <c r="K2"/>
      <c r="L2"/>
      <c r="M2"/>
      <c r="N2"/>
      <c r="O2"/>
      <c r="P2"/>
      <c r="Q2"/>
      <c r="R2"/>
    </row>
    <row r="3" spans="1:18" ht="15.6" customHeight="1" thickBot="1" x14ac:dyDescent="0.35">
      <c r="A3" s="29" t="s">
        <v>5</v>
      </c>
      <c r="B3" s="26">
        <v>2.4900000000000002</v>
      </c>
      <c r="C3" s="10">
        <f t="shared" ref="C3:C10" si="0">LN(B3)</f>
        <v>0.91228271047661635</v>
      </c>
      <c r="D3" s="10">
        <f t="shared" ref="D3:D9" si="1">(LN(B3/E3))/1.96</f>
        <v>0.14066626602299256</v>
      </c>
      <c r="E3" s="10">
        <v>1.89</v>
      </c>
      <c r="F3" s="26">
        <v>3.28</v>
      </c>
      <c r="G3" s="2"/>
      <c r="J3"/>
      <c r="K3"/>
      <c r="L3"/>
      <c r="M3"/>
      <c r="N3"/>
      <c r="O3"/>
      <c r="P3"/>
      <c r="Q3"/>
      <c r="R3"/>
    </row>
    <row r="4" spans="1:18" ht="17.25" thickBot="1" x14ac:dyDescent="0.35">
      <c r="A4" s="30" t="s">
        <v>6</v>
      </c>
      <c r="B4" s="19">
        <v>1.0820000000000001</v>
      </c>
      <c r="C4" s="18">
        <f t="shared" si="0"/>
        <v>7.8811180424289848E-2</v>
      </c>
      <c r="D4" s="18">
        <v>0.28945759999999998</v>
      </c>
      <c r="E4" s="18">
        <v>0.60199999999999998</v>
      </c>
      <c r="F4" s="19">
        <v>1.88</v>
      </c>
      <c r="G4" s="2"/>
      <c r="J4"/>
      <c r="K4"/>
      <c r="L4"/>
      <c r="M4"/>
      <c r="N4"/>
      <c r="O4"/>
      <c r="P4"/>
      <c r="Q4"/>
      <c r="R4"/>
    </row>
    <row r="5" spans="1:18" ht="16.5" x14ac:dyDescent="0.3">
      <c r="A5" s="31" t="s">
        <v>7</v>
      </c>
      <c r="B5" s="13">
        <v>1.6</v>
      </c>
      <c r="C5" s="12">
        <f t="shared" si="0"/>
        <v>0.47000362924573563</v>
      </c>
      <c r="D5" s="12">
        <f t="shared" si="1"/>
        <v>0.10202882246565072</v>
      </c>
      <c r="E5" s="12">
        <v>1.31</v>
      </c>
      <c r="F5" s="41">
        <v>1.96</v>
      </c>
      <c r="G5" s="2"/>
      <c r="J5"/>
      <c r="K5"/>
      <c r="L5"/>
      <c r="M5"/>
      <c r="N5"/>
      <c r="O5"/>
      <c r="P5"/>
      <c r="Q5"/>
      <c r="R5"/>
    </row>
    <row r="6" spans="1:18" ht="17.25" thickBot="1" x14ac:dyDescent="0.35">
      <c r="A6" s="32" t="s">
        <v>8</v>
      </c>
      <c r="B6" s="20">
        <v>1.7</v>
      </c>
      <c r="C6" s="14">
        <f t="shared" si="0"/>
        <v>0.53062825106217038</v>
      </c>
      <c r="D6" s="14">
        <f t="shared" si="1"/>
        <v>0.15281455617284881</v>
      </c>
      <c r="E6" s="14">
        <v>1.26</v>
      </c>
      <c r="F6" s="20">
        <v>2.2799999999999998</v>
      </c>
      <c r="G6" s="2"/>
      <c r="J6"/>
      <c r="K6"/>
      <c r="L6"/>
      <c r="M6"/>
      <c r="N6"/>
      <c r="O6"/>
      <c r="P6"/>
      <c r="Q6"/>
      <c r="R6"/>
    </row>
    <row r="7" spans="1:18" ht="17.25" thickBot="1" x14ac:dyDescent="0.35">
      <c r="A7" s="33" t="s">
        <v>9</v>
      </c>
      <c r="B7" s="24">
        <v>0.57245999999999997</v>
      </c>
      <c r="C7" s="25">
        <f t="shared" si="0"/>
        <v>-0.55781241499032752</v>
      </c>
      <c r="D7" s="25">
        <v>0.32258286000000003</v>
      </c>
      <c r="E7" s="25" t="s">
        <v>35</v>
      </c>
      <c r="F7" s="24">
        <v>1.06</v>
      </c>
      <c r="G7" s="2"/>
      <c r="J7"/>
      <c r="K7"/>
      <c r="L7"/>
      <c r="M7"/>
      <c r="N7"/>
      <c r="O7"/>
      <c r="P7"/>
      <c r="Q7"/>
      <c r="R7"/>
    </row>
    <row r="8" spans="1:18" ht="16.5" x14ac:dyDescent="0.3">
      <c r="A8" s="34" t="s">
        <v>10</v>
      </c>
      <c r="B8" s="16">
        <v>1.56</v>
      </c>
      <c r="C8" s="15">
        <f t="shared" si="0"/>
        <v>0.44468582126144574</v>
      </c>
      <c r="D8" s="15">
        <f t="shared" si="1"/>
        <v>0.10493312285252338</v>
      </c>
      <c r="E8" s="15">
        <v>1.27</v>
      </c>
      <c r="F8" s="42">
        <v>1.92</v>
      </c>
      <c r="G8" s="2"/>
      <c r="J8"/>
      <c r="K8"/>
      <c r="L8"/>
      <c r="M8"/>
      <c r="N8"/>
      <c r="O8"/>
      <c r="P8"/>
      <c r="Q8"/>
      <c r="R8"/>
    </row>
    <row r="9" spans="1:18" ht="17.25" thickBot="1" x14ac:dyDescent="0.35">
      <c r="A9" s="35" t="s">
        <v>11</v>
      </c>
      <c r="B9" s="21">
        <v>1.45</v>
      </c>
      <c r="C9" s="17">
        <f t="shared" si="0"/>
        <v>0.37156355643248301</v>
      </c>
      <c r="D9" s="17">
        <f t="shared" si="1"/>
        <v>0.15505352446870821</v>
      </c>
      <c r="E9" s="17">
        <v>1.07</v>
      </c>
      <c r="F9" s="21">
        <v>1.96</v>
      </c>
      <c r="G9" s="2"/>
      <c r="J9"/>
      <c r="K9"/>
      <c r="L9"/>
      <c r="M9"/>
      <c r="N9"/>
      <c r="O9"/>
      <c r="P9"/>
      <c r="Q9"/>
      <c r="R9"/>
    </row>
    <row r="10" spans="1:18" ht="17.25" thickBot="1" x14ac:dyDescent="0.35">
      <c r="A10" s="36" t="s">
        <v>12</v>
      </c>
      <c r="B10" s="22">
        <v>0.60192000000000001</v>
      </c>
      <c r="C10" s="23">
        <f t="shared" si="0"/>
        <v>-0.50763073286947147</v>
      </c>
      <c r="D10" s="23">
        <v>0.32955147000000001</v>
      </c>
      <c r="E10" s="23">
        <v>0.309</v>
      </c>
      <c r="F10" s="22">
        <v>1.1299999999999999</v>
      </c>
      <c r="G10" s="2"/>
      <c r="J10"/>
      <c r="K10"/>
      <c r="L10"/>
      <c r="M10"/>
      <c r="N10"/>
      <c r="O10"/>
      <c r="P10"/>
      <c r="Q10"/>
      <c r="R10"/>
    </row>
    <row r="11" spans="1:18" ht="15" customHeight="1" x14ac:dyDescent="0.25">
      <c r="A11" s="37"/>
      <c r="B11" s="4"/>
      <c r="C11" s="4"/>
      <c r="D11" s="4"/>
      <c r="E11" s="4"/>
      <c r="F11" s="4"/>
    </row>
    <row r="12" spans="1:18" x14ac:dyDescent="0.25">
      <c r="A12" s="38"/>
      <c r="B12" s="5"/>
      <c r="C12" s="5"/>
      <c r="D12" s="5"/>
      <c r="E12" s="5"/>
      <c r="F12" s="5"/>
    </row>
  </sheetData>
  <autoFilter ref="A1:A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4" sqref="E14"/>
    </sheetView>
  </sheetViews>
  <sheetFormatPr defaultRowHeight="15" x14ac:dyDescent="0.25"/>
  <cols>
    <col min="2" max="2" width="13.5703125" style="11" customWidth="1"/>
    <col min="3" max="3" width="14" style="11" customWidth="1"/>
    <col min="4" max="5" width="9.85546875" style="11" customWidth="1"/>
    <col min="6" max="7" width="9.140625" style="11"/>
    <col min="8" max="8" width="20.5703125" style="11" customWidth="1"/>
  </cols>
  <sheetData>
    <row r="1" spans="1:8" ht="15.75" thickBot="1" x14ac:dyDescent="0.3">
      <c r="A1" s="43" t="s">
        <v>0</v>
      </c>
      <c r="B1" s="56" t="s">
        <v>13</v>
      </c>
      <c r="C1" s="57" t="s">
        <v>14</v>
      </c>
      <c r="D1" s="56" t="s">
        <v>1</v>
      </c>
      <c r="E1" s="57" t="s">
        <v>2</v>
      </c>
      <c r="F1" s="56" t="s">
        <v>3</v>
      </c>
      <c r="G1" s="57" t="s">
        <v>24</v>
      </c>
      <c r="H1" s="58" t="s">
        <v>25</v>
      </c>
    </row>
    <row r="2" spans="1:8" x14ac:dyDescent="0.25">
      <c r="A2" s="44" t="s">
        <v>4</v>
      </c>
      <c r="B2" s="47">
        <v>2.6448100000000001</v>
      </c>
      <c r="C2" s="48">
        <v>0.97259922908170948</v>
      </c>
      <c r="D2" s="47">
        <v>0.27967677689110926</v>
      </c>
      <c r="E2" s="48">
        <v>1.5287230000000001</v>
      </c>
      <c r="F2" s="47">
        <v>4.5895770000000002</v>
      </c>
      <c r="G2" s="48" t="s">
        <v>15</v>
      </c>
      <c r="H2" s="49" t="s">
        <v>26</v>
      </c>
    </row>
    <row r="3" spans="1:8" x14ac:dyDescent="0.25">
      <c r="A3" s="45" t="s">
        <v>5</v>
      </c>
      <c r="B3" s="50">
        <v>2.4900000000000002</v>
      </c>
      <c r="C3" s="51">
        <v>0.91228271047661635</v>
      </c>
      <c r="D3" s="50">
        <v>0.14066626602299256</v>
      </c>
      <c r="E3" s="51">
        <v>1.89</v>
      </c>
      <c r="F3" s="50">
        <v>3.28</v>
      </c>
      <c r="G3" s="51" t="s">
        <v>16</v>
      </c>
      <c r="H3" s="52" t="s">
        <v>27</v>
      </c>
    </row>
    <row r="4" spans="1:8" ht="15.75" thickBot="1" x14ac:dyDescent="0.3">
      <c r="A4" s="46" t="s">
        <v>6</v>
      </c>
      <c r="B4" s="53">
        <v>2.06</v>
      </c>
      <c r="C4" s="54">
        <v>0.72270598280148979</v>
      </c>
      <c r="D4" s="53">
        <v>9.7998842724142568E-2</v>
      </c>
      <c r="E4" s="54">
        <v>1.7</v>
      </c>
      <c r="F4" s="53">
        <v>2.4900000000000002</v>
      </c>
      <c r="G4" s="54" t="s">
        <v>17</v>
      </c>
      <c r="H4" s="55" t="s">
        <v>28</v>
      </c>
    </row>
    <row r="5" spans="1:8" x14ac:dyDescent="0.25">
      <c r="A5" s="44" t="s">
        <v>7</v>
      </c>
      <c r="B5" s="47">
        <v>2.062049</v>
      </c>
      <c r="C5" s="48">
        <v>0.72370014864899102</v>
      </c>
      <c r="D5" s="47">
        <v>0.29523424577300489</v>
      </c>
      <c r="E5" s="48">
        <v>1.1560870000000001</v>
      </c>
      <c r="F5" s="47">
        <v>3.6779639999999998</v>
      </c>
      <c r="G5" s="48" t="s">
        <v>18</v>
      </c>
      <c r="H5" s="49" t="s">
        <v>29</v>
      </c>
    </row>
    <row r="6" spans="1:8" x14ac:dyDescent="0.25">
      <c r="A6" s="45" t="s">
        <v>8</v>
      </c>
      <c r="B6" s="50">
        <v>1.7</v>
      </c>
      <c r="C6" s="51">
        <v>0.53062825106217038</v>
      </c>
      <c r="D6" s="50">
        <v>0.15281455617284881</v>
      </c>
      <c r="E6" s="51">
        <v>1.26</v>
      </c>
      <c r="F6" s="50">
        <v>2.2799999999999998</v>
      </c>
      <c r="G6" s="51" t="s">
        <v>19</v>
      </c>
      <c r="H6" s="52" t="s">
        <v>30</v>
      </c>
    </row>
    <row r="7" spans="1:8" ht="15.75" thickBot="1" x14ac:dyDescent="0.3">
      <c r="A7" s="46" t="s">
        <v>9</v>
      </c>
      <c r="B7" s="53">
        <v>1.6</v>
      </c>
      <c r="C7" s="54">
        <v>0.47000362924573563</v>
      </c>
      <c r="D7" s="53">
        <v>0.10202882246565072</v>
      </c>
      <c r="E7" s="54">
        <v>1.31</v>
      </c>
      <c r="F7" s="53">
        <v>1.96</v>
      </c>
      <c r="G7" s="54" t="s">
        <v>20</v>
      </c>
      <c r="H7" s="55" t="s">
        <v>31</v>
      </c>
    </row>
    <row r="8" spans="1:8" x14ac:dyDescent="0.25">
      <c r="A8" s="45" t="s">
        <v>10</v>
      </c>
      <c r="B8" s="50">
        <v>2.1843110000000001</v>
      </c>
      <c r="C8" s="51">
        <v>0.78130044701224466</v>
      </c>
      <c r="D8" s="50">
        <v>0.3026013838774172</v>
      </c>
      <c r="E8" s="51">
        <v>1.207077</v>
      </c>
      <c r="F8" s="50">
        <v>3.952699</v>
      </c>
      <c r="G8" s="51" t="s">
        <v>21</v>
      </c>
      <c r="H8" s="52" t="s">
        <v>32</v>
      </c>
    </row>
    <row r="9" spans="1:8" x14ac:dyDescent="0.25">
      <c r="A9" s="45" t="s">
        <v>11</v>
      </c>
      <c r="B9" s="50">
        <v>1.45</v>
      </c>
      <c r="C9" s="51">
        <v>0.37156355643248301</v>
      </c>
      <c r="D9" s="50">
        <v>0.15505352446870821</v>
      </c>
      <c r="E9" s="51">
        <v>1.07</v>
      </c>
      <c r="F9" s="50">
        <v>1.96</v>
      </c>
      <c r="G9" s="51" t="s">
        <v>22</v>
      </c>
      <c r="H9" s="52" t="s">
        <v>33</v>
      </c>
    </row>
    <row r="10" spans="1:8" ht="15.75" thickBot="1" x14ac:dyDescent="0.3">
      <c r="A10" s="46" t="s">
        <v>12</v>
      </c>
      <c r="B10" s="53">
        <v>1.56</v>
      </c>
      <c r="C10" s="54">
        <v>0.44468582126144574</v>
      </c>
      <c r="D10" s="53">
        <v>0.10493312285252338</v>
      </c>
      <c r="E10" s="54">
        <v>1.27</v>
      </c>
      <c r="F10" s="53">
        <v>1.92</v>
      </c>
      <c r="G10" s="54" t="s">
        <v>23</v>
      </c>
      <c r="H10" s="5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base_dades</vt:lpstr>
      <vt:lpstr>Full1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2019-12-27T12:28:14Z</cp:lastPrinted>
  <dcterms:created xsi:type="dcterms:W3CDTF">2019-03-04T12:15:43Z</dcterms:created>
  <dcterms:modified xsi:type="dcterms:W3CDTF">2022-02-03T16:10:37Z</dcterms:modified>
</cp:coreProperties>
</file>