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<sst xmlns="http://schemas.openxmlformats.org/spreadsheetml/2006/main" count="132" uniqueCount="118">
  <si>
    <t>DAFSCNR2023APR</t>
  </si>
  <si>
    <t>DOC</t>
  </si>
  <si>
    <t>DOS</t>
  </si>
  <si>
    <t>Asgn_Level</t>
  </si>
  <si>
    <t>EFA</t>
  </si>
  <si>
    <t>ANB2</t>
  </si>
  <si>
    <t>DOD_ID</t>
  </si>
  <si>
    <t>ATP31</t>
  </si>
  <si>
    <t>CAS3</t>
  </si>
  <si>
    <t>XOY</t>
  </si>
  <si>
    <t>AFC151</t>
  </si>
  <si>
    <t>AMF</t>
  </si>
  <si>
    <t>GRADE</t>
  </si>
  <si>
    <t>PEC</t>
  </si>
  <si>
    <t>STATUS</t>
  </si>
  <si>
    <t>DUTYTITLE</t>
  </si>
  <si>
    <t>DOR_PROJ</t>
  </si>
  <si>
    <t>AERO_RATING</t>
  </si>
  <si>
    <t>Prof_Spec_Course</t>
  </si>
  <si>
    <t>PAS</t>
  </si>
  <si>
    <t>MPF</t>
  </si>
  <si>
    <t>SH_MPF</t>
  </si>
  <si>
    <t>CMD</t>
  </si>
  <si>
    <t>MAJCOM</t>
  </si>
  <si>
    <t>Country</t>
  </si>
  <si>
    <t>BASE_LOC</t>
  </si>
  <si>
    <t>org_kind</t>
  </si>
  <si>
    <t>Org_type</t>
  </si>
  <si>
    <t>FY</t>
  </si>
  <si>
    <t>EFYDate</t>
  </si>
  <si>
    <t>EOPDate</t>
  </si>
  <si>
    <t>DORYRMO</t>
  </si>
  <si>
    <t>_2LT_PSEUDO_DOR</t>
  </si>
  <si>
    <t>Last_Name</t>
  </si>
  <si>
    <t>First_name</t>
  </si>
  <si>
    <t>Middle_Name</t>
  </si>
  <si>
    <t>CORENr</t>
  </si>
  <si>
    <t>53B7</t>
  </si>
  <si>
    <t>FOA</t>
  </si>
  <si>
    <t>A2B9K4P8</t>
  </si>
  <si>
    <t>RTW</t>
  </si>
  <si>
    <t>JOHN.HENKE@SPACEFORCE.MIL</t>
  </si>
  <si>
    <t>HQ</t>
  </si>
  <si>
    <t>HENKE JOHN WALTER</t>
  </si>
  <si>
    <t>C1092Z</t>
  </si>
  <si>
    <t>PERM PARTY</t>
  </si>
  <si>
    <t>SPACE ENGINEER</t>
  </si>
  <si>
    <t>SPACE FORCE FUNDAMENTALS</t>
  </si>
  <si>
    <t>HJ9KPM4L</t>
  </si>
  <si>
    <t>VANDENBERG SFB CA (USSF NON-HQ)</t>
  </si>
  <si>
    <t>JP</t>
  </si>
  <si>
    <t>6F</t>
  </si>
  <si>
    <t>UNITED STATES SPACE FORCE FORCES (6F)</t>
  </si>
  <si>
    <t>CALIFORNIA</t>
  </si>
  <si>
    <t>VANDENBERG</t>
  </si>
  <si>
    <t>SPACE SYSTEMS</t>
  </si>
  <si>
    <t>SQUADRON</t>
  </si>
  <si>
    <t>HENKE</t>
  </si>
  <si>
    <t>JOHN</t>
  </si>
  <si>
    <t>WALTER</t>
  </si>
  <si>
    <t>23S</t>
  </si>
  <si>
    <t>23T8</t>
  </si>
  <si>
    <t>WG/BS</t>
  </si>
  <si>
    <t>L7T5M0H3</t>
  </si>
  <si>
    <t>JKLQ</t>
  </si>
  <si>
    <t>MOLLY.OKANE@SPACEFORCE.MIL</t>
  </si>
  <si>
    <t>AX</t>
  </si>
  <si>
    <t>OKANE HOLLY L</t>
  </si>
  <si>
    <t>C8374Z</t>
  </si>
  <si>
    <t>CREW COMMANDER</t>
  </si>
  <si>
    <t>INTRODUCTION TO SPACE</t>
  </si>
  <si>
    <t>QW3ERX7T</t>
  </si>
  <si>
    <t>BUCKLEY SFB CO (USSF NON-HQ)</t>
  </si>
  <si>
    <t>LM</t>
  </si>
  <si>
    <t>COLORADO</t>
  </si>
  <si>
    <t>BUCKLEY</t>
  </si>
  <si>
    <t>SPACE LAUNCH</t>
  </si>
  <si>
    <t>COMMAND</t>
  </si>
  <si>
    <t>OKANE</t>
  </si>
  <si>
    <t>HOLLY</t>
  </si>
  <si>
    <t>L</t>
  </si>
  <si>
    <t>64B</t>
  </si>
  <si>
    <t>67A2</t>
  </si>
  <si>
    <t>HAF</t>
  </si>
  <si>
    <t>X6E1D9Q4</t>
  </si>
  <si>
    <t>AFGH</t>
  </si>
  <si>
    <t>ETHEL.NEAL@SPACEFORCE.MIL</t>
  </si>
  <si>
    <t>YU</t>
  </si>
  <si>
    <t>NEAL ETHEL H</t>
  </si>
  <si>
    <t>C6218Z</t>
  </si>
  <si>
    <t>SPACE COMBAT</t>
  </si>
  <si>
    <t>SPACE LAW</t>
  </si>
  <si>
    <t>YU1IOB6N</t>
  </si>
  <si>
    <t>SCHRIEVER SFB CO (USSF NON-HQ)</t>
  </si>
  <si>
    <t>AU</t>
  </si>
  <si>
    <t>6S</t>
  </si>
  <si>
    <t>SPACE SYSTEMS COMMAND (6S)</t>
  </si>
  <si>
    <t>SCHRIEVER</t>
  </si>
  <si>
    <t>SPACE DEFENSE</t>
  </si>
  <si>
    <t>UNIT</t>
  </si>
  <si>
    <t>NEAL</t>
  </si>
  <si>
    <t>ETHEL</t>
  </si>
  <si>
    <t>H</t>
  </si>
  <si>
    <t>18R6</t>
  </si>
  <si>
    <t>G3N8F7R2</t>
  </si>
  <si>
    <t>XYZ</t>
  </si>
  <si>
    <t>CHRISTINA.HAVEN@SPACEFORCE.MIL</t>
  </si>
  <si>
    <t>HAVEN CHRISTINA</t>
  </si>
  <si>
    <t>C4523Z</t>
  </si>
  <si>
    <t>SPACE ANALYSIS</t>
  </si>
  <si>
    <t>SPACE MANAGEMENT</t>
  </si>
  <si>
    <t>PL8MKI2J</t>
  </si>
  <si>
    <t>LOS ANGELES AFB CA (USSF NON-HQ)</t>
  </si>
  <si>
    <t>TR</t>
  </si>
  <si>
    <t>LOS ANGELES</t>
  </si>
  <si>
    <t>HAVEN</t>
  </si>
  <si>
    <t>CHRISTINA</t>
  </si>
  <si>
    <t>73D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</si>
</sst>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8" max="8" width="32.38"/>
    <col customWidth="1" min="12" max="12" width="19.0"/>
    <col customWidth="1" min="16" max="16" width="17.63"/>
    <col customWidth="1" min="19" max="19" width="26.75"/>
    <col customWidth="1" min="21" max="21" width="32.25"/>
    <col customWidth="1" min="24" max="24" width="37.13"/>
    <col customWidth="1" min="27" max="27" width="15.0"/>
    <col customWidth="1" min="33" max="33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2" t="s">
        <v>37</v>
      </c>
      <c r="B2" s="3">
        <v>43358.0</v>
      </c>
      <c r="C2" s="3">
        <v>47707.0</v>
      </c>
      <c r="D2" s="2" t="s">
        <v>38</v>
      </c>
      <c r="E2" s="2" t="s">
        <v>39</v>
      </c>
      <c r="F2" s="2" t="s">
        <v>40</v>
      </c>
      <c r="G2" s="2">
        <v>5.62270783E8</v>
      </c>
      <c r="H2" s="2" t="s">
        <v>41</v>
      </c>
      <c r="I2" s="2" t="s">
        <v>42</v>
      </c>
      <c r="J2" s="4" t="str">
        <f t="shared" ref="J2:J5" si="1">A2</f>
        <v>53B7</v>
      </c>
      <c r="K2" s="3">
        <v>44635.0</v>
      </c>
      <c r="L2" s="2" t="s">
        <v>43</v>
      </c>
      <c r="M2" s="2">
        <v>1.0</v>
      </c>
      <c r="N2" s="2" t="s">
        <v>44</v>
      </c>
      <c r="O2" s="2" t="s">
        <v>45</v>
      </c>
      <c r="P2" s="2" t="s">
        <v>46</v>
      </c>
      <c r="Q2" s="3">
        <v>45275.0</v>
      </c>
      <c r="S2" s="2" t="s">
        <v>47</v>
      </c>
      <c r="T2" s="2" t="s">
        <v>48</v>
      </c>
      <c r="U2" s="2" t="s">
        <v>49</v>
      </c>
      <c r="V2" s="2" t="s">
        <v>50</v>
      </c>
      <c r="W2" s="2" t="s">
        <v>51</v>
      </c>
      <c r="X2" s="2" t="s">
        <v>52</v>
      </c>
      <c r="Y2" s="2" t="s">
        <v>53</v>
      </c>
      <c r="Z2" s="2" t="s">
        <v>54</v>
      </c>
      <c r="AA2" s="2" t="s">
        <v>55</v>
      </c>
      <c r="AB2" s="2" t="s">
        <v>56</v>
      </c>
      <c r="AC2" s="2">
        <v>2023.0</v>
      </c>
      <c r="AD2" s="3">
        <v>45350.0</v>
      </c>
      <c r="AE2" s="3">
        <v>45437.0</v>
      </c>
      <c r="AF2" s="2">
        <v>739218.0</v>
      </c>
      <c r="AG2" s="3">
        <v>42605.0</v>
      </c>
      <c r="AH2" s="2" t="s">
        <v>57</v>
      </c>
      <c r="AI2" s="2" t="s">
        <v>58</v>
      </c>
      <c r="AJ2" s="2" t="s">
        <v>59</v>
      </c>
      <c r="AK2" s="2" t="s">
        <v>60</v>
      </c>
    </row>
    <row r="3">
      <c r="A3" s="2" t="s">
        <v>61</v>
      </c>
      <c r="B3" s="3">
        <v>39051.0</v>
      </c>
      <c r="C3" s="3">
        <v>48301.0</v>
      </c>
      <c r="D3" s="2" t="s">
        <v>62</v>
      </c>
      <c r="E3" s="2" t="s">
        <v>63</v>
      </c>
      <c r="F3" s="2" t="s">
        <v>64</v>
      </c>
      <c r="G3" s="2">
        <v>4.02668108E8</v>
      </c>
      <c r="H3" s="2" t="s">
        <v>65</v>
      </c>
      <c r="I3" s="2" t="s">
        <v>66</v>
      </c>
      <c r="J3" s="4" t="str">
        <f t="shared" si="1"/>
        <v>23T8</v>
      </c>
      <c r="K3" s="3">
        <v>45105.0</v>
      </c>
      <c r="L3" s="2" t="s">
        <v>67</v>
      </c>
      <c r="M3" s="2">
        <v>1.0</v>
      </c>
      <c r="N3" s="2" t="s">
        <v>68</v>
      </c>
      <c r="O3" s="2" t="s">
        <v>45</v>
      </c>
      <c r="P3" s="2" t="s">
        <v>69</v>
      </c>
      <c r="Q3" s="3">
        <v>45263.0</v>
      </c>
      <c r="S3" s="2" t="s">
        <v>70</v>
      </c>
      <c r="T3" s="2" t="s">
        <v>71</v>
      </c>
      <c r="U3" s="2" t="s">
        <v>72</v>
      </c>
      <c r="V3" s="2" t="s">
        <v>73</v>
      </c>
      <c r="W3" s="5" t="s">
        <v>51</v>
      </c>
      <c r="X3" s="2" t="s">
        <v>52</v>
      </c>
      <c r="Y3" s="2" t="s">
        <v>74</v>
      </c>
      <c r="Z3" s="2" t="s">
        <v>75</v>
      </c>
      <c r="AA3" s="2" t="s">
        <v>76</v>
      </c>
      <c r="AB3" s="2" t="s">
        <v>77</v>
      </c>
      <c r="AC3" s="2">
        <v>2023.0</v>
      </c>
      <c r="AD3" s="3">
        <v>45350.0</v>
      </c>
      <c r="AE3" s="3">
        <v>45437.0</v>
      </c>
      <c r="AF3" s="2">
        <v>506497.0</v>
      </c>
      <c r="AG3" s="3">
        <v>41953.0</v>
      </c>
      <c r="AH3" s="2" t="s">
        <v>78</v>
      </c>
      <c r="AI3" s="2" t="s">
        <v>79</v>
      </c>
      <c r="AJ3" s="2" t="s">
        <v>80</v>
      </c>
      <c r="AK3" s="2" t="s">
        <v>81</v>
      </c>
    </row>
    <row r="4">
      <c r="A4" s="2" t="s">
        <v>82</v>
      </c>
      <c r="B4" s="3">
        <v>42147.0</v>
      </c>
      <c r="C4" s="3">
        <v>48533.0</v>
      </c>
      <c r="D4" s="2" t="s">
        <v>83</v>
      </c>
      <c r="E4" s="2" t="s">
        <v>84</v>
      </c>
      <c r="F4" s="2" t="s">
        <v>85</v>
      </c>
      <c r="G4" s="2">
        <v>6.43097412E8</v>
      </c>
      <c r="H4" s="2" t="s">
        <v>86</v>
      </c>
      <c r="I4" s="2" t="s">
        <v>87</v>
      </c>
      <c r="J4" s="4" t="str">
        <f t="shared" si="1"/>
        <v>67A2</v>
      </c>
      <c r="K4" s="3">
        <v>44875.0</v>
      </c>
      <c r="L4" s="2" t="s">
        <v>88</v>
      </c>
      <c r="M4" s="2">
        <v>2.0</v>
      </c>
      <c r="N4" s="2" t="s">
        <v>89</v>
      </c>
      <c r="O4" s="2" t="s">
        <v>45</v>
      </c>
      <c r="P4" s="2" t="s">
        <v>90</v>
      </c>
      <c r="Q4" s="3">
        <v>45311.0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74</v>
      </c>
      <c r="Z4" s="2" t="s">
        <v>97</v>
      </c>
      <c r="AA4" s="2" t="s">
        <v>98</v>
      </c>
      <c r="AB4" s="2" t="s">
        <v>99</v>
      </c>
      <c r="AC4" s="2">
        <v>2023.0</v>
      </c>
      <c r="AD4" s="3">
        <v>45350.0</v>
      </c>
      <c r="AE4" s="3">
        <v>45437.0</v>
      </c>
      <c r="AF4" s="2">
        <v>821035.0</v>
      </c>
      <c r="AG4" s="3">
        <v>43551.0</v>
      </c>
      <c r="AH4" s="2" t="s">
        <v>100</v>
      </c>
      <c r="AI4" s="2" t="s">
        <v>101</v>
      </c>
      <c r="AJ4" s="2" t="s">
        <v>102</v>
      </c>
      <c r="AK4" s="2" t="s">
        <v>81</v>
      </c>
    </row>
    <row r="5">
      <c r="A5" s="2" t="s">
        <v>103</v>
      </c>
      <c r="B5" s="3">
        <v>40367.0</v>
      </c>
      <c r="C5" s="3">
        <v>49464.0</v>
      </c>
      <c r="D5" s="2" t="s">
        <v>38</v>
      </c>
      <c r="E5" s="2" t="s">
        <v>104</v>
      </c>
      <c r="F5" s="2" t="s">
        <v>105</v>
      </c>
      <c r="G5" s="2">
        <v>5.61698119E8</v>
      </c>
      <c r="H5" s="2" t="s">
        <v>106</v>
      </c>
      <c r="I5" s="2" t="s">
        <v>42</v>
      </c>
      <c r="J5" s="4" t="str">
        <f t="shared" si="1"/>
        <v>18R6</v>
      </c>
      <c r="K5" s="3">
        <v>44964.0</v>
      </c>
      <c r="L5" s="2" t="s">
        <v>107</v>
      </c>
      <c r="M5" s="2">
        <v>4.0</v>
      </c>
      <c r="N5" s="2" t="s">
        <v>108</v>
      </c>
      <c r="O5" s="2" t="s">
        <v>45</v>
      </c>
      <c r="P5" s="2" t="s">
        <v>109</v>
      </c>
      <c r="Q5" s="3">
        <v>45299.0</v>
      </c>
      <c r="S5" s="2" t="s">
        <v>110</v>
      </c>
      <c r="T5" s="2" t="s">
        <v>111</v>
      </c>
      <c r="U5" s="2" t="s">
        <v>112</v>
      </c>
      <c r="V5" s="2" t="s">
        <v>113</v>
      </c>
      <c r="W5" s="2" t="s">
        <v>51</v>
      </c>
      <c r="X5" s="2" t="s">
        <v>52</v>
      </c>
      <c r="Y5" s="2" t="s">
        <v>53</v>
      </c>
      <c r="Z5" s="2" t="s">
        <v>114</v>
      </c>
      <c r="AA5" s="2" t="s">
        <v>55</v>
      </c>
      <c r="AB5" s="2" t="s">
        <v>56</v>
      </c>
      <c r="AC5" s="2">
        <v>2023.0</v>
      </c>
      <c r="AD5" s="3">
        <v>45350.0</v>
      </c>
      <c r="AE5" s="3">
        <v>45437.0</v>
      </c>
      <c r="AF5" s="2">
        <v>104682.0</v>
      </c>
      <c r="AG5" s="3">
        <v>42901.0</v>
      </c>
      <c r="AH5" s="2" t="s">
        <v>115</v>
      </c>
      <c r="AI5" s="2" t="s">
        <v>116</v>
      </c>
      <c r="AK5" s="2" t="s">
        <v>117</v>
      </c>
    </row>
  </sheetData>
  <drawing r:id="rId1"/>
</worksheet>
</file>