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0762eb024e09/Documents/"/>
    </mc:Choice>
  </mc:AlternateContent>
  <xr:revisionPtr revIDLastSave="142" documentId="8_{F0784B20-3668-456B-8D8C-BD59393BED43}" xr6:coauthVersionLast="45" xr6:coauthVersionMax="45" xr10:uidLastSave="{69FE9949-2646-4B77-BF58-5210BEC5860F}"/>
  <bookViews>
    <workbookView xWindow="-110" yWindow="-110" windowWidth="19420" windowHeight="11020" xr2:uid="{5CFDD12B-F7D3-4C7C-BAD2-6D2363D9F42F}"/>
  </bookViews>
  <sheets>
    <sheet name="Sheet1" sheetId="1" r:id="rId1"/>
  </sheets>
  <definedNames>
    <definedName name="_xlnm.Print_Area" localSheetId="0">Sheet1!$A$1:$L$730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8" i="1" l="1"/>
</calcChain>
</file>

<file path=xl/sharedStrings.xml><?xml version="1.0" encoding="utf-8"?>
<sst xmlns="http://schemas.openxmlformats.org/spreadsheetml/2006/main" count="386" uniqueCount="229">
  <si>
    <t>Working Expression</t>
  </si>
  <si>
    <t>SPSS Syntax:</t>
  </si>
  <si>
    <t>DATASET ACTIVATE DataSet1.</t>
  </si>
  <si>
    <t>T-TEST</t>
  </si>
  <si>
    <t xml:space="preserve">  /TESTVAL=30</t>
  </si>
  <si>
    <t xml:space="preserve">  /MISSING=ANALYSIS</t>
  </si>
  <si>
    <t xml:space="preserve">  /VARIABLES=timeinminute</t>
  </si>
  <si>
    <t xml:space="preserve">  /CRITERIA=CI(.95).</t>
  </si>
  <si>
    <t>SPSS Output:</t>
  </si>
  <si>
    <t/>
  </si>
  <si>
    <t>One-Sample Statistics</t>
  </si>
  <si>
    <t>N</t>
  </si>
  <si>
    <t>Mean</t>
  </si>
  <si>
    <t>Std. Deviation</t>
  </si>
  <si>
    <t>Std. Error Mean</t>
  </si>
  <si>
    <t>timeinminute</t>
  </si>
  <si>
    <t>One-Sample Test</t>
  </si>
  <si>
    <t>Test Value = 30</t>
  </si>
  <si>
    <t>t</t>
  </si>
  <si>
    <t>df</t>
  </si>
  <si>
    <t>Sig. (2-tailed)</t>
  </si>
  <si>
    <t>Mean Difference</t>
  </si>
  <si>
    <t>95% Confidence Interval of the Difference</t>
  </si>
  <si>
    <t>Lower</t>
  </si>
  <si>
    <t>Upper</t>
  </si>
  <si>
    <t>Descriptives</t>
  </si>
  <si>
    <t>Statistic</t>
  </si>
  <si>
    <t>Std. Error</t>
  </si>
  <si>
    <t>var1</t>
  </si>
  <si>
    <t>95% Confidence Interval for Mean</t>
  </si>
  <si>
    <t>Lower Bound</t>
  </si>
  <si>
    <t>Upper Bound</t>
  </si>
  <si>
    <t>5% Trimmed Mean</t>
  </si>
  <si>
    <t>Median</t>
  </si>
  <si>
    <t>Variance</t>
  </si>
  <si>
    <t>Minimum</t>
  </si>
  <si>
    <t>Maximum</t>
  </si>
  <si>
    <t>Range</t>
  </si>
  <si>
    <t>Interquartile Range</t>
  </si>
  <si>
    <t>Skewness</t>
  </si>
  <si>
    <t>Kurtosis</t>
  </si>
  <si>
    <t>The time spent by 10 randomly selected custimers using internet in a cyber café is as follows: 35,20,30,45,60,65,40,40,25,50.Can you say that the average time spent by the customers is more than 30 minutes at 5% level of significance?Find 95% CI of mean</t>
  </si>
  <si>
    <t>One-sample t test</t>
  </si>
  <si>
    <t>------------------------------------------------------------------------------</t>
  </si>
  <si>
    <t>Variable |     Obs        Mean    Std. Err.   Std. Dev.   [95% Conf. Interval]</t>
  </si>
  <si>
    <t>---------+--------------------------------------------------------------------</t>
  </si>
  <si>
    <t xml:space="preserve">    time |      10          41    4.582576    14.49138    30.63349    51.36651</t>
  </si>
  <si>
    <t xml:space="preserve">    mean = mean(time)                                             t =   2.4004</t>
  </si>
  <si>
    <t>Ho: mean = 30                                    degrees of freedom =        9</t>
  </si>
  <si>
    <t xml:space="preserve">    Ha: mean &lt; 30               Ha: mean != 30                 Ha: mean &gt; 30</t>
  </si>
  <si>
    <t xml:space="preserve"> Pr(T &lt; t) = 0.9801         Pr(|T| &gt; |t|) = 0.0399          Pr(T &gt; t) = 0.0199</t>
  </si>
  <si>
    <t>Conclusion:</t>
  </si>
  <si>
    <t>Stata Output:</t>
  </si>
  <si>
    <t xml:space="preserve">Since the calculated value of one sample t test(2.4004) is greater than tabulated value of one sample t test(1.833) at df=9, we reject Null hypothesis and accept Alternate Hypothesis.The CI of mean is 30.63 to 51.37 </t>
  </si>
  <si>
    <t>ttest time==30</t>
  </si>
  <si>
    <t xml:space="preserve">Two kinds of manure were applied to sixteen one hectre plot, other condition remaining the same.The yields in quintals are given below:       Is there any significant difference between the mean yields?Use 5% level of significance. </t>
  </si>
  <si>
    <t>Manure I</t>
  </si>
  <si>
    <t>Manure II</t>
  </si>
  <si>
    <t>Working Expression:</t>
  </si>
  <si>
    <t>T-TEST GROUPS=type(1 2)</t>
  </si>
  <si>
    <t xml:space="preserve">  /VARIABLES=value</t>
  </si>
  <si>
    <t>Group Statistics</t>
  </si>
  <si>
    <t>type</t>
  </si>
  <si>
    <t>1.00</t>
  </si>
  <si>
    <t>2.00</t>
  </si>
  <si>
    <t>Independent Samples Test</t>
  </si>
  <si>
    <t>Levene's Test for Equality of Variances</t>
  </si>
  <si>
    <t>t-test for Equality of Means</t>
  </si>
  <si>
    <t>F</t>
  </si>
  <si>
    <t>Sig.</t>
  </si>
  <si>
    <t>Std. Error Difference</t>
  </si>
  <si>
    <t>Equal variances assumed</t>
  </si>
  <si>
    <t>Equal variances not assumed</t>
  </si>
  <si>
    <t>Two-sample t test with unequal variances</t>
  </si>
  <si>
    <t xml:space="preserve">   Group |     Obs        Mean    Std. Err.   Std. Dev.   [95% Conf. Interval]</t>
  </si>
  <si>
    <t xml:space="preserve">       1 |       9          37    3.968627    11.90588    27.84833    46.15167</t>
  </si>
  <si>
    <t xml:space="preserve">       2 |       7          34     3.03158    8.020806    26.58199    41.41801</t>
  </si>
  <si>
    <t>combined |      16     35.6875    2.545779    10.18312     30.2613     41.1137</t>
  </si>
  <si>
    <t xml:space="preserve">    diff |                   3    4.994044               -7.725987    13.72599</t>
  </si>
  <si>
    <t xml:space="preserve">    diff = mean(1) - mean(2)                                      t =   0.6007</t>
  </si>
  <si>
    <t>Ho: diff = 0                     Satterthwaite's degrees of freedom =  13.7967</t>
  </si>
  <si>
    <t xml:space="preserve">    Ha: diff &lt; 0                 Ha: diff != 0                 Ha: diff &gt; 0</t>
  </si>
  <si>
    <t xml:space="preserve"> Pr(T &lt; t) = 0.7211         Pr(|T| &gt; |t|) = 0.5578          Pr(T &gt; t) = 0.2789</t>
  </si>
  <si>
    <t>ttest value,by(type) unequal</t>
  </si>
  <si>
    <t>Since the value of independent sample t test(0.2789) is greater than level of significance 0.05,It is insignificant,Hence it can be concluded that there is no significant difference between two sample means.</t>
  </si>
  <si>
    <t>Memory capacity of 10 stds was tested before and after training state wheather the training was effective or not from:</t>
  </si>
  <si>
    <t>Roll No</t>
  </si>
  <si>
    <t>Before Training</t>
  </si>
  <si>
    <t>After Training</t>
  </si>
  <si>
    <t>T-TEST PAIRS=Beforetraining WITH Aftertraining (PAIRED)</t>
  </si>
  <si>
    <t xml:space="preserve">  /CRITERIA=CI(.9500)</t>
  </si>
  <si>
    <t xml:space="preserve">  /MISSING=ANALYSIS.</t>
  </si>
  <si>
    <t>Paired Samples Statistics</t>
  </si>
  <si>
    <t>Pair 1</t>
  </si>
  <si>
    <t>Beforetraining</t>
  </si>
  <si>
    <t>Aftertraining</t>
  </si>
  <si>
    <t>Paired Samples Correlations</t>
  </si>
  <si>
    <t>Correlation</t>
  </si>
  <si>
    <t>Beforetraining &amp; Aftertraining</t>
  </si>
  <si>
    <t>Paired Samples Test</t>
  </si>
  <si>
    <t>Paired Differences</t>
  </si>
  <si>
    <t>Beforetraining - Aftertraining</t>
  </si>
  <si>
    <t>Paired t test</t>
  </si>
  <si>
    <t>before~g |      10         7.6    1.359739    4.299871    4.524058    10.67594</t>
  </si>
  <si>
    <t>aftert~g |      10         8.8    1.496663    4.732864    5.414313    12.18569</t>
  </si>
  <si>
    <t xml:space="preserve">    diff |      10        -1.2    .8793937    2.780887   -3.189327    .7893268</t>
  </si>
  <si>
    <t xml:space="preserve">     mean(diff) = mean(beforetraining - aftertraining)            t =  -1.3646</t>
  </si>
  <si>
    <t xml:space="preserve"> Ho: mean(diff) = 0                              degrees of freedom =        9</t>
  </si>
  <si>
    <t xml:space="preserve"> Ha: mean(diff) &lt; 0           Ha: mean(diff) != 0           Ha: mean(diff) &gt; 0</t>
  </si>
  <si>
    <t xml:space="preserve"> Pr(T &lt; t) = 0.1028         Pr(|T| &gt; |t|) = 0.2055          Pr(T &gt; t) = 0.8972</t>
  </si>
  <si>
    <t>ttest beforetraining==aftertraining</t>
  </si>
  <si>
    <t>Since the tabulated value of paired t test at degree of freedom 9 and level of significance 0.05 is 2.26 which is greater than the calculated value of t. So, we accept Null Hypothesis and there was seen effectiveness before and after training.</t>
  </si>
  <si>
    <t>A developer of food for pig wish to determine what relationship exists among age of a pig when it starts receiving a newly developed food supplement, the initial weight of the pig and the amount of weight it gains in a week period with the food supplement.The following information is the result of study of eight piglets.</t>
  </si>
  <si>
    <t>Piglet Number</t>
  </si>
  <si>
    <t>Initial age(weeks)x2</t>
  </si>
  <si>
    <t>Initial Weight(pounds)x1</t>
  </si>
  <si>
    <t>Weight Gain</t>
  </si>
  <si>
    <t>i</t>
  </si>
  <si>
    <t>ii</t>
  </si>
  <si>
    <t>iii</t>
  </si>
  <si>
    <t>iv</t>
  </si>
  <si>
    <t>v</t>
  </si>
  <si>
    <t>vi</t>
  </si>
  <si>
    <t>Determine the least square equation that best describes these three variables</t>
  </si>
  <si>
    <t>Calucate the Standard Error</t>
  </si>
  <si>
    <t>How much gain in weight of a pig in a week can we expect with the food supplement if it were 9 weeks old and 48 ps?</t>
  </si>
  <si>
    <t>Test the significance of regression coefficients and overall fit of regression equation?</t>
  </si>
  <si>
    <t>Conduct the residual analysis</t>
  </si>
  <si>
    <t>Determine partial correlations,multiple correlation and coefficient of multiple determination.Interpret.</t>
  </si>
  <si>
    <t>REGRESSION</t>
  </si>
  <si>
    <t xml:space="preserve">  /DESCRIPTIVES MEAN STDDEV CORR SIG N</t>
  </si>
  <si>
    <t xml:space="preserve">  /MISSING LISTWISE</t>
  </si>
  <si>
    <t xml:space="preserve">  /STATISTICS COEFF OUTS CI(95) R ANOVA COLLIN TOL CHANGE ZPP</t>
  </si>
  <si>
    <t xml:space="preserve">  /CRITERIA=PIN(.05) POUT(.10)</t>
  </si>
  <si>
    <t xml:space="preserve">  /NOORIGIN </t>
  </si>
  <si>
    <t xml:space="preserve">  /DEPENDENT WeightGain</t>
  </si>
  <si>
    <t xml:space="preserve">  /METHOD=ENTER InitialWeightpoundsx1 Initialageweeksx2</t>
  </si>
  <si>
    <t xml:space="preserve">  /RESIDUALS NORMPROB(ZRESID)</t>
  </si>
  <si>
    <t xml:space="preserve">  /SAVE PRED RESID.</t>
  </si>
  <si>
    <t>Descriptive Statistics</t>
  </si>
  <si>
    <t>Correlations</t>
  </si>
  <si>
    <t>Pearson Correlation</t>
  </si>
  <si>
    <t>Sig. (1-tailed)</t>
  </si>
  <si>
    <t>Model</t>
  </si>
  <si>
    <t>Variables Entered</t>
  </si>
  <si>
    <t>Variables Removed</t>
  </si>
  <si>
    <t>Method</t>
  </si>
  <si>
    <t>1</t>
  </si>
  <si>
    <t>Enter</t>
  </si>
  <si>
    <t>a. Dependent Variable: Weight Gain</t>
  </si>
  <si>
    <t>b. All requested variables entered.</t>
  </si>
  <si>
    <r>
      <t>Variables Entered/Removed</t>
    </r>
    <r>
      <rPr>
        <b/>
        <vertAlign val="superscript"/>
        <sz val="11"/>
        <color indexed="60"/>
        <rFont val="Arial Bold"/>
      </rPr>
      <t>a</t>
    </r>
  </si>
  <si>
    <r>
      <t>Initial age(weeks)x2, Initial Weight(pounds)x1</t>
    </r>
    <r>
      <rPr>
        <vertAlign val="superscript"/>
        <sz val="9"/>
        <color indexed="60"/>
        <rFont val="Arial"/>
      </rPr>
      <t>b</t>
    </r>
  </si>
  <si>
    <t>R</t>
  </si>
  <si>
    <t>R Square</t>
  </si>
  <si>
    <t>Adjusted R Square</t>
  </si>
  <si>
    <t>Std. Error of the Estimate</t>
  </si>
  <si>
    <t>Change Statistics</t>
  </si>
  <si>
    <t>R Square Change</t>
  </si>
  <si>
    <t>F Change</t>
  </si>
  <si>
    <t>df1</t>
  </si>
  <si>
    <t>df2</t>
  </si>
  <si>
    <t>Sig. F Change</t>
  </si>
  <si>
    <t>a. Predictors: (Constant), Initial age(weeks)x2, Initial Weight(pounds)x1</t>
  </si>
  <si>
    <t>b. Dependent Variable: Weight Gain</t>
  </si>
  <si>
    <r>
      <t>Model Summary</t>
    </r>
    <r>
      <rPr>
        <b/>
        <vertAlign val="superscript"/>
        <sz val="11"/>
        <color indexed="60"/>
        <rFont val="Arial Bold"/>
      </rPr>
      <t>b</t>
    </r>
  </si>
  <si>
    <r>
      <t>.939</t>
    </r>
    <r>
      <rPr>
        <vertAlign val="superscript"/>
        <sz val="9"/>
        <color indexed="60"/>
        <rFont val="Arial"/>
      </rPr>
      <t>a</t>
    </r>
  </si>
  <si>
    <t>Unstandardized Coefficients</t>
  </si>
  <si>
    <t>Standardized Coefficients</t>
  </si>
  <si>
    <t>95.0% Confidence Interval for B</t>
  </si>
  <si>
    <t>B</t>
  </si>
  <si>
    <t>Beta</t>
  </si>
  <si>
    <t>(Constant)</t>
  </si>
  <si>
    <r>
      <t>Coefficients</t>
    </r>
    <r>
      <rPr>
        <b/>
        <vertAlign val="superscript"/>
        <sz val="11"/>
        <color indexed="60"/>
        <rFont val="Arial Bold"/>
      </rPr>
      <t>a</t>
    </r>
  </si>
  <si>
    <t>Eigenvalue</t>
  </si>
  <si>
    <t>Condition Index</t>
  </si>
  <si>
    <t>Variance Proportions</t>
  </si>
  <si>
    <t>2</t>
  </si>
  <si>
    <t>3</t>
  </si>
  <si>
    <r>
      <t>Collinearity Diagnostics</t>
    </r>
    <r>
      <rPr>
        <b/>
        <vertAlign val="superscript"/>
        <sz val="11"/>
        <color indexed="60"/>
        <rFont val="Arial Bold"/>
      </rPr>
      <t>a</t>
    </r>
  </si>
  <si>
    <t>Predicted Value</t>
  </si>
  <si>
    <t>Residual</t>
  </si>
  <si>
    <t>Std. Predicted Value</t>
  </si>
  <si>
    <t>Std. Residual</t>
  </si>
  <si>
    <r>
      <t>Residuals Statistics</t>
    </r>
    <r>
      <rPr>
        <b/>
        <vertAlign val="superscript"/>
        <sz val="11"/>
        <color indexed="60"/>
        <rFont val="Arial Bold"/>
      </rPr>
      <t>a</t>
    </r>
  </si>
  <si>
    <t xml:space="preserve"> regress y x1 x2</t>
  </si>
  <si>
    <t xml:space="preserve">      Source |       SS           df       MS      Number of obs   =         8</t>
  </si>
  <si>
    <t xml:space="preserve">       Model |  5.86537769         2  2.93268884   Prob &gt; F        =    0.6866</t>
  </si>
  <si>
    <t xml:space="preserve">    Residual |  36.1346223         5  7.22692446   R-squared       =    0.1397</t>
  </si>
  <si>
    <t>-------------+----------------------------------   Adj R-squared   =   -0.2045</t>
  </si>
  <si>
    <t xml:space="preserve">       Total |          42         7           6   Root MSE        =    2.6883</t>
  </si>
  <si>
    <t xml:space="preserve">           y |      Coef.   Std. Err.      t    P&gt;|t|     [95% Conf. Interval]</t>
  </si>
  <si>
    <t>-------------+----------------------------------------------------------------</t>
  </si>
  <si>
    <t xml:space="preserve">          x1 |  -.0248823   .0868895    -0.29   0.786    -.2482389    .1984744</t>
  </si>
  <si>
    <t xml:space="preserve">          x2 |  -.3616083   .4257812    -0.85   0.434    -1.456114    .7328971</t>
  </si>
  <si>
    <t xml:space="preserve">       _cons |   8.292784    5.08053     1.63   0.164    -4.767134     21.3527</t>
  </si>
  <si>
    <t>display_b[_cons]+_b[x1]*9+_b[x2]*48</t>
  </si>
  <si>
    <t>2.Standard Error = 0.9991</t>
  </si>
  <si>
    <t>3.Weight gain is 35.463921</t>
  </si>
  <si>
    <t>4.As the regression output,P&gt;|t| and for F test, Prob&gt;F</t>
  </si>
  <si>
    <t>5.Adj R2=0.2045</t>
  </si>
  <si>
    <t xml:space="preserve">1.The regression equation of weight gain on initial weight(pounds) and initial age(weeks) is: y=-8.2927+0.1048x1+0.8065x2   </t>
  </si>
  <si>
    <t>In 30 toss of a coin the following sequence of heads and tails is obtained.Test at 0.05 level of sig whether sequence is random.</t>
  </si>
  <si>
    <t>Outcome</t>
  </si>
  <si>
    <t>Code</t>
  </si>
  <si>
    <t>Runs</t>
  </si>
  <si>
    <t>H</t>
  </si>
  <si>
    <t>T</t>
  </si>
  <si>
    <t>NPAR TESTS</t>
  </si>
  <si>
    <t xml:space="preserve">  /RUNS(MEDIAN)=Code</t>
  </si>
  <si>
    <t xml:space="preserve">  /STATISTICS DESCRIPTIVES</t>
  </si>
  <si>
    <t xml:space="preserve">  /MISSING ANALYSIS.</t>
  </si>
  <si>
    <t>Runs Test</t>
  </si>
  <si>
    <t>Cases &lt; Test Value</t>
  </si>
  <si>
    <t>Cases &gt;= Test Value</t>
  </si>
  <si>
    <t>Total Cases</t>
  </si>
  <si>
    <t>Number of Runs</t>
  </si>
  <si>
    <t>Z</t>
  </si>
  <si>
    <t>Asymp. Sig. (2-tailed)</t>
  </si>
  <si>
    <t>a. Median</t>
  </si>
  <si>
    <r>
      <t>Test Value</t>
    </r>
    <r>
      <rPr>
        <vertAlign val="superscript"/>
        <sz val="9"/>
        <color indexed="62"/>
        <rFont val="Arial"/>
      </rPr>
      <t>a</t>
    </r>
  </si>
  <si>
    <t>. runtest var1</t>
  </si>
  <si>
    <t xml:space="preserve"> N(var1 &lt;= 1) = 30</t>
  </si>
  <si>
    <t xml:space="preserve"> N(var1 &gt;  1) = 0</t>
  </si>
  <si>
    <t xml:space="preserve">          obs = 30</t>
  </si>
  <si>
    <t xml:space="preserve">      N(runs) = 22</t>
  </si>
  <si>
    <t xml:space="preserve">           z  = 2.26</t>
  </si>
  <si>
    <t xml:space="preserve">     Prob&gt;|z| = .02</t>
  </si>
  <si>
    <t>Since n1 is 16 and n2 is 14 the critical values for the number of runs at 0.05 level of significance is rl=10 and ru=22. Since the calculated r =22 which lies between (10,22) so we accept the Null Hypothesis and conclude the the number of runs is at random.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</si>
</sst>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"/>
    <numFmt numFmtId="166" formatCode="###0.000"/>
    <numFmt numFmtId="167" formatCode="###0.0000"/>
    <numFmt numFmtId="168" formatCode="###0.00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b/>
      <vertAlign val="superscript"/>
      <sz val="11"/>
      <color indexed="60"/>
      <name val="Arial Bold"/>
    </font>
    <font>
      <vertAlign val="superscript"/>
      <sz val="9"/>
      <color indexed="60"/>
      <name val="Arial"/>
    </font>
    <font>
      <vertAlign val="superscript"/>
      <sz val="9"/>
      <color indexed="6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1"/>
      </bottom>
      <diagonal/>
    </border>
    <border>
      <left/>
      <right/>
      <top style="medium">
        <color indexed="64"/>
      </top>
      <bottom style="thin">
        <color indexed="61"/>
      </bottom>
      <diagonal/>
    </border>
    <border>
      <left/>
      <right style="thin">
        <color indexed="63"/>
      </right>
      <top style="medium">
        <color indexed="64"/>
      </top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/>
      <diagonal/>
    </border>
    <border>
      <left style="thin">
        <color indexed="63"/>
      </left>
      <right style="medium">
        <color indexed="64"/>
      </right>
      <top style="thin">
        <color indexed="61"/>
      </top>
      <bottom/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medium">
        <color indexed="64"/>
      </bottom>
      <diagonal/>
    </border>
    <border>
      <left/>
      <right/>
      <top style="thin">
        <color indexed="61"/>
      </top>
      <bottom style="medium">
        <color indexed="64"/>
      </bottom>
      <diagonal/>
    </border>
    <border>
      <left/>
      <right style="thin">
        <color indexed="63"/>
      </right>
      <top style="thin">
        <color indexed="61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1"/>
      </bottom>
      <diagonal/>
    </border>
    <border>
      <left/>
      <right style="medium">
        <color indexed="64"/>
      </right>
      <top style="thin">
        <color indexed="61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1" applyFont="1" applyBorder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0" borderId="6" xfId="1" applyNumberFormat="1" applyFont="1" applyBorder="1" applyAlignment="1">
      <alignment horizontal="right" vertical="top"/>
    </xf>
    <xf numFmtId="165" fontId="4" fillId="0" borderId="7" xfId="1" applyNumberFormat="1" applyFont="1" applyBorder="1" applyAlignment="1">
      <alignment horizontal="right" vertical="top"/>
    </xf>
    <xf numFmtId="166" fontId="4" fillId="0" borderId="7" xfId="1" applyNumberFormat="1" applyFont="1" applyBorder="1" applyAlignment="1">
      <alignment horizontal="right" vertical="top"/>
    </xf>
    <xf numFmtId="166" fontId="4" fillId="0" borderId="8" xfId="1" applyNumberFormat="1" applyFont="1" applyBorder="1" applyAlignment="1">
      <alignment horizontal="right" vertical="top"/>
    </xf>
    <xf numFmtId="0" fontId="3" fillId="0" borderId="0" xfId="1" applyFont="1" applyBorder="1" applyAlignment="1">
      <alignment horizontal="left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166" fontId="4" fillId="0" borderId="6" xfId="1" applyNumberFormat="1" applyFont="1" applyBorder="1" applyAlignment="1">
      <alignment horizontal="right" vertical="top"/>
    </xf>
    <xf numFmtId="164" fontId="4" fillId="0" borderId="7" xfId="1" applyNumberFormat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3" fillId="2" borderId="12" xfId="1" applyFont="1" applyFill="1" applyBorder="1" applyAlignment="1">
      <alignment horizontal="left" vertical="top" wrapText="1"/>
    </xf>
    <xf numFmtId="165" fontId="4" fillId="0" borderId="13" xfId="1" applyNumberFormat="1" applyFont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0" fontId="3" fillId="2" borderId="15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165" fontId="4" fillId="0" borderId="16" xfId="1" applyNumberFormat="1" applyFont="1" applyBorder="1" applyAlignment="1">
      <alignment horizontal="right" vertical="top"/>
    </xf>
    <xf numFmtId="0" fontId="3" fillId="2" borderId="15" xfId="1" applyFont="1" applyFill="1" applyBorder="1" applyAlignment="1">
      <alignment horizontal="left" vertical="top" wrapText="1"/>
    </xf>
    <xf numFmtId="165" fontId="4" fillId="0" borderId="18" xfId="1" applyNumberFormat="1" applyFont="1" applyBorder="1" applyAlignment="1">
      <alignment horizontal="right" vertical="top"/>
    </xf>
    <xf numFmtId="166" fontId="4" fillId="0" borderId="18" xfId="1" applyNumberFormat="1" applyFont="1" applyBorder="1" applyAlignment="1">
      <alignment horizontal="right" vertical="top"/>
    </xf>
    <xf numFmtId="164" fontId="4" fillId="0" borderId="18" xfId="1" applyNumberFormat="1" applyFont="1" applyBorder="1" applyAlignment="1">
      <alignment horizontal="right" vertical="top"/>
    </xf>
    <xf numFmtId="166" fontId="4" fillId="0" borderId="19" xfId="1" applyNumberFormat="1" applyFont="1" applyBorder="1" applyAlignment="1">
      <alignment horizontal="right" vertical="top"/>
    </xf>
    <xf numFmtId="0" fontId="3" fillId="2" borderId="20" xfId="1" applyFont="1" applyFill="1" applyBorder="1" applyAlignment="1">
      <alignment horizontal="left" vertical="top" wrapText="1"/>
    </xf>
    <xf numFmtId="166" fontId="4" fillId="0" borderId="21" xfId="1" applyNumberFormat="1" applyFont="1" applyBorder="1" applyAlignment="1">
      <alignment horizontal="right" vertical="top"/>
    </xf>
    <xf numFmtId="166" fontId="4" fillId="0" borderId="22" xfId="1" applyNumberFormat="1" applyFont="1" applyBorder="1" applyAlignment="1">
      <alignment horizontal="right" vertical="top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31" xfId="1" applyFont="1" applyBorder="1" applyAlignment="1">
      <alignment horizontal="left" wrapText="1"/>
    </xf>
    <xf numFmtId="0" fontId="3" fillId="0" borderId="32" xfId="1" applyFont="1" applyBorder="1" applyAlignment="1">
      <alignment horizontal="left" wrapText="1"/>
    </xf>
    <xf numFmtId="0" fontId="3" fillId="0" borderId="33" xfId="1" applyFont="1" applyBorder="1" applyAlignment="1">
      <alignment horizontal="center" wrapText="1"/>
    </xf>
    <xf numFmtId="0" fontId="3" fillId="0" borderId="34" xfId="1" applyFont="1" applyBorder="1" applyAlignment="1">
      <alignment horizontal="center" wrapText="1"/>
    </xf>
    <xf numFmtId="0" fontId="3" fillId="2" borderId="35" xfId="1" applyFont="1" applyFill="1" applyBorder="1" applyAlignment="1">
      <alignment horizontal="left" vertical="top" wrapText="1"/>
    </xf>
    <xf numFmtId="166" fontId="4" fillId="0" borderId="36" xfId="1" applyNumberFormat="1" applyFont="1" applyBorder="1" applyAlignment="1">
      <alignment horizontal="right" vertical="top"/>
    </xf>
    <xf numFmtId="0" fontId="3" fillId="2" borderId="37" xfId="1" applyFont="1" applyFill="1" applyBorder="1" applyAlignment="1">
      <alignment horizontal="left" vertical="top" wrapText="1"/>
    </xf>
    <xf numFmtId="0" fontId="4" fillId="0" borderId="38" xfId="1" applyFont="1" applyBorder="1" applyAlignment="1">
      <alignment horizontal="left" vertical="top" wrapText="1"/>
    </xf>
    <xf numFmtId="0" fontId="4" fillId="0" borderId="39" xfId="1" applyFont="1" applyBorder="1" applyAlignment="1">
      <alignment horizontal="left" vertical="top" wrapText="1"/>
    </xf>
    <xf numFmtId="166" fontId="4" fillId="0" borderId="39" xfId="1" applyNumberFormat="1" applyFont="1" applyBorder="1" applyAlignment="1">
      <alignment horizontal="right" vertical="top"/>
    </xf>
    <xf numFmtId="0" fontId="3" fillId="2" borderId="40" xfId="1" applyFont="1" applyFill="1" applyBorder="1" applyAlignment="1">
      <alignment horizontal="left" vertical="top" wrapText="1"/>
    </xf>
    <xf numFmtId="0" fontId="3" fillId="2" borderId="41" xfId="1" applyFont="1" applyFill="1" applyBorder="1" applyAlignment="1">
      <alignment horizontal="left" vertical="top" wrapText="1"/>
    </xf>
    <xf numFmtId="166" fontId="4" fillId="0" borderId="42" xfId="1" applyNumberFormat="1" applyFont="1" applyBorder="1" applyAlignment="1">
      <alignment horizontal="right" vertical="top"/>
    </xf>
    <xf numFmtId="166" fontId="4" fillId="0" borderId="43" xfId="1" applyNumberFormat="1" applyFont="1" applyBorder="1" applyAlignment="1">
      <alignment horizontal="right" vertical="top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2" borderId="46" xfId="1" applyFont="1" applyFill="1" applyBorder="1" applyAlignment="1">
      <alignment horizontal="left" vertical="top"/>
    </xf>
    <xf numFmtId="164" fontId="4" fillId="0" borderId="47" xfId="1" applyNumberFormat="1" applyFont="1" applyBorder="1" applyAlignment="1">
      <alignment horizontal="right" vertical="top"/>
    </xf>
    <xf numFmtId="165" fontId="4" fillId="0" borderId="48" xfId="1" applyNumberFormat="1" applyFont="1" applyBorder="1" applyAlignment="1">
      <alignment horizontal="right" vertical="top"/>
    </xf>
    <xf numFmtId="166" fontId="4" fillId="0" borderId="48" xfId="1" applyNumberFormat="1" applyFont="1" applyBorder="1" applyAlignment="1">
      <alignment horizontal="right" vertical="top"/>
    </xf>
    <xf numFmtId="166" fontId="4" fillId="0" borderId="49" xfId="1" applyNumberFormat="1" applyFont="1" applyBorder="1" applyAlignment="1">
      <alignment horizontal="right" vertical="top"/>
    </xf>
    <xf numFmtId="0" fontId="3" fillId="2" borderId="20" xfId="1" applyFont="1" applyFill="1" applyBorder="1" applyAlignment="1">
      <alignment horizontal="left" vertical="top"/>
    </xf>
    <xf numFmtId="164" fontId="4" fillId="0" borderId="21" xfId="1" applyNumberFormat="1" applyFont="1" applyBorder="1" applyAlignment="1">
      <alignment horizontal="right" vertical="top"/>
    </xf>
    <xf numFmtId="165" fontId="4" fillId="0" borderId="50" xfId="1" applyNumberFormat="1" applyFont="1" applyBorder="1" applyAlignment="1">
      <alignment horizontal="right" vertical="top"/>
    </xf>
    <xf numFmtId="166" fontId="4" fillId="0" borderId="50" xfId="1" applyNumberFormat="1" applyFont="1" applyBorder="1" applyAlignment="1">
      <alignment horizontal="right" vertical="top"/>
    </xf>
    <xf numFmtId="0" fontId="3" fillId="2" borderId="46" xfId="1" applyFont="1" applyFill="1" applyBorder="1" applyAlignment="1">
      <alignment horizontal="left" vertical="top" wrapText="1"/>
    </xf>
    <xf numFmtId="166" fontId="4" fillId="0" borderId="47" xfId="1" applyNumberFormat="1" applyFont="1" applyBorder="1" applyAlignment="1">
      <alignment horizontal="right" vertical="top"/>
    </xf>
    <xf numFmtId="164" fontId="4" fillId="0" borderId="48" xfId="1" applyNumberFormat="1" applyFont="1" applyBorder="1" applyAlignment="1">
      <alignment horizontal="right" vertical="top"/>
    </xf>
    <xf numFmtId="0" fontId="3" fillId="2" borderId="20" xfId="1" applyFont="1" applyFill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4" fillId="0" borderId="50" xfId="1" applyFont="1" applyBorder="1" applyAlignment="1">
      <alignment horizontal="left" vertical="top" wrapText="1"/>
    </xf>
    <xf numFmtId="0" fontId="0" fillId="0" borderId="44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3" fillId="2" borderId="46" xfId="1" applyFont="1" applyFill="1" applyBorder="1" applyAlignment="1">
      <alignment horizontal="left" vertical="top" wrapText="1"/>
    </xf>
    <xf numFmtId="165" fontId="4" fillId="0" borderId="47" xfId="1" applyNumberFormat="1" applyFont="1" applyBorder="1" applyAlignment="1">
      <alignment horizontal="right" vertical="top"/>
    </xf>
    <xf numFmtId="165" fontId="4" fillId="0" borderId="21" xfId="1" applyNumberFormat="1" applyFont="1" applyBorder="1" applyAlignment="1">
      <alignment horizontal="right" vertical="top"/>
    </xf>
    <xf numFmtId="164" fontId="4" fillId="0" borderId="50" xfId="1" applyNumberFormat="1" applyFont="1" applyBorder="1" applyAlignment="1">
      <alignment horizontal="right" vertical="top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left" wrapText="1"/>
    </xf>
    <xf numFmtId="0" fontId="3" fillId="0" borderId="52" xfId="1" applyFont="1" applyBorder="1" applyAlignment="1">
      <alignment horizontal="center" wrapText="1"/>
    </xf>
    <xf numFmtId="0" fontId="3" fillId="0" borderId="53" xfId="1" applyFont="1" applyBorder="1" applyAlignment="1">
      <alignment horizontal="left" wrapText="1"/>
    </xf>
    <xf numFmtId="0" fontId="3" fillId="0" borderId="54" xfId="1" applyFont="1" applyBorder="1" applyAlignment="1">
      <alignment horizontal="center" wrapText="1"/>
    </xf>
    <xf numFmtId="0" fontId="3" fillId="2" borderId="55" xfId="1" applyFont="1" applyFill="1" applyBorder="1" applyAlignment="1">
      <alignment horizontal="left" vertical="top" wrapText="1"/>
    </xf>
    <xf numFmtId="0" fontId="3" fillId="2" borderId="56" xfId="1" applyFont="1" applyFill="1" applyBorder="1" applyAlignment="1">
      <alignment horizontal="left" vertical="top" wrapText="1"/>
    </xf>
    <xf numFmtId="166" fontId="4" fillId="0" borderId="57" xfId="1" applyNumberFormat="1" applyFont="1" applyBorder="1" applyAlignment="1">
      <alignment horizontal="right" vertical="top"/>
    </xf>
    <xf numFmtId="166" fontId="4" fillId="0" borderId="58" xfId="1" applyNumberFormat="1" applyFont="1" applyBorder="1" applyAlignment="1">
      <alignment horizontal="right" vertical="top"/>
    </xf>
    <xf numFmtId="164" fontId="4" fillId="0" borderId="58" xfId="1" applyNumberFormat="1" applyFont="1" applyBorder="1" applyAlignment="1">
      <alignment horizontal="right" vertical="top"/>
    </xf>
    <xf numFmtId="166" fontId="4" fillId="0" borderId="59" xfId="1" applyNumberFormat="1" applyFont="1" applyBorder="1" applyAlignment="1">
      <alignment horizontal="right" vertical="top"/>
    </xf>
    <xf numFmtId="0" fontId="3" fillId="0" borderId="54" xfId="1" applyFont="1" applyBorder="1" applyAlignment="1">
      <alignment horizontal="center" wrapText="1"/>
    </xf>
    <xf numFmtId="164" fontId="4" fillId="0" borderId="57" xfId="1" applyNumberFormat="1" applyFont="1" applyBorder="1" applyAlignment="1">
      <alignment horizontal="right" vertical="top"/>
    </xf>
    <xf numFmtId="167" fontId="4" fillId="0" borderId="47" xfId="1" applyNumberFormat="1" applyFont="1" applyBorder="1" applyAlignment="1">
      <alignment horizontal="right" vertical="top"/>
    </xf>
    <xf numFmtId="168" fontId="4" fillId="0" borderId="48" xfId="1" applyNumberFormat="1" applyFont="1" applyBorder="1" applyAlignment="1">
      <alignment horizontal="right" vertical="top"/>
    </xf>
    <xf numFmtId="164" fontId="4" fillId="0" borderId="49" xfId="1" applyNumberFormat="1" applyFont="1" applyBorder="1" applyAlignment="1">
      <alignment horizontal="right" vertical="top"/>
    </xf>
    <xf numFmtId="167" fontId="4" fillId="0" borderId="16" xfId="1" applyNumberFormat="1" applyFont="1" applyBorder="1" applyAlignment="1">
      <alignment horizontal="right" vertical="top"/>
    </xf>
    <xf numFmtId="168" fontId="4" fillId="0" borderId="60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164" fontId="4" fillId="0" borderId="22" xfId="1" applyNumberFormat="1" applyFont="1" applyBorder="1" applyAlignment="1">
      <alignment horizontal="right" vertical="top"/>
    </xf>
    <xf numFmtId="0" fontId="3" fillId="2" borderId="61" xfId="1" applyFont="1" applyFill="1" applyBorder="1" applyAlignment="1">
      <alignment horizontal="left" vertical="top" wrapText="1"/>
    </xf>
    <xf numFmtId="164" fontId="4" fillId="0" borderId="62" xfId="1" applyNumberFormat="1" applyFont="1" applyBorder="1" applyAlignment="1">
      <alignment horizontal="right" vertical="top"/>
    </xf>
    <xf numFmtId="0" fontId="3" fillId="2" borderId="37" xfId="1" applyFont="1" applyFill="1" applyBorder="1" applyAlignment="1">
      <alignment horizontal="left" vertical="top" wrapText="1"/>
    </xf>
    <xf numFmtId="164" fontId="4" fillId="0" borderId="38" xfId="1" applyNumberFormat="1" applyFont="1" applyBorder="1" applyAlignment="1">
      <alignment horizontal="right" vertical="top"/>
    </xf>
    <xf numFmtId="0" fontId="3" fillId="2" borderId="40" xfId="1" applyFont="1" applyFill="1" applyBorder="1" applyAlignment="1">
      <alignment horizontal="left" vertical="top" wrapText="1"/>
    </xf>
    <xf numFmtId="167" fontId="4" fillId="0" borderId="42" xfId="1" applyNumberFormat="1" applyFont="1" applyBorder="1" applyAlignment="1">
      <alignment horizontal="right" vertical="top"/>
    </xf>
    <xf numFmtId="168" fontId="4" fillId="0" borderId="63" xfId="1" applyNumberFormat="1" applyFont="1" applyBorder="1" applyAlignment="1">
      <alignment horizontal="right" vertical="top"/>
    </xf>
    <xf numFmtId="164" fontId="4" fillId="0" borderId="43" xfId="1" applyNumberFormat="1" applyFont="1" applyBorder="1" applyAlignment="1">
      <alignment horizontal="right" vertical="top"/>
    </xf>
    <xf numFmtId="166" fontId="4" fillId="0" borderId="16" xfId="1" applyNumberFormat="1" applyFont="1" applyBorder="1" applyAlignment="1">
      <alignment horizontal="right" vertical="top"/>
    </xf>
    <xf numFmtId="166" fontId="4" fillId="0" borderId="60" xfId="1" applyNumberFormat="1" applyFont="1" applyBorder="1" applyAlignment="1">
      <alignment horizontal="right" vertical="top"/>
    </xf>
    <xf numFmtId="166" fontId="4" fillId="0" borderId="17" xfId="1" applyNumberFormat="1" applyFont="1" applyBorder="1" applyAlignment="1">
      <alignment horizontal="right" vertical="top"/>
    </xf>
    <xf numFmtId="166" fontId="4" fillId="0" borderId="64" xfId="1" applyNumberFormat="1" applyFont="1" applyBorder="1" applyAlignment="1">
      <alignment horizontal="right" vertical="top"/>
    </xf>
    <xf numFmtId="0" fontId="4" fillId="0" borderId="16" xfId="1" applyFont="1" applyBorder="1" applyAlignment="1">
      <alignment horizontal="right" vertical="top"/>
    </xf>
    <xf numFmtId="0" fontId="4" fillId="0" borderId="60" xfId="1" applyFont="1" applyBorder="1" applyAlignment="1">
      <alignment horizontal="right" vertical="top"/>
    </xf>
    <xf numFmtId="0" fontId="4" fillId="0" borderId="19" xfId="1" applyFont="1" applyBorder="1" applyAlignment="1">
      <alignment horizontal="right" vertical="top"/>
    </xf>
    <xf numFmtId="164" fontId="4" fillId="0" borderId="16" xfId="1" applyNumberFormat="1" applyFont="1" applyBorder="1" applyAlignment="1">
      <alignment horizontal="right" vertical="top"/>
    </xf>
    <xf numFmtId="164" fontId="4" fillId="0" borderId="60" xfId="1" applyNumberFormat="1" applyFont="1" applyBorder="1" applyAlignment="1">
      <alignment horizontal="right" vertical="top"/>
    </xf>
    <xf numFmtId="0" fontId="1" fillId="0" borderId="25" xfId="1" applyBorder="1"/>
    <xf numFmtId="0" fontId="1" fillId="0" borderId="27" xfId="1" applyBorder="1"/>
    <xf numFmtId="0" fontId="3" fillId="2" borderId="65" xfId="1" applyFont="1" applyFill="1" applyBorder="1" applyAlignment="1">
      <alignment horizontal="left" vertical="top" wrapText="1"/>
    </xf>
    <xf numFmtId="0" fontId="3" fillId="2" borderId="41" xfId="1" applyFont="1" applyFill="1" applyBorder="1" applyAlignment="1">
      <alignment horizontal="left" vertical="top" wrapText="1"/>
    </xf>
    <xf numFmtId="164" fontId="4" fillId="0" borderId="42" xfId="1" applyNumberFormat="1" applyFont="1" applyBorder="1" applyAlignment="1">
      <alignment horizontal="right" vertical="top"/>
    </xf>
    <xf numFmtId="164" fontId="4" fillId="0" borderId="63" xfId="1" applyNumberFormat="1" applyFont="1" applyBorder="1" applyAlignment="1">
      <alignment horizontal="right" vertical="top"/>
    </xf>
    <xf numFmtId="164" fontId="4" fillId="0" borderId="66" xfId="1" applyNumberFormat="1" applyFont="1" applyBorder="1" applyAlignment="1">
      <alignment horizontal="right" vertical="top"/>
    </xf>
    <xf numFmtId="0" fontId="1" fillId="0" borderId="30" xfId="1" applyBorder="1"/>
    <xf numFmtId="0" fontId="3" fillId="2" borderId="5" xfId="1" applyFont="1" applyFill="1" applyBorder="1" applyAlignment="1">
      <alignment horizontal="left" vertical="top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right" vertical="top"/>
    </xf>
    <xf numFmtId="0" fontId="4" fillId="0" borderId="8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right" vertical="top"/>
    </xf>
    <xf numFmtId="168" fontId="4" fillId="0" borderId="7" xfId="1" applyNumberFormat="1" applyFont="1" applyBorder="1" applyAlignment="1">
      <alignment horizontal="right" vertical="top"/>
    </xf>
    <xf numFmtId="0" fontId="3" fillId="2" borderId="12" xfId="1" applyFont="1" applyFill="1" applyBorder="1" applyAlignment="1">
      <alignment horizontal="left" vertical="top"/>
    </xf>
    <xf numFmtId="0" fontId="4" fillId="0" borderId="48" xfId="1" applyFont="1" applyBorder="1" applyAlignment="1">
      <alignment horizontal="left" vertical="top" wrapText="1"/>
    </xf>
    <xf numFmtId="165" fontId="4" fillId="0" borderId="49" xfId="1" applyNumberFormat="1" applyFont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/>
    </xf>
    <xf numFmtId="165" fontId="4" fillId="0" borderId="60" xfId="1" applyNumberFormat="1" applyFont="1" applyBorder="1" applyAlignment="1">
      <alignment horizontal="right" vertical="top"/>
    </xf>
    <xf numFmtId="165" fontId="4" fillId="0" borderId="17" xfId="1" applyNumberFormat="1" applyFont="1" applyBorder="1" applyAlignment="1">
      <alignment horizontal="right" vertical="top"/>
    </xf>
    <xf numFmtId="165" fontId="4" fillId="0" borderId="22" xfId="1" applyNumberFormat="1" applyFont="1" applyBorder="1" applyAlignment="1">
      <alignment horizontal="right" vertical="top"/>
    </xf>
    <xf numFmtId="167" fontId="4" fillId="0" borderId="48" xfId="1" applyNumberFormat="1" applyFont="1" applyBorder="1" applyAlignment="1">
      <alignment horizontal="right" vertical="top"/>
    </xf>
    <xf numFmtId="168" fontId="4" fillId="0" borderId="16" xfId="1" applyNumberFormat="1" applyFont="1" applyBorder="1" applyAlignment="1">
      <alignment horizontal="right" vertical="top"/>
    </xf>
    <xf numFmtId="0" fontId="3" fillId="2" borderId="67" xfId="1" applyFont="1" applyFill="1" applyBorder="1" applyAlignment="1">
      <alignment horizontal="left" vertical="top" wrapText="1"/>
    </xf>
    <xf numFmtId="0" fontId="4" fillId="0" borderId="28" xfId="1" applyFont="1" applyBorder="1" applyAlignment="1">
      <alignment horizontal="left" vertical="top" wrapText="1"/>
    </xf>
    <xf numFmtId="0" fontId="4" fillId="0" borderId="29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4" xfId="1" applyFont="1" applyBorder="1" applyAlignment="1">
      <alignment horizontal="left" wrapText="1"/>
    </xf>
    <xf numFmtId="0" fontId="3" fillId="0" borderId="68" xfId="1" applyFont="1" applyBorder="1" applyAlignment="1">
      <alignment horizontal="center" wrapText="1"/>
    </xf>
    <xf numFmtId="0" fontId="3" fillId="0" borderId="69" xfId="1" applyFont="1" applyBorder="1" applyAlignment="1">
      <alignment horizontal="center" wrapText="1"/>
    </xf>
    <xf numFmtId="0" fontId="3" fillId="0" borderId="69" xfId="1" applyFont="1" applyBorder="1" applyAlignment="1">
      <alignment horizontal="center" wrapText="1"/>
    </xf>
    <xf numFmtId="0" fontId="3" fillId="2" borderId="35" xfId="1" applyFont="1" applyFill="1" applyBorder="1" applyAlignment="1">
      <alignment horizontal="left" vertical="top"/>
    </xf>
    <xf numFmtId="166" fontId="4" fillId="0" borderId="62" xfId="1" applyNumberFormat="1" applyFont="1" applyBorder="1" applyAlignment="1">
      <alignment horizontal="right" vertical="top"/>
    </xf>
    <xf numFmtId="166" fontId="4" fillId="0" borderId="38" xfId="1" applyNumberFormat="1" applyFont="1" applyBorder="1" applyAlignment="1">
      <alignment horizontal="right" vertical="top"/>
    </xf>
    <xf numFmtId="166" fontId="4" fillId="0" borderId="63" xfId="1" applyNumberFormat="1" applyFont="1" applyBorder="1" applyAlignment="1">
      <alignment horizontal="right" vertical="top"/>
    </xf>
    <xf numFmtId="0" fontId="3" fillId="0" borderId="11" xfId="1" applyFont="1" applyBorder="1" applyAlignment="1"/>
    <xf numFmtId="0" fontId="3" fillId="0" borderId="0" xfId="1" applyFont="1" applyBorder="1" applyAlignment="1"/>
    <xf numFmtId="0" fontId="3" fillId="0" borderId="70" xfId="1" applyFont="1" applyBorder="1" applyAlignment="1">
      <alignment horizontal="center" wrapText="1"/>
    </xf>
    <xf numFmtId="164" fontId="4" fillId="0" borderId="71" xfId="1" applyNumberFormat="1" applyFont="1" applyBorder="1" applyAlignment="1">
      <alignment horizontal="right" vertical="top"/>
    </xf>
    <xf numFmtId="164" fontId="4" fillId="0" borderId="72" xfId="1" applyNumberFormat="1" applyFont="1" applyBorder="1" applyAlignment="1">
      <alignment horizontal="right" vertical="top"/>
    </xf>
    <xf numFmtId="166" fontId="4" fillId="0" borderId="72" xfId="1" applyNumberFormat="1" applyFont="1" applyBorder="1" applyAlignment="1">
      <alignment horizontal="right" vertical="top"/>
    </xf>
    <xf numFmtId="166" fontId="4" fillId="0" borderId="73" xfId="1" applyNumberFormat="1" applyFont="1" applyBorder="1" applyAlignment="1">
      <alignment horizontal="right" vertical="top"/>
    </xf>
    <xf numFmtId="0" fontId="4" fillId="0" borderId="30" xfId="1" applyFont="1" applyBorder="1" applyAlignment="1">
      <alignment horizontal="left" vertical="top" wrapText="1"/>
    </xf>
    <xf numFmtId="165" fontId="4" fillId="0" borderId="58" xfId="1" applyNumberFormat="1" applyFont="1" applyBorder="1" applyAlignment="1">
      <alignment horizontal="right" vertical="top"/>
    </xf>
    <xf numFmtId="164" fontId="4" fillId="0" borderId="59" xfId="1" applyNumberFormat="1" applyFont="1" applyBorder="1" applyAlignment="1">
      <alignment horizontal="right" vertical="top"/>
    </xf>
    <xf numFmtId="0" fontId="3" fillId="2" borderId="26" xfId="1" applyFont="1" applyFill="1" applyBorder="1" applyAlignment="1">
      <alignment horizontal="left" vertical="top"/>
    </xf>
    <xf numFmtId="0" fontId="3" fillId="2" borderId="28" xfId="1" applyFont="1" applyFill="1" applyBorder="1" applyAlignment="1">
      <alignment horizontal="left" vertical="top"/>
    </xf>
    <xf numFmtId="0" fontId="3" fillId="0" borderId="74" xfId="1" applyFont="1" applyBorder="1" applyAlignment="1">
      <alignment horizontal="center" wrapText="1"/>
    </xf>
    <xf numFmtId="0" fontId="3" fillId="0" borderId="25" xfId="1" applyFont="1" applyBorder="1" applyAlignment="1">
      <alignment horizontal="center" wrapText="1"/>
    </xf>
    <xf numFmtId="0" fontId="3" fillId="0" borderId="24" xfId="1" applyFont="1" applyBorder="1" applyAlignment="1">
      <alignment horizontal="center" wrapText="1"/>
    </xf>
    <xf numFmtId="0" fontId="1" fillId="0" borderId="0" xfId="1" applyAlignment="1"/>
  </cellXfs>
  <cellStyles count="2">
    <cellStyle name="Normal" xfId="0" builtinId="0"/>
    <cellStyle name="Normal_Sheet1" xfId="1" xr:uid="{68B2ED62-A131-425E-95B9-29AEE7296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P-P Plot of Regression Standardized Residual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2"/>
              <c:pt idx="2">
                <c:v>7.575757575757576E-2</c:v>
              </c:pt>
              <c:pt idx="3">
                <c:v>0.19696969696969699</c:v>
              </c:pt>
              <c:pt idx="4">
                <c:v>0.31818181818181818</c:v>
              </c:pt>
              <c:pt idx="5">
                <c:v>0.43939393939393939</c:v>
              </c:pt>
              <c:pt idx="6">
                <c:v>0.56060606060606055</c:v>
              </c:pt>
              <c:pt idx="7">
                <c:v>0.68181818181818177</c:v>
              </c:pt>
              <c:pt idx="8">
                <c:v>0.80303030303030298</c:v>
              </c:pt>
              <c:pt idx="9">
                <c:v>0.9242424242424242</c:v>
              </c:pt>
            </c:numLit>
          </c:xVal>
          <c:yVal>
            <c:numLit>
              <c:formatCode>General</c:formatCode>
              <c:ptCount val="12"/>
              <c:pt idx="2">
                <c:v>0.14103881594972961</c:v>
              </c:pt>
              <c:pt idx="3">
                <c:v>0.21158571999919359</c:v>
              </c:pt>
              <c:pt idx="4">
                <c:v>0.32199199113624583</c:v>
              </c:pt>
              <c:pt idx="5">
                <c:v>0.37866591792579318</c:v>
              </c:pt>
              <c:pt idx="6">
                <c:v>0.46065555751607978</c:v>
              </c:pt>
              <c:pt idx="7">
                <c:v>0.74272030706094105</c:v>
              </c:pt>
              <c:pt idx="8">
                <c:v>0.75305255997537135</c:v>
              </c:pt>
              <c:pt idx="9">
                <c:v>0.92082131046752669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D5B-4012-AE97-5BD8F7C4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Cum Prob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Cum Prob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545</xdr:row>
      <xdr:rowOff>0</xdr:rowOff>
    </xdr:from>
    <xdr:to>
      <xdr:col>8</xdr:col>
      <xdr:colOff>215900</xdr:colOff>
      <xdr:row>559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4D910-F9EA-44DD-8327-666BD3ADD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54FE-8470-4DA5-ADCA-F5538F3A872B}">
  <dimension ref="A2:X730"/>
  <sheetViews>
    <sheetView tabSelected="1" view="pageBreakPreview" topLeftCell="A470" zoomScale="60" zoomScaleNormal="100" zoomScalePageLayoutView="52" workbookViewId="0">
      <selection activeCell="J705" sqref="J705"/>
    </sheetView>
  </sheetViews>
  <sheetFormatPr defaultRowHeight="14.5" x14ac:dyDescent="0.35"/>
  <sheetData>
    <row r="2" spans="1:12" ht="14.5" customHeight="1" x14ac:dyDescent="0.35">
      <c r="A2">
        <v>1</v>
      </c>
      <c r="B2" s="2" t="s">
        <v>41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6" spans="1:12" x14ac:dyDescent="0.35">
      <c r="B6" s="2" t="s">
        <v>0</v>
      </c>
      <c r="C6" s="2"/>
    </row>
    <row r="7" spans="1:1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5" spans="1:12" x14ac:dyDescent="0.35">
      <c r="A75" s="2" t="s">
        <v>1</v>
      </c>
      <c r="B75" s="2"/>
    </row>
    <row r="77" spans="1:12" x14ac:dyDescent="0.35">
      <c r="B77" t="s">
        <v>2</v>
      </c>
    </row>
    <row r="78" spans="1:12" x14ac:dyDescent="0.35">
      <c r="B78" t="s">
        <v>3</v>
      </c>
    </row>
    <row r="79" spans="1:12" x14ac:dyDescent="0.35">
      <c r="B79" t="s">
        <v>4</v>
      </c>
    </row>
    <row r="80" spans="1:12" x14ac:dyDescent="0.35">
      <c r="B80" t="s">
        <v>5</v>
      </c>
    </row>
    <row r="81" spans="1:10" x14ac:dyDescent="0.35">
      <c r="B81" t="s">
        <v>6</v>
      </c>
    </row>
    <row r="82" spans="1:10" x14ac:dyDescent="0.35">
      <c r="B82" t="s">
        <v>7</v>
      </c>
    </row>
    <row r="84" spans="1:10" x14ac:dyDescent="0.35">
      <c r="A84" s="1" t="s">
        <v>8</v>
      </c>
      <c r="B84" s="1"/>
    </row>
    <row r="85" spans="1:10" x14ac:dyDescent="0.35">
      <c r="C85" s="5" t="s">
        <v>10</v>
      </c>
      <c r="D85" s="5"/>
      <c r="E85" s="5"/>
      <c r="F85" s="5"/>
      <c r="G85" s="5"/>
      <c r="H85" s="6"/>
    </row>
    <row r="86" spans="1:10" ht="24" x14ac:dyDescent="0.35">
      <c r="C86" s="7" t="s">
        <v>9</v>
      </c>
      <c r="D86" s="8" t="s">
        <v>11</v>
      </c>
      <c r="E86" s="9" t="s">
        <v>12</v>
      </c>
      <c r="F86" s="9" t="s">
        <v>13</v>
      </c>
      <c r="G86" s="10" t="s">
        <v>14</v>
      </c>
      <c r="H86" s="6"/>
    </row>
    <row r="87" spans="1:10" ht="23" x14ac:dyDescent="0.35">
      <c r="C87" s="11" t="s">
        <v>15</v>
      </c>
      <c r="D87" s="12">
        <v>10</v>
      </c>
      <c r="E87" s="13">
        <v>41</v>
      </c>
      <c r="F87" s="14">
        <v>14.491376746189438</v>
      </c>
      <c r="G87" s="15">
        <v>4.5825756949558398</v>
      </c>
      <c r="H87" s="6"/>
    </row>
    <row r="90" spans="1:10" x14ac:dyDescent="0.35">
      <c r="C90" s="5" t="s">
        <v>16</v>
      </c>
      <c r="D90" s="5"/>
      <c r="E90" s="5"/>
      <c r="F90" s="5"/>
      <c r="G90" s="5"/>
      <c r="H90" s="5"/>
      <c r="I90" s="5"/>
      <c r="J90" s="6"/>
    </row>
    <row r="91" spans="1:10" x14ac:dyDescent="0.35">
      <c r="C91" s="16" t="s">
        <v>9</v>
      </c>
      <c r="D91" s="17" t="s">
        <v>17</v>
      </c>
      <c r="E91" s="18"/>
      <c r="F91" s="18"/>
      <c r="G91" s="18"/>
      <c r="H91" s="18"/>
      <c r="I91" s="19"/>
      <c r="J91" s="6"/>
    </row>
    <row r="92" spans="1:10" x14ac:dyDescent="0.35">
      <c r="C92" s="16"/>
      <c r="D92" s="17" t="s">
        <v>18</v>
      </c>
      <c r="E92" s="18" t="s">
        <v>19</v>
      </c>
      <c r="F92" s="18" t="s">
        <v>20</v>
      </c>
      <c r="G92" s="18" t="s">
        <v>21</v>
      </c>
      <c r="H92" s="18" t="s">
        <v>22</v>
      </c>
      <c r="I92" s="19"/>
      <c r="J92" s="6"/>
    </row>
    <row r="93" spans="1:10" x14ac:dyDescent="0.35">
      <c r="C93" s="7"/>
      <c r="D93" s="20"/>
      <c r="E93" s="21"/>
      <c r="F93" s="21"/>
      <c r="G93" s="21"/>
      <c r="H93" s="9" t="s">
        <v>23</v>
      </c>
      <c r="I93" s="10" t="s">
        <v>24</v>
      </c>
      <c r="J93" s="6"/>
    </row>
    <row r="94" spans="1:10" ht="23" x14ac:dyDescent="0.35">
      <c r="C94" s="11" t="s">
        <v>15</v>
      </c>
      <c r="D94" s="22">
        <v>2.4003967925959162</v>
      </c>
      <c r="E94" s="23">
        <v>9</v>
      </c>
      <c r="F94" s="14">
        <v>3.9871938601947508E-2</v>
      </c>
      <c r="G94" s="14">
        <v>11</v>
      </c>
      <c r="H94" s="13">
        <v>0.63349356759069231</v>
      </c>
      <c r="I94" s="24">
        <v>21.366506432409309</v>
      </c>
      <c r="J94" s="6"/>
    </row>
    <row r="97" spans="3:8" ht="15" thickBot="1" x14ac:dyDescent="0.4">
      <c r="C97" s="5" t="s">
        <v>25</v>
      </c>
      <c r="D97" s="5"/>
      <c r="E97" s="5"/>
      <c r="F97" s="5"/>
      <c r="G97" s="5"/>
      <c r="H97" s="6"/>
    </row>
    <row r="98" spans="3:8" x14ac:dyDescent="0.35">
      <c r="C98" s="48" t="s">
        <v>9</v>
      </c>
      <c r="D98" s="49"/>
      <c r="E98" s="49"/>
      <c r="F98" s="50" t="s">
        <v>26</v>
      </c>
      <c r="G98" s="51" t="s">
        <v>27</v>
      </c>
      <c r="H98" s="6"/>
    </row>
    <row r="99" spans="3:8" x14ac:dyDescent="0.35">
      <c r="C99" s="52" t="s">
        <v>28</v>
      </c>
      <c r="D99" s="25" t="s">
        <v>12</v>
      </c>
      <c r="E99" s="25"/>
      <c r="F99" s="26">
        <v>41</v>
      </c>
      <c r="G99" s="53">
        <v>4.5825756949558398</v>
      </c>
      <c r="H99" s="6"/>
    </row>
    <row r="100" spans="3:8" ht="23" x14ac:dyDescent="0.35">
      <c r="C100" s="54"/>
      <c r="D100" s="28" t="s">
        <v>29</v>
      </c>
      <c r="E100" s="29" t="s">
        <v>30</v>
      </c>
      <c r="F100" s="30">
        <v>30.633493567590683</v>
      </c>
      <c r="G100" s="55"/>
      <c r="H100" s="6"/>
    </row>
    <row r="101" spans="3:8" ht="23" x14ac:dyDescent="0.35">
      <c r="C101" s="54"/>
      <c r="D101" s="28"/>
      <c r="E101" s="31" t="s">
        <v>31</v>
      </c>
      <c r="F101" s="32">
        <v>51.366506432409317</v>
      </c>
      <c r="G101" s="56"/>
      <c r="H101" s="6"/>
    </row>
    <row r="102" spans="3:8" x14ac:dyDescent="0.35">
      <c r="C102" s="54"/>
      <c r="D102" s="28" t="s">
        <v>32</v>
      </c>
      <c r="E102" s="28"/>
      <c r="F102" s="32">
        <v>40.833333333333336</v>
      </c>
      <c r="G102" s="56"/>
      <c r="H102" s="6"/>
    </row>
    <row r="103" spans="3:8" x14ac:dyDescent="0.35">
      <c r="C103" s="54"/>
      <c r="D103" s="28" t="s">
        <v>33</v>
      </c>
      <c r="E103" s="28"/>
      <c r="F103" s="32">
        <v>40</v>
      </c>
      <c r="G103" s="56"/>
      <c r="H103" s="6"/>
    </row>
    <row r="104" spans="3:8" x14ac:dyDescent="0.35">
      <c r="C104" s="54"/>
      <c r="D104" s="28" t="s">
        <v>34</v>
      </c>
      <c r="E104" s="28"/>
      <c r="F104" s="33">
        <v>210</v>
      </c>
      <c r="G104" s="56"/>
      <c r="H104" s="6"/>
    </row>
    <row r="105" spans="3:8" x14ac:dyDescent="0.35">
      <c r="C105" s="54"/>
      <c r="D105" s="28" t="s">
        <v>13</v>
      </c>
      <c r="E105" s="28"/>
      <c r="F105" s="33">
        <v>14.491376746189438</v>
      </c>
      <c r="G105" s="56"/>
      <c r="H105" s="6"/>
    </row>
    <row r="106" spans="3:8" x14ac:dyDescent="0.35">
      <c r="C106" s="54"/>
      <c r="D106" s="28" t="s">
        <v>35</v>
      </c>
      <c r="E106" s="28"/>
      <c r="F106" s="34">
        <v>20</v>
      </c>
      <c r="G106" s="56"/>
      <c r="H106" s="6"/>
    </row>
    <row r="107" spans="3:8" x14ac:dyDescent="0.35">
      <c r="C107" s="54"/>
      <c r="D107" s="28" t="s">
        <v>36</v>
      </c>
      <c r="E107" s="28"/>
      <c r="F107" s="34">
        <v>65</v>
      </c>
      <c r="G107" s="56"/>
      <c r="H107" s="6"/>
    </row>
    <row r="108" spans="3:8" x14ac:dyDescent="0.35">
      <c r="C108" s="54"/>
      <c r="D108" s="28" t="s">
        <v>37</v>
      </c>
      <c r="E108" s="28"/>
      <c r="F108" s="34">
        <v>45</v>
      </c>
      <c r="G108" s="56"/>
      <c r="H108" s="6"/>
    </row>
    <row r="109" spans="3:8" x14ac:dyDescent="0.35">
      <c r="C109" s="54"/>
      <c r="D109" s="28" t="s">
        <v>38</v>
      </c>
      <c r="E109" s="28"/>
      <c r="F109" s="34">
        <v>23.75</v>
      </c>
      <c r="G109" s="56"/>
      <c r="H109" s="6"/>
    </row>
    <row r="110" spans="3:8" x14ac:dyDescent="0.35">
      <c r="C110" s="54"/>
      <c r="D110" s="28" t="s">
        <v>39</v>
      </c>
      <c r="E110" s="28"/>
      <c r="F110" s="33">
        <v>0.29984991566661823</v>
      </c>
      <c r="G110" s="57">
        <v>0.68704291862151667</v>
      </c>
      <c r="H110" s="6"/>
    </row>
    <row r="111" spans="3:8" ht="15" thickBot="1" x14ac:dyDescent="0.4">
      <c r="C111" s="58"/>
      <c r="D111" s="59" t="s">
        <v>40</v>
      </c>
      <c r="E111" s="59"/>
      <c r="F111" s="60">
        <v>-0.65287226001511733</v>
      </c>
      <c r="G111" s="61">
        <v>1.3342487699899821</v>
      </c>
      <c r="H111" s="6"/>
    </row>
    <row r="113" spans="1:12" ht="15" thickBot="1" x14ac:dyDescent="0.4"/>
    <row r="114" spans="1:12" ht="15" thickBot="1" x14ac:dyDescent="0.4">
      <c r="A114" s="1" t="s">
        <v>52</v>
      </c>
      <c r="B114" s="1"/>
      <c r="C114" s="62" t="s">
        <v>54</v>
      </c>
      <c r="D114" s="63"/>
    </row>
    <row r="115" spans="1:12" x14ac:dyDescent="0.35">
      <c r="C115" s="39" t="s">
        <v>42</v>
      </c>
      <c r="D115" s="40"/>
      <c r="E115" s="40"/>
      <c r="F115" s="40"/>
      <c r="G115" s="40"/>
      <c r="H115" s="40"/>
      <c r="I115" s="41"/>
    </row>
    <row r="116" spans="1:12" x14ac:dyDescent="0.35">
      <c r="C116" s="42" t="s">
        <v>43</v>
      </c>
      <c r="D116" s="43"/>
      <c r="E116" s="43"/>
      <c r="F116" s="43"/>
      <c r="G116" s="43"/>
      <c r="H116" s="43"/>
      <c r="I116" s="44"/>
    </row>
    <row r="117" spans="1:12" x14ac:dyDescent="0.35">
      <c r="C117" s="42" t="s">
        <v>44</v>
      </c>
      <c r="D117" s="43"/>
      <c r="E117" s="43"/>
      <c r="F117" s="43"/>
      <c r="G117" s="43"/>
      <c r="H117" s="43"/>
      <c r="I117" s="44"/>
    </row>
    <row r="118" spans="1:12" x14ac:dyDescent="0.35">
      <c r="C118" s="42" t="s">
        <v>45</v>
      </c>
      <c r="D118" s="43"/>
      <c r="E118" s="43"/>
      <c r="F118" s="43"/>
      <c r="G118" s="43"/>
      <c r="H118" s="43"/>
      <c r="I118" s="44"/>
    </row>
    <row r="119" spans="1:12" x14ac:dyDescent="0.35">
      <c r="C119" s="42" t="s">
        <v>46</v>
      </c>
      <c r="D119" s="43"/>
      <c r="E119" s="43"/>
      <c r="F119" s="43"/>
      <c r="G119" s="43"/>
      <c r="H119" s="43"/>
      <c r="I119" s="44"/>
    </row>
    <row r="120" spans="1:12" x14ac:dyDescent="0.35">
      <c r="C120" s="42" t="s">
        <v>43</v>
      </c>
      <c r="D120" s="43"/>
      <c r="E120" s="43"/>
      <c r="F120" s="43"/>
      <c r="G120" s="43"/>
      <c r="H120" s="43"/>
      <c r="I120" s="44"/>
    </row>
    <row r="121" spans="1:12" x14ac:dyDescent="0.35">
      <c r="C121" s="42" t="s">
        <v>47</v>
      </c>
      <c r="D121" s="43"/>
      <c r="E121" s="43"/>
      <c r="F121" s="43"/>
      <c r="G121" s="43"/>
      <c r="H121" s="43"/>
      <c r="I121" s="44"/>
    </row>
    <row r="122" spans="1:12" x14ac:dyDescent="0.35">
      <c r="C122" s="42" t="s">
        <v>48</v>
      </c>
      <c r="D122" s="43"/>
      <c r="E122" s="43"/>
      <c r="F122" s="43"/>
      <c r="G122" s="43"/>
      <c r="H122" s="43"/>
      <c r="I122" s="44"/>
    </row>
    <row r="123" spans="1:12" x14ac:dyDescent="0.35">
      <c r="C123" s="42"/>
      <c r="D123" s="43"/>
      <c r="E123" s="43"/>
      <c r="F123" s="43"/>
      <c r="G123" s="43"/>
      <c r="H123" s="43"/>
      <c r="I123" s="44"/>
    </row>
    <row r="124" spans="1:12" x14ac:dyDescent="0.35">
      <c r="C124" s="42" t="s">
        <v>49</v>
      </c>
      <c r="D124" s="43"/>
      <c r="E124" s="43"/>
      <c r="F124" s="43"/>
      <c r="G124" s="43"/>
      <c r="H124" s="43"/>
      <c r="I124" s="44"/>
    </row>
    <row r="125" spans="1:12" ht="15" thickBot="1" x14ac:dyDescent="0.4">
      <c r="C125" s="45" t="s">
        <v>50</v>
      </c>
      <c r="D125" s="46"/>
      <c r="E125" s="46"/>
      <c r="F125" s="46"/>
      <c r="G125" s="46"/>
      <c r="H125" s="46"/>
      <c r="I125" s="47"/>
    </row>
    <row r="126" spans="1:12" x14ac:dyDescent="0.35">
      <c r="A126" s="1" t="s">
        <v>51</v>
      </c>
      <c r="B126" s="1"/>
    </row>
    <row r="127" spans="1:12" x14ac:dyDescent="0.35">
      <c r="A127" s="2" t="s">
        <v>53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5">
      <c r="A129">
        <v>2</v>
      </c>
      <c r="B129" s="2" t="s">
        <v>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5">
      <c r="B131" t="s">
        <v>56</v>
      </c>
      <c r="C131" t="s">
        <v>57</v>
      </c>
    </row>
    <row r="132" spans="1:12" x14ac:dyDescent="0.35">
      <c r="B132">
        <v>18</v>
      </c>
      <c r="C132">
        <v>29</v>
      </c>
    </row>
    <row r="133" spans="1:12" x14ac:dyDescent="0.35">
      <c r="B133">
        <v>20</v>
      </c>
      <c r="C133">
        <v>28</v>
      </c>
    </row>
    <row r="134" spans="1:12" x14ac:dyDescent="0.35">
      <c r="B134">
        <v>36</v>
      </c>
      <c r="C134">
        <v>26</v>
      </c>
    </row>
    <row r="135" spans="1:12" x14ac:dyDescent="0.35">
      <c r="B135">
        <v>50</v>
      </c>
      <c r="C135">
        <v>35</v>
      </c>
    </row>
    <row r="136" spans="1:12" x14ac:dyDescent="0.35">
      <c r="B136">
        <v>49</v>
      </c>
      <c r="C136">
        <v>30</v>
      </c>
    </row>
    <row r="137" spans="1:12" x14ac:dyDescent="0.35">
      <c r="B137">
        <v>36</v>
      </c>
      <c r="C137">
        <v>44</v>
      </c>
    </row>
    <row r="138" spans="1:12" x14ac:dyDescent="0.35">
      <c r="B138">
        <v>34</v>
      </c>
      <c r="C138">
        <v>46</v>
      </c>
    </row>
    <row r="139" spans="1:12" x14ac:dyDescent="0.35">
      <c r="B139">
        <v>49</v>
      </c>
    </row>
    <row r="140" spans="1:12" x14ac:dyDescent="0.35">
      <c r="B140">
        <v>41</v>
      </c>
    </row>
    <row r="142" spans="1:12" x14ac:dyDescent="0.35">
      <c r="A142" s="2" t="s">
        <v>58</v>
      </c>
      <c r="B142" s="2"/>
    </row>
    <row r="143" spans="1:12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1" spans="1:12" x14ac:dyDescent="0.35">
      <c r="A211" s="2" t="s">
        <v>1</v>
      </c>
      <c r="B211" s="2"/>
    </row>
    <row r="213" spans="1:12" x14ac:dyDescent="0.35">
      <c r="B213" t="s">
        <v>59</v>
      </c>
    </row>
    <row r="214" spans="1:12" x14ac:dyDescent="0.35">
      <c r="B214" t="s">
        <v>5</v>
      </c>
    </row>
    <row r="215" spans="1:12" x14ac:dyDescent="0.35">
      <c r="B215" t="s">
        <v>60</v>
      </c>
    </row>
    <row r="216" spans="1:12" x14ac:dyDescent="0.35">
      <c r="B216" t="s">
        <v>7</v>
      </c>
    </row>
    <row r="218" spans="1:12" x14ac:dyDescent="0.35">
      <c r="A218" s="2" t="s">
        <v>8</v>
      </c>
      <c r="B218" s="2"/>
    </row>
    <row r="220" spans="1:12" x14ac:dyDescent="0.35">
      <c r="B220" s="5" t="s">
        <v>61</v>
      </c>
      <c r="C220" s="5"/>
      <c r="D220" s="5"/>
      <c r="E220" s="5"/>
      <c r="F220" s="5"/>
      <c r="G220" s="5"/>
      <c r="H220" s="6"/>
    </row>
    <row r="221" spans="1:12" ht="24" x14ac:dyDescent="0.35">
      <c r="B221" s="7" t="s">
        <v>62</v>
      </c>
      <c r="C221" s="7"/>
      <c r="D221" s="8" t="s">
        <v>11</v>
      </c>
      <c r="E221" s="9" t="s">
        <v>12</v>
      </c>
      <c r="F221" s="9" t="s">
        <v>13</v>
      </c>
      <c r="G221" s="10" t="s">
        <v>14</v>
      </c>
      <c r="H221" s="6"/>
    </row>
    <row r="222" spans="1:12" x14ac:dyDescent="0.35">
      <c r="B222" s="25" t="s">
        <v>56</v>
      </c>
      <c r="C222" s="64" t="s">
        <v>63</v>
      </c>
      <c r="D222" s="65">
        <v>9</v>
      </c>
      <c r="E222" s="66">
        <v>37</v>
      </c>
      <c r="F222" s="67">
        <v>11.905880899790656</v>
      </c>
      <c r="G222" s="68">
        <v>3.9686269665968856</v>
      </c>
      <c r="H222" s="6"/>
    </row>
    <row r="223" spans="1:12" x14ac:dyDescent="0.35">
      <c r="B223" s="36"/>
      <c r="C223" s="69" t="s">
        <v>64</v>
      </c>
      <c r="D223" s="70">
        <v>7</v>
      </c>
      <c r="E223" s="71">
        <v>34</v>
      </c>
      <c r="F223" s="72">
        <v>8.0208062770106423</v>
      </c>
      <c r="G223" s="38">
        <v>3.0315798175994293</v>
      </c>
      <c r="H223" s="6"/>
    </row>
    <row r="226" spans="1:24" x14ac:dyDescent="0.35">
      <c r="B226" s="5" t="s">
        <v>65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24" x14ac:dyDescent="0.35">
      <c r="B227" s="16" t="s">
        <v>9</v>
      </c>
      <c r="C227" s="16"/>
      <c r="D227" s="17" t="s">
        <v>66</v>
      </c>
      <c r="E227" s="18"/>
      <c r="F227" s="18" t="s">
        <v>67</v>
      </c>
      <c r="G227" s="18"/>
      <c r="H227" s="18"/>
      <c r="I227" s="18"/>
      <c r="J227" s="18"/>
      <c r="K227" s="18"/>
      <c r="L227" s="19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</row>
    <row r="228" spans="1:24" x14ac:dyDescent="0.35">
      <c r="B228" s="16"/>
      <c r="C228" s="16"/>
      <c r="D228" s="17" t="s">
        <v>68</v>
      </c>
      <c r="E228" s="18" t="s">
        <v>69</v>
      </c>
      <c r="F228" s="18" t="s">
        <v>18</v>
      </c>
      <c r="G228" s="18" t="s">
        <v>19</v>
      </c>
      <c r="H228" s="18" t="s">
        <v>20</v>
      </c>
      <c r="I228" s="18" t="s">
        <v>21</v>
      </c>
      <c r="J228" s="18" t="s">
        <v>70</v>
      </c>
      <c r="K228" s="18" t="s">
        <v>22</v>
      </c>
      <c r="L228" s="19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</row>
    <row r="229" spans="1:24" x14ac:dyDescent="0.35">
      <c r="B229" s="7"/>
      <c r="C229" s="7"/>
      <c r="D229" s="20"/>
      <c r="E229" s="21"/>
      <c r="F229" s="21"/>
      <c r="G229" s="21"/>
      <c r="H229" s="21"/>
      <c r="I229" s="21"/>
      <c r="J229" s="21"/>
      <c r="K229" s="9" t="s">
        <v>23</v>
      </c>
      <c r="L229" s="10" t="s">
        <v>24</v>
      </c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</row>
    <row r="230" spans="1:24" ht="34.5" x14ac:dyDescent="0.35">
      <c r="B230" s="25" t="s">
        <v>56</v>
      </c>
      <c r="C230" s="73" t="s">
        <v>71</v>
      </c>
      <c r="D230" s="74">
        <v>0.7555315704263359</v>
      </c>
      <c r="E230" s="67">
        <v>0.39938754490142703</v>
      </c>
      <c r="F230" s="67">
        <v>0.57131254696163425</v>
      </c>
      <c r="G230" s="75">
        <v>14</v>
      </c>
      <c r="H230" s="67">
        <v>0.5768450807652199</v>
      </c>
      <c r="I230" s="67">
        <v>3</v>
      </c>
      <c r="J230" s="67">
        <v>5.2510661912724652</v>
      </c>
      <c r="K230" s="67">
        <v>-8.2624168644163554</v>
      </c>
      <c r="L230" s="68">
        <v>14.262416864416355</v>
      </c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</row>
    <row r="231" spans="1:24" ht="46" x14ac:dyDescent="0.35">
      <c r="B231" s="36"/>
      <c r="C231" s="76" t="s">
        <v>72</v>
      </c>
      <c r="D231" s="77"/>
      <c r="E231" s="78"/>
      <c r="F231" s="72">
        <v>0.6007155637605478</v>
      </c>
      <c r="G231" s="72">
        <v>13.796681381069595</v>
      </c>
      <c r="H231" s="72">
        <v>0.55776963921168721</v>
      </c>
      <c r="I231" s="72">
        <v>3</v>
      </c>
      <c r="J231" s="72">
        <v>4.9940440717394745</v>
      </c>
      <c r="K231" s="72">
        <v>-7.7259869169543052</v>
      </c>
      <c r="L231" s="38">
        <v>13.725986916954305</v>
      </c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</row>
    <row r="234" spans="1:24" ht="15" thickBot="1" x14ac:dyDescent="0.4">
      <c r="A234" s="2" t="s">
        <v>52</v>
      </c>
      <c r="B234" s="2"/>
    </row>
    <row r="235" spans="1:24" ht="15" thickBot="1" x14ac:dyDescent="0.4">
      <c r="B235" s="79" t="s">
        <v>83</v>
      </c>
      <c r="C235" s="80"/>
      <c r="D235" s="81"/>
    </row>
    <row r="236" spans="1:24" x14ac:dyDescent="0.35">
      <c r="B236" s="39" t="s">
        <v>73</v>
      </c>
      <c r="C236" s="40"/>
      <c r="D236" s="40"/>
      <c r="E236" s="40"/>
      <c r="F236" s="40"/>
      <c r="G236" s="40"/>
      <c r="H236" s="41"/>
    </row>
    <row r="237" spans="1:24" x14ac:dyDescent="0.35">
      <c r="B237" s="42" t="s">
        <v>43</v>
      </c>
      <c r="C237" s="43"/>
      <c r="D237" s="43"/>
      <c r="E237" s="43"/>
      <c r="F237" s="43"/>
      <c r="G237" s="43"/>
      <c r="H237" s="44"/>
    </row>
    <row r="238" spans="1:24" x14ac:dyDescent="0.35">
      <c r="B238" s="42" t="s">
        <v>74</v>
      </c>
      <c r="C238" s="43"/>
      <c r="D238" s="43"/>
      <c r="E238" s="43"/>
      <c r="F238" s="43"/>
      <c r="G238" s="43"/>
      <c r="H238" s="44"/>
    </row>
    <row r="239" spans="1:24" x14ac:dyDescent="0.35">
      <c r="B239" s="42" t="s">
        <v>45</v>
      </c>
      <c r="C239" s="43"/>
      <c r="D239" s="43"/>
      <c r="E239" s="43"/>
      <c r="F239" s="43"/>
      <c r="G239" s="43"/>
      <c r="H239" s="44"/>
    </row>
    <row r="240" spans="1:24" x14ac:dyDescent="0.35">
      <c r="B240" s="42" t="s">
        <v>75</v>
      </c>
      <c r="C240" s="43"/>
      <c r="D240" s="43"/>
      <c r="E240" s="43"/>
      <c r="F240" s="43"/>
      <c r="G240" s="43"/>
      <c r="H240" s="44"/>
    </row>
    <row r="241" spans="1:12" x14ac:dyDescent="0.35">
      <c r="B241" s="42" t="s">
        <v>76</v>
      </c>
      <c r="C241" s="43"/>
      <c r="D241" s="43"/>
      <c r="E241" s="43"/>
      <c r="F241" s="43"/>
      <c r="G241" s="43"/>
      <c r="H241" s="44"/>
    </row>
    <row r="242" spans="1:12" x14ac:dyDescent="0.35">
      <c r="B242" s="42" t="s">
        <v>45</v>
      </c>
      <c r="C242" s="43"/>
      <c r="D242" s="43"/>
      <c r="E242" s="43"/>
      <c r="F242" s="43"/>
      <c r="G242" s="43"/>
      <c r="H242" s="44"/>
    </row>
    <row r="243" spans="1:12" x14ac:dyDescent="0.35">
      <c r="B243" s="42" t="s">
        <v>77</v>
      </c>
      <c r="C243" s="43"/>
      <c r="D243" s="43"/>
      <c r="E243" s="43"/>
      <c r="F243" s="43"/>
      <c r="G243" s="43"/>
      <c r="H243" s="44"/>
    </row>
    <row r="244" spans="1:12" x14ac:dyDescent="0.35">
      <c r="B244" s="42" t="s">
        <v>45</v>
      </c>
      <c r="C244" s="43"/>
      <c r="D244" s="43"/>
      <c r="E244" s="43"/>
      <c r="F244" s="43"/>
      <c r="G244" s="43"/>
      <c r="H244" s="44"/>
    </row>
    <row r="245" spans="1:12" x14ac:dyDescent="0.35">
      <c r="B245" s="42" t="s">
        <v>78</v>
      </c>
      <c r="C245" s="43"/>
      <c r="D245" s="43"/>
      <c r="E245" s="43"/>
      <c r="F245" s="43"/>
      <c r="G245" s="43"/>
      <c r="H245" s="44"/>
    </row>
    <row r="246" spans="1:12" x14ac:dyDescent="0.35">
      <c r="B246" s="42" t="s">
        <v>43</v>
      </c>
      <c r="C246" s="43"/>
      <c r="D246" s="43"/>
      <c r="E246" s="43"/>
      <c r="F246" s="43"/>
      <c r="G246" s="43"/>
      <c r="H246" s="44"/>
    </row>
    <row r="247" spans="1:12" x14ac:dyDescent="0.35">
      <c r="B247" s="42" t="s">
        <v>79</v>
      </c>
      <c r="C247" s="43"/>
      <c r="D247" s="43"/>
      <c r="E247" s="43"/>
      <c r="F247" s="43"/>
      <c r="G247" s="43"/>
      <c r="H247" s="44"/>
    </row>
    <row r="248" spans="1:12" x14ac:dyDescent="0.35">
      <c r="B248" s="42" t="s">
        <v>80</v>
      </c>
      <c r="C248" s="43"/>
      <c r="D248" s="43"/>
      <c r="E248" s="43"/>
      <c r="F248" s="43"/>
      <c r="G248" s="43"/>
      <c r="H248" s="44"/>
    </row>
    <row r="249" spans="1:12" x14ac:dyDescent="0.35">
      <c r="B249" s="42"/>
      <c r="C249" s="43"/>
      <c r="D249" s="43"/>
      <c r="E249" s="43"/>
      <c r="F249" s="43"/>
      <c r="G249" s="43"/>
      <c r="H249" s="44"/>
    </row>
    <row r="250" spans="1:12" x14ac:dyDescent="0.35">
      <c r="B250" s="42" t="s">
        <v>81</v>
      </c>
      <c r="C250" s="43"/>
      <c r="D250" s="43"/>
      <c r="E250" s="43"/>
      <c r="F250" s="43"/>
      <c r="G250" s="43"/>
      <c r="H250" s="44"/>
    </row>
    <row r="251" spans="1:12" ht="15" thickBot="1" x14ac:dyDescent="0.4">
      <c r="B251" s="45" t="s">
        <v>82</v>
      </c>
      <c r="C251" s="46"/>
      <c r="D251" s="46"/>
      <c r="E251" s="46"/>
      <c r="F251" s="46"/>
      <c r="G251" s="46"/>
      <c r="H251" s="47"/>
    </row>
    <row r="253" spans="1:12" x14ac:dyDescent="0.35">
      <c r="A253" t="s">
        <v>51</v>
      </c>
    </row>
    <row r="254" spans="1:12" x14ac:dyDescent="0.35">
      <c r="A254" s="2" t="s">
        <v>84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7" spans="1:12" x14ac:dyDescent="0.35">
      <c r="A257">
        <v>3</v>
      </c>
      <c r="B257" s="2" t="s">
        <v>85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29" x14ac:dyDescent="0.35">
      <c r="B258" s="3" t="s">
        <v>86</v>
      </c>
      <c r="C258" s="3" t="s">
        <v>87</v>
      </c>
      <c r="D258" s="3" t="s">
        <v>88</v>
      </c>
    </row>
    <row r="259" spans="1:12" x14ac:dyDescent="0.35">
      <c r="B259">
        <v>1</v>
      </c>
      <c r="C259">
        <v>12</v>
      </c>
      <c r="D259">
        <v>15</v>
      </c>
    </row>
    <row r="260" spans="1:12" x14ac:dyDescent="0.35">
      <c r="B260">
        <v>2</v>
      </c>
      <c r="C260">
        <v>14</v>
      </c>
      <c r="D260">
        <v>16</v>
      </c>
    </row>
    <row r="261" spans="1:12" x14ac:dyDescent="0.35">
      <c r="B261">
        <v>3</v>
      </c>
      <c r="C261">
        <v>11</v>
      </c>
      <c r="D261">
        <v>10</v>
      </c>
    </row>
    <row r="262" spans="1:12" x14ac:dyDescent="0.35">
      <c r="B262">
        <v>4</v>
      </c>
      <c r="C262">
        <v>8</v>
      </c>
      <c r="D262">
        <v>7</v>
      </c>
    </row>
    <row r="263" spans="1:12" x14ac:dyDescent="0.35">
      <c r="B263">
        <v>5</v>
      </c>
      <c r="C263">
        <v>7</v>
      </c>
      <c r="D263">
        <v>5</v>
      </c>
    </row>
    <row r="264" spans="1:12" x14ac:dyDescent="0.35">
      <c r="B264">
        <v>6</v>
      </c>
      <c r="C264">
        <v>10</v>
      </c>
      <c r="D264">
        <v>12</v>
      </c>
    </row>
    <row r="265" spans="1:12" x14ac:dyDescent="0.35">
      <c r="B265">
        <v>7</v>
      </c>
      <c r="C265">
        <v>3</v>
      </c>
      <c r="D265">
        <v>10</v>
      </c>
    </row>
    <row r="266" spans="1:12" x14ac:dyDescent="0.35">
      <c r="B266">
        <v>8</v>
      </c>
      <c r="C266">
        <v>0</v>
      </c>
      <c r="D266">
        <v>2</v>
      </c>
    </row>
    <row r="267" spans="1:12" x14ac:dyDescent="0.35">
      <c r="B267">
        <v>9</v>
      </c>
      <c r="C267">
        <v>5</v>
      </c>
      <c r="D267">
        <v>3</v>
      </c>
    </row>
    <row r="268" spans="1:12" x14ac:dyDescent="0.35">
      <c r="B268">
        <v>10</v>
      </c>
      <c r="C268">
        <v>6</v>
      </c>
      <c r="D268">
        <v>8</v>
      </c>
    </row>
    <row r="270" spans="1:12" x14ac:dyDescent="0.35">
      <c r="A270" s="2" t="s">
        <v>58</v>
      </c>
      <c r="B270" s="2"/>
    </row>
    <row r="271" spans="1:12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 t="s">
        <v>1</v>
      </c>
      <c r="B329" s="2"/>
    </row>
    <row r="330" spans="1:12" x14ac:dyDescent="0.35">
      <c r="B330" t="s">
        <v>89</v>
      </c>
    </row>
    <row r="331" spans="1:12" x14ac:dyDescent="0.35">
      <c r="B331" t="s">
        <v>90</v>
      </c>
    </row>
    <row r="332" spans="1:12" x14ac:dyDescent="0.35">
      <c r="B332" t="s">
        <v>91</v>
      </c>
    </row>
    <row r="334" spans="1:12" x14ac:dyDescent="0.35">
      <c r="A334" s="2" t="s">
        <v>8</v>
      </c>
      <c r="B334" s="2"/>
    </row>
    <row r="335" spans="1:12" x14ac:dyDescent="0.35">
      <c r="B335" s="5" t="s">
        <v>92</v>
      </c>
      <c r="C335" s="5"/>
      <c r="D335" s="5"/>
      <c r="E335" s="5"/>
      <c r="F335" s="5"/>
      <c r="G335" s="5"/>
      <c r="H335" s="6"/>
    </row>
    <row r="336" spans="1:12" ht="24" x14ac:dyDescent="0.35">
      <c r="B336" s="7" t="s">
        <v>9</v>
      </c>
      <c r="C336" s="7"/>
      <c r="D336" s="8" t="s">
        <v>12</v>
      </c>
      <c r="E336" s="9" t="s">
        <v>11</v>
      </c>
      <c r="F336" s="9" t="s">
        <v>13</v>
      </c>
      <c r="G336" s="10" t="s">
        <v>14</v>
      </c>
      <c r="H336" s="6"/>
    </row>
    <row r="337" spans="1:12" ht="23" x14ac:dyDescent="0.35">
      <c r="B337" s="82" t="s">
        <v>93</v>
      </c>
      <c r="C337" s="73" t="s">
        <v>94</v>
      </c>
      <c r="D337" s="83">
        <v>7.6</v>
      </c>
      <c r="E337" s="75">
        <v>10</v>
      </c>
      <c r="F337" s="67">
        <v>4.2998707990925595</v>
      </c>
      <c r="G337" s="68">
        <v>1.3597385369580759</v>
      </c>
      <c r="H337" s="6"/>
    </row>
    <row r="338" spans="1:12" ht="23" x14ac:dyDescent="0.35">
      <c r="B338" s="36"/>
      <c r="C338" s="76" t="s">
        <v>95</v>
      </c>
      <c r="D338" s="84">
        <v>8.8000000000000007</v>
      </c>
      <c r="E338" s="85">
        <v>10</v>
      </c>
      <c r="F338" s="72">
        <v>4.7328638264796927</v>
      </c>
      <c r="G338" s="38">
        <v>1.4966629547095764</v>
      </c>
      <c r="H338" s="6"/>
    </row>
    <row r="339" spans="1:12" ht="15" thickBot="1" x14ac:dyDescent="0.4"/>
    <row r="340" spans="1:12" x14ac:dyDescent="0.35">
      <c r="B340" s="86" t="s">
        <v>96</v>
      </c>
      <c r="C340" s="87"/>
      <c r="D340" s="87"/>
      <c r="E340" s="87"/>
      <c r="F340" s="88"/>
      <c r="G340" s="6"/>
    </row>
    <row r="341" spans="1:12" ht="24" x14ac:dyDescent="0.35">
      <c r="B341" s="91" t="s">
        <v>9</v>
      </c>
      <c r="C341" s="7"/>
      <c r="D341" s="8" t="s">
        <v>11</v>
      </c>
      <c r="E341" s="9" t="s">
        <v>97</v>
      </c>
      <c r="F341" s="99" t="s">
        <v>69</v>
      </c>
      <c r="G341" s="6"/>
    </row>
    <row r="342" spans="1:12" ht="46.5" thickBot="1" x14ac:dyDescent="0.4">
      <c r="B342" s="93" t="s">
        <v>93</v>
      </c>
      <c r="C342" s="94" t="s">
        <v>98</v>
      </c>
      <c r="D342" s="100">
        <v>10</v>
      </c>
      <c r="E342" s="96">
        <v>0.81460467520265734</v>
      </c>
      <c r="F342" s="98">
        <v>4.105194715195281E-3</v>
      </c>
      <c r="G342" s="6"/>
    </row>
    <row r="343" spans="1:12" ht="15" thickBot="1" x14ac:dyDescent="0.4"/>
    <row r="344" spans="1:12" x14ac:dyDescent="0.35">
      <c r="B344" s="86" t="s">
        <v>99</v>
      </c>
      <c r="C344" s="87"/>
      <c r="D344" s="87"/>
      <c r="E344" s="87"/>
      <c r="F344" s="87"/>
      <c r="G344" s="87"/>
      <c r="H344" s="87"/>
      <c r="I344" s="87"/>
      <c r="J344" s="87"/>
      <c r="K344" s="88"/>
      <c r="L344" s="6"/>
    </row>
    <row r="345" spans="1:12" x14ac:dyDescent="0.35">
      <c r="B345" s="89" t="s">
        <v>9</v>
      </c>
      <c r="C345" s="16"/>
      <c r="D345" s="17" t="s">
        <v>100</v>
      </c>
      <c r="E345" s="18"/>
      <c r="F345" s="18"/>
      <c r="G345" s="18"/>
      <c r="H345" s="18"/>
      <c r="I345" s="18" t="s">
        <v>18</v>
      </c>
      <c r="J345" s="18" t="s">
        <v>19</v>
      </c>
      <c r="K345" s="90" t="s">
        <v>20</v>
      </c>
      <c r="L345" s="6"/>
    </row>
    <row r="346" spans="1:12" x14ac:dyDescent="0.35">
      <c r="B346" s="89"/>
      <c r="C346" s="16"/>
      <c r="D346" s="17" t="s">
        <v>12</v>
      </c>
      <c r="E346" s="18" t="s">
        <v>13</v>
      </c>
      <c r="F346" s="18" t="s">
        <v>14</v>
      </c>
      <c r="G346" s="18" t="s">
        <v>22</v>
      </c>
      <c r="H346" s="18"/>
      <c r="I346" s="18"/>
      <c r="J346" s="18"/>
      <c r="K346" s="90"/>
      <c r="L346" s="6"/>
    </row>
    <row r="347" spans="1:12" x14ac:dyDescent="0.35">
      <c r="B347" s="91"/>
      <c r="C347" s="7"/>
      <c r="D347" s="20"/>
      <c r="E347" s="21"/>
      <c r="F347" s="21"/>
      <c r="G347" s="9" t="s">
        <v>23</v>
      </c>
      <c r="H347" s="9" t="s">
        <v>24</v>
      </c>
      <c r="I347" s="21"/>
      <c r="J347" s="21"/>
      <c r="K347" s="92"/>
      <c r="L347" s="6"/>
    </row>
    <row r="348" spans="1:12" ht="46.5" thickBot="1" x14ac:dyDescent="0.4">
      <c r="B348" s="93" t="s">
        <v>93</v>
      </c>
      <c r="C348" s="94" t="s">
        <v>101</v>
      </c>
      <c r="D348" s="95">
        <v>-1.2000000000000011</v>
      </c>
      <c r="E348" s="96">
        <v>2.780887148615228</v>
      </c>
      <c r="F348" s="96">
        <v>0.87939373055152792</v>
      </c>
      <c r="G348" s="96">
        <v>-3.1893268264869734</v>
      </c>
      <c r="H348" s="96">
        <v>0.78932682648697128</v>
      </c>
      <c r="I348" s="96">
        <v>-1.3645764784420273</v>
      </c>
      <c r="J348" s="97">
        <v>9</v>
      </c>
      <c r="K348" s="98">
        <v>0.20552791510383372</v>
      </c>
      <c r="L348" s="6"/>
    </row>
    <row r="350" spans="1:12" x14ac:dyDescent="0.35">
      <c r="A350" s="2" t="s">
        <v>52</v>
      </c>
      <c r="B350" s="2"/>
    </row>
    <row r="351" spans="1:12" ht="15" thickBot="1" x14ac:dyDescent="0.4"/>
    <row r="352" spans="1:12" ht="15" thickBot="1" x14ac:dyDescent="0.4">
      <c r="A352" s="79" t="s">
        <v>110</v>
      </c>
      <c r="B352" s="80"/>
      <c r="C352" s="80"/>
      <c r="D352" s="81"/>
    </row>
    <row r="353" spans="1:7" x14ac:dyDescent="0.35">
      <c r="A353" s="39" t="s">
        <v>102</v>
      </c>
      <c r="B353" s="40"/>
      <c r="C353" s="40"/>
      <c r="D353" s="40"/>
      <c r="E353" s="40"/>
      <c r="F353" s="40"/>
      <c r="G353" s="41"/>
    </row>
    <row r="354" spans="1:7" x14ac:dyDescent="0.35">
      <c r="A354" s="42" t="s">
        <v>43</v>
      </c>
      <c r="B354" s="43"/>
      <c r="C354" s="43"/>
      <c r="D354" s="43"/>
      <c r="E354" s="43"/>
      <c r="F354" s="43"/>
      <c r="G354" s="44"/>
    </row>
    <row r="355" spans="1:7" x14ac:dyDescent="0.35">
      <c r="A355" s="42" t="s">
        <v>44</v>
      </c>
      <c r="B355" s="43"/>
      <c r="C355" s="43"/>
      <c r="D355" s="43"/>
      <c r="E355" s="43"/>
      <c r="F355" s="43"/>
      <c r="G355" s="44"/>
    </row>
    <row r="356" spans="1:7" x14ac:dyDescent="0.35">
      <c r="A356" s="42" t="s">
        <v>45</v>
      </c>
      <c r="B356" s="43"/>
      <c r="C356" s="43"/>
      <c r="D356" s="43"/>
      <c r="E356" s="43"/>
      <c r="F356" s="43"/>
      <c r="G356" s="44"/>
    </row>
    <row r="357" spans="1:7" x14ac:dyDescent="0.35">
      <c r="A357" s="42" t="s">
        <v>103</v>
      </c>
      <c r="B357" s="43"/>
      <c r="C357" s="43"/>
      <c r="D357" s="43"/>
      <c r="E357" s="43"/>
      <c r="F357" s="43"/>
      <c r="G357" s="44"/>
    </row>
    <row r="358" spans="1:7" x14ac:dyDescent="0.35">
      <c r="A358" s="42" t="s">
        <v>104</v>
      </c>
      <c r="B358" s="43"/>
      <c r="C358" s="43"/>
      <c r="D358" s="43"/>
      <c r="E358" s="43"/>
      <c r="F358" s="43"/>
      <c r="G358" s="44"/>
    </row>
    <row r="359" spans="1:7" x14ac:dyDescent="0.35">
      <c r="A359" s="42" t="s">
        <v>45</v>
      </c>
      <c r="B359" s="43"/>
      <c r="C359" s="43"/>
      <c r="D359" s="43"/>
      <c r="E359" s="43"/>
      <c r="F359" s="43"/>
      <c r="G359" s="44"/>
    </row>
    <row r="360" spans="1:7" x14ac:dyDescent="0.35">
      <c r="A360" s="42" t="s">
        <v>105</v>
      </c>
      <c r="B360" s="43"/>
      <c r="C360" s="43"/>
      <c r="D360" s="43"/>
      <c r="E360" s="43"/>
      <c r="F360" s="43"/>
      <c r="G360" s="44"/>
    </row>
    <row r="361" spans="1:7" x14ac:dyDescent="0.35">
      <c r="A361" s="42" t="s">
        <v>43</v>
      </c>
      <c r="B361" s="43"/>
      <c r="C361" s="43"/>
      <c r="D361" s="43"/>
      <c r="E361" s="43"/>
      <c r="F361" s="43"/>
      <c r="G361" s="44"/>
    </row>
    <row r="362" spans="1:7" x14ac:dyDescent="0.35">
      <c r="A362" s="42" t="s">
        <v>106</v>
      </c>
      <c r="B362" s="43"/>
      <c r="C362" s="43"/>
      <c r="D362" s="43"/>
      <c r="E362" s="43"/>
      <c r="F362" s="43"/>
      <c r="G362" s="44"/>
    </row>
    <row r="363" spans="1:7" x14ac:dyDescent="0.35">
      <c r="A363" s="42" t="s">
        <v>107</v>
      </c>
      <c r="B363" s="43"/>
      <c r="C363" s="43"/>
      <c r="D363" s="43"/>
      <c r="E363" s="43"/>
      <c r="F363" s="43"/>
      <c r="G363" s="44"/>
    </row>
    <row r="364" spans="1:7" x14ac:dyDescent="0.35">
      <c r="A364" s="42"/>
      <c r="B364" s="43"/>
      <c r="C364" s="43"/>
      <c r="D364" s="43"/>
      <c r="E364" s="43"/>
      <c r="F364" s="43"/>
      <c r="G364" s="44"/>
    </row>
    <row r="365" spans="1:7" x14ac:dyDescent="0.35">
      <c r="A365" s="42" t="s">
        <v>108</v>
      </c>
      <c r="B365" s="43"/>
      <c r="C365" s="43"/>
      <c r="D365" s="43"/>
      <c r="E365" s="43"/>
      <c r="F365" s="43"/>
      <c r="G365" s="44"/>
    </row>
    <row r="366" spans="1:7" ht="15" thickBot="1" x14ac:dyDescent="0.4">
      <c r="A366" s="45" t="s">
        <v>109</v>
      </c>
      <c r="B366" s="46"/>
      <c r="C366" s="46"/>
      <c r="D366" s="46"/>
      <c r="E366" s="46"/>
      <c r="F366" s="46"/>
      <c r="G366" s="47"/>
    </row>
    <row r="369" spans="1:12" x14ac:dyDescent="0.35">
      <c r="A369" s="2" t="s">
        <v>51</v>
      </c>
      <c r="B369" s="2"/>
    </row>
    <row r="370" spans="1:12" x14ac:dyDescent="0.35">
      <c r="A370" s="2" t="s">
        <v>111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81" spans="1:12" x14ac:dyDescent="0.35">
      <c r="A381">
        <v>4</v>
      </c>
      <c r="B381" s="2" t="s">
        <v>112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43.5" x14ac:dyDescent="0.35">
      <c r="B384" s="3" t="s">
        <v>113</v>
      </c>
      <c r="C384" s="3" t="s">
        <v>115</v>
      </c>
      <c r="D384" s="3" t="s">
        <v>114</v>
      </c>
      <c r="E384" s="3" t="s">
        <v>116</v>
      </c>
    </row>
    <row r="385" spans="1:12" x14ac:dyDescent="0.35">
      <c r="B385">
        <v>1</v>
      </c>
      <c r="C385">
        <v>39</v>
      </c>
      <c r="D385">
        <v>8</v>
      </c>
      <c r="E385">
        <v>7</v>
      </c>
    </row>
    <row r="386" spans="1:12" x14ac:dyDescent="0.35">
      <c r="B386">
        <v>2</v>
      </c>
      <c r="C386">
        <v>52</v>
      </c>
      <c r="D386">
        <v>6</v>
      </c>
      <c r="E386">
        <v>6</v>
      </c>
    </row>
    <row r="387" spans="1:12" x14ac:dyDescent="0.35">
      <c r="B387">
        <v>3</v>
      </c>
      <c r="C387">
        <v>49</v>
      </c>
      <c r="D387">
        <v>7</v>
      </c>
      <c r="E387">
        <v>8</v>
      </c>
    </row>
    <row r="388" spans="1:12" x14ac:dyDescent="0.35">
      <c r="B388">
        <v>4</v>
      </c>
      <c r="C388">
        <v>46</v>
      </c>
      <c r="D388">
        <v>12</v>
      </c>
      <c r="E388">
        <v>10</v>
      </c>
    </row>
    <row r="389" spans="1:12" x14ac:dyDescent="0.35">
      <c r="B389">
        <v>5</v>
      </c>
      <c r="C389">
        <v>61</v>
      </c>
      <c r="D389">
        <v>9</v>
      </c>
      <c r="E389">
        <v>9</v>
      </c>
    </row>
    <row r="390" spans="1:12" x14ac:dyDescent="0.35">
      <c r="B390">
        <v>6</v>
      </c>
      <c r="C390">
        <v>35</v>
      </c>
      <c r="D390">
        <v>6</v>
      </c>
      <c r="E390">
        <v>5</v>
      </c>
    </row>
    <row r="391" spans="1:12" x14ac:dyDescent="0.35">
      <c r="B391">
        <v>7</v>
      </c>
      <c r="C391">
        <v>25</v>
      </c>
      <c r="D391">
        <v>7</v>
      </c>
      <c r="E391">
        <v>3</v>
      </c>
    </row>
    <row r="392" spans="1:12" x14ac:dyDescent="0.35">
      <c r="B392">
        <v>8</v>
      </c>
      <c r="C392">
        <v>55</v>
      </c>
      <c r="D392">
        <v>4</v>
      </c>
      <c r="E392">
        <v>4</v>
      </c>
    </row>
    <row r="394" spans="1:12" x14ac:dyDescent="0.35">
      <c r="A394" t="s">
        <v>117</v>
      </c>
      <c r="B394" s="2" t="s">
        <v>123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5">
      <c r="A395" t="s">
        <v>118</v>
      </c>
      <c r="B395" s="2" t="s">
        <v>124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5">
      <c r="A396" t="s">
        <v>119</v>
      </c>
      <c r="B396" s="2" t="s">
        <v>125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5">
      <c r="A397" t="s">
        <v>120</v>
      </c>
      <c r="B397" s="2" t="s">
        <v>126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5">
      <c r="A398" t="s">
        <v>121</v>
      </c>
      <c r="B398" s="2" t="s">
        <v>127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5">
      <c r="A399" t="s">
        <v>122</v>
      </c>
      <c r="B399" s="2" t="s">
        <v>128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1" spans="1:12" x14ac:dyDescent="0.35">
      <c r="A401" s="2" t="s">
        <v>58</v>
      </c>
      <c r="B401" s="2"/>
    </row>
    <row r="402" spans="1:12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3" spans="1:12" x14ac:dyDescent="0.35">
      <c r="A463" s="2" t="s">
        <v>1</v>
      </c>
      <c r="B463" s="2"/>
    </row>
    <row r="465" spans="1:6" x14ac:dyDescent="0.35">
      <c r="B465" t="s">
        <v>129</v>
      </c>
    </row>
    <row r="466" spans="1:6" x14ac:dyDescent="0.35">
      <c r="B466" t="s">
        <v>130</v>
      </c>
    </row>
    <row r="467" spans="1:6" x14ac:dyDescent="0.35">
      <c r="B467" t="s">
        <v>131</v>
      </c>
    </row>
    <row r="468" spans="1:6" x14ac:dyDescent="0.35">
      <c r="B468" t="s">
        <v>132</v>
      </c>
    </row>
    <row r="469" spans="1:6" x14ac:dyDescent="0.35">
      <c r="B469" t="s">
        <v>133</v>
      </c>
    </row>
    <row r="470" spans="1:6" x14ac:dyDescent="0.35">
      <c r="B470" t="s">
        <v>134</v>
      </c>
    </row>
    <row r="471" spans="1:6" x14ac:dyDescent="0.35">
      <c r="B471" t="s">
        <v>135</v>
      </c>
    </row>
    <row r="472" spans="1:6" x14ac:dyDescent="0.35">
      <c r="B472" t="s">
        <v>136</v>
      </c>
    </row>
    <row r="473" spans="1:6" x14ac:dyDescent="0.35">
      <c r="B473" t="s">
        <v>137</v>
      </c>
    </row>
    <row r="474" spans="1:6" x14ac:dyDescent="0.35">
      <c r="B474" t="s">
        <v>138</v>
      </c>
    </row>
    <row r="476" spans="1:6" ht="15" thickBot="1" x14ac:dyDescent="0.4">
      <c r="A476" s="2" t="s">
        <v>8</v>
      </c>
      <c r="B476" s="2"/>
    </row>
    <row r="477" spans="1:6" x14ac:dyDescent="0.35">
      <c r="B477" s="86" t="s">
        <v>139</v>
      </c>
      <c r="C477" s="87"/>
      <c r="D477" s="87"/>
      <c r="E477" s="88"/>
      <c r="F477" s="6"/>
    </row>
    <row r="478" spans="1:6" ht="24" x14ac:dyDescent="0.35">
      <c r="B478" s="91" t="s">
        <v>9</v>
      </c>
      <c r="C478" s="8" t="s">
        <v>12</v>
      </c>
      <c r="D478" s="9" t="s">
        <v>13</v>
      </c>
      <c r="E478" s="99" t="s">
        <v>11</v>
      </c>
      <c r="F478" s="6"/>
    </row>
    <row r="479" spans="1:6" ht="23" x14ac:dyDescent="0.35">
      <c r="B479" s="108" t="s">
        <v>116</v>
      </c>
      <c r="C479" s="101">
        <v>6.5</v>
      </c>
      <c r="D479" s="102">
        <v>2.4494897427831779</v>
      </c>
      <c r="E479" s="109">
        <v>8</v>
      </c>
      <c r="F479" s="6"/>
    </row>
    <row r="480" spans="1:6" ht="34.5" x14ac:dyDescent="0.35">
      <c r="B480" s="110" t="s">
        <v>115</v>
      </c>
      <c r="C480" s="104">
        <v>45.25</v>
      </c>
      <c r="D480" s="105">
        <v>11.695542496426333</v>
      </c>
      <c r="E480" s="111">
        <v>8</v>
      </c>
      <c r="F480" s="6"/>
    </row>
    <row r="481" spans="2:7" ht="35" thickBot="1" x14ac:dyDescent="0.4">
      <c r="B481" s="112" t="s">
        <v>114</v>
      </c>
      <c r="C481" s="113">
        <v>7.375</v>
      </c>
      <c r="D481" s="114">
        <v>2.3867192066576601</v>
      </c>
      <c r="E481" s="115">
        <v>8</v>
      </c>
      <c r="F481" s="6"/>
    </row>
    <row r="482" spans="2:7" ht="15" thickBot="1" x14ac:dyDescent="0.4"/>
    <row r="483" spans="2:7" x14ac:dyDescent="0.35">
      <c r="B483" s="86" t="s">
        <v>140</v>
      </c>
      <c r="C483" s="87"/>
      <c r="D483" s="87"/>
      <c r="E483" s="87"/>
      <c r="F483" s="87"/>
      <c r="G483" s="125"/>
    </row>
    <row r="484" spans="2:7" ht="35.5" x14ac:dyDescent="0.35">
      <c r="B484" s="91" t="s">
        <v>9</v>
      </c>
      <c r="C484" s="7"/>
      <c r="D484" s="8" t="s">
        <v>116</v>
      </c>
      <c r="E484" s="9" t="s">
        <v>115</v>
      </c>
      <c r="F484" s="10" t="s">
        <v>114</v>
      </c>
      <c r="G484" s="126"/>
    </row>
    <row r="485" spans="2:7" ht="23" x14ac:dyDescent="0.35">
      <c r="B485" s="52" t="s">
        <v>141</v>
      </c>
      <c r="C485" s="73" t="s">
        <v>116</v>
      </c>
      <c r="D485" s="74">
        <v>1</v>
      </c>
      <c r="E485" s="67">
        <v>0.51362149212740638</v>
      </c>
      <c r="F485" s="68">
        <v>0.794160656248172</v>
      </c>
      <c r="G485" s="126"/>
    </row>
    <row r="486" spans="2:7" ht="34.5" x14ac:dyDescent="0.35">
      <c r="B486" s="54"/>
      <c r="C486" s="29" t="s">
        <v>115</v>
      </c>
      <c r="D486" s="116">
        <v>0.51362149212740638</v>
      </c>
      <c r="E486" s="117">
        <v>1</v>
      </c>
      <c r="F486" s="118">
        <v>1.66327332160629E-2</v>
      </c>
      <c r="G486" s="126"/>
    </row>
    <row r="487" spans="2:7" ht="34.5" x14ac:dyDescent="0.35">
      <c r="B487" s="127"/>
      <c r="C487" s="31" t="s">
        <v>114</v>
      </c>
      <c r="D487" s="33">
        <v>0.794160656248172</v>
      </c>
      <c r="E487" s="119">
        <v>1.66327332160629E-2</v>
      </c>
      <c r="F487" s="35">
        <v>1</v>
      </c>
      <c r="G487" s="126"/>
    </row>
    <row r="488" spans="2:7" ht="23" x14ac:dyDescent="0.35">
      <c r="B488" s="127" t="s">
        <v>142</v>
      </c>
      <c r="C488" s="29" t="s">
        <v>116</v>
      </c>
      <c r="D488" s="120"/>
      <c r="E488" s="117">
        <v>9.646325630340262E-2</v>
      </c>
      <c r="F488" s="118">
        <v>9.2880067682629165E-3</v>
      </c>
      <c r="G488" s="126"/>
    </row>
    <row r="489" spans="2:7" ht="34.5" x14ac:dyDescent="0.35">
      <c r="B489" s="54"/>
      <c r="C489" s="29" t="s">
        <v>115</v>
      </c>
      <c r="D489" s="116">
        <v>9.646325630340262E-2</v>
      </c>
      <c r="E489" s="121"/>
      <c r="F489" s="118">
        <v>0.48440968825206482</v>
      </c>
      <c r="G489" s="126"/>
    </row>
    <row r="490" spans="2:7" ht="34.5" x14ac:dyDescent="0.35">
      <c r="B490" s="127"/>
      <c r="C490" s="31" t="s">
        <v>114</v>
      </c>
      <c r="D490" s="33">
        <v>9.2880067682629165E-3</v>
      </c>
      <c r="E490" s="119">
        <v>0.48440968825206482</v>
      </c>
      <c r="F490" s="122"/>
      <c r="G490" s="126"/>
    </row>
    <row r="491" spans="2:7" ht="23" x14ac:dyDescent="0.35">
      <c r="B491" s="127" t="s">
        <v>11</v>
      </c>
      <c r="C491" s="29" t="s">
        <v>116</v>
      </c>
      <c r="D491" s="123">
        <v>8</v>
      </c>
      <c r="E491" s="124">
        <v>8</v>
      </c>
      <c r="F491" s="106">
        <v>8</v>
      </c>
      <c r="G491" s="126"/>
    </row>
    <row r="492" spans="2:7" ht="34.5" x14ac:dyDescent="0.35">
      <c r="B492" s="54"/>
      <c r="C492" s="29" t="s">
        <v>115</v>
      </c>
      <c r="D492" s="123">
        <v>8</v>
      </c>
      <c r="E492" s="124">
        <v>8</v>
      </c>
      <c r="F492" s="106">
        <v>8</v>
      </c>
      <c r="G492" s="126"/>
    </row>
    <row r="493" spans="2:7" ht="35" thickBot="1" x14ac:dyDescent="0.4">
      <c r="B493" s="58"/>
      <c r="C493" s="128" t="s">
        <v>114</v>
      </c>
      <c r="D493" s="129">
        <v>8</v>
      </c>
      <c r="E493" s="130">
        <v>8</v>
      </c>
      <c r="F493" s="131">
        <v>8</v>
      </c>
      <c r="G493" s="132"/>
    </row>
    <row r="496" spans="2:7" x14ac:dyDescent="0.35">
      <c r="B496" s="5" t="s">
        <v>151</v>
      </c>
      <c r="C496" s="5"/>
      <c r="D496" s="5"/>
      <c r="E496" s="5"/>
      <c r="F496" s="6"/>
    </row>
    <row r="497" spans="2:22" ht="24" x14ac:dyDescent="0.35">
      <c r="B497" s="7" t="s">
        <v>143</v>
      </c>
      <c r="C497" s="8" t="s">
        <v>144</v>
      </c>
      <c r="D497" s="9" t="s">
        <v>145</v>
      </c>
      <c r="E497" s="10" t="s">
        <v>146</v>
      </c>
      <c r="F497" s="6"/>
    </row>
    <row r="498" spans="2:22" ht="59.5" x14ac:dyDescent="0.35">
      <c r="B498" s="133" t="s">
        <v>147</v>
      </c>
      <c r="C498" s="134" t="s">
        <v>152</v>
      </c>
      <c r="D498" s="135"/>
      <c r="E498" s="136" t="s">
        <v>148</v>
      </c>
      <c r="F498" s="6"/>
    </row>
    <row r="499" spans="2:22" x14ac:dyDescent="0.35">
      <c r="B499" s="137" t="s">
        <v>149</v>
      </c>
      <c r="C499" s="137"/>
      <c r="D499" s="137"/>
      <c r="E499" s="137"/>
      <c r="F499" s="6"/>
    </row>
    <row r="500" spans="2:22" x14ac:dyDescent="0.35">
      <c r="B500" s="137" t="s">
        <v>150</v>
      </c>
      <c r="C500" s="137"/>
      <c r="D500" s="137"/>
      <c r="E500" s="137"/>
      <c r="F500" s="6"/>
    </row>
    <row r="503" spans="2:22" x14ac:dyDescent="0.35">
      <c r="B503" s="5" t="s">
        <v>165</v>
      </c>
      <c r="C503" s="5"/>
      <c r="D503" s="5"/>
      <c r="E503" s="5"/>
      <c r="F503" s="5"/>
      <c r="G503" s="5"/>
      <c r="H503" s="5"/>
      <c r="I503" s="5"/>
      <c r="J503" s="5"/>
      <c r="K503" s="5"/>
      <c r="L503" s="6"/>
    </row>
    <row r="504" spans="2:22" x14ac:dyDescent="0.35">
      <c r="B504" s="16" t="s">
        <v>143</v>
      </c>
      <c r="C504" s="17" t="s">
        <v>153</v>
      </c>
      <c r="D504" s="18" t="s">
        <v>154</v>
      </c>
      <c r="E504" s="18" t="s">
        <v>155</v>
      </c>
      <c r="F504" s="18" t="s">
        <v>156</v>
      </c>
      <c r="G504" s="18" t="s">
        <v>157</v>
      </c>
      <c r="H504" s="18"/>
      <c r="I504" s="18"/>
      <c r="J504" s="18"/>
      <c r="K504" s="19"/>
      <c r="L504" s="6"/>
    </row>
    <row r="505" spans="2:22" ht="24" x14ac:dyDescent="0.35">
      <c r="B505" s="7"/>
      <c r="C505" s="20"/>
      <c r="D505" s="21"/>
      <c r="E505" s="21"/>
      <c r="F505" s="21"/>
      <c r="G505" s="9" t="s">
        <v>158</v>
      </c>
      <c r="H505" s="9" t="s">
        <v>159</v>
      </c>
      <c r="I505" s="9" t="s">
        <v>160</v>
      </c>
      <c r="J505" s="9" t="s">
        <v>161</v>
      </c>
      <c r="K505" s="10" t="s">
        <v>162</v>
      </c>
      <c r="L505" s="6"/>
    </row>
    <row r="506" spans="2:22" x14ac:dyDescent="0.35">
      <c r="B506" s="133" t="s">
        <v>147</v>
      </c>
      <c r="C506" s="138" t="s">
        <v>166</v>
      </c>
      <c r="D506" s="14">
        <v>0.88117304310100952</v>
      </c>
      <c r="E506" s="14">
        <v>0.83364226034141331</v>
      </c>
      <c r="F506" s="139">
        <v>0.99907278911574804</v>
      </c>
      <c r="G506" s="14">
        <v>0.88117304310100952</v>
      </c>
      <c r="H506" s="14">
        <v>18.538997086537687</v>
      </c>
      <c r="I506" s="23">
        <v>2</v>
      </c>
      <c r="J506" s="23">
        <v>5</v>
      </c>
      <c r="K506" s="15">
        <v>4.8672924106331278E-3</v>
      </c>
      <c r="L506" s="6"/>
    </row>
    <row r="507" spans="2:22" x14ac:dyDescent="0.35">
      <c r="B507" s="137" t="s">
        <v>163</v>
      </c>
      <c r="C507" s="137"/>
      <c r="D507" s="137"/>
      <c r="E507" s="137"/>
      <c r="F507" s="137"/>
      <c r="G507" s="137"/>
      <c r="H507" s="137"/>
      <c r="I507" s="137"/>
      <c r="J507" s="137"/>
      <c r="K507" s="137"/>
      <c r="L507" s="6"/>
    </row>
    <row r="508" spans="2:22" x14ac:dyDescent="0.35">
      <c r="B508" s="137" t="s">
        <v>164</v>
      </c>
      <c r="C508" s="137"/>
      <c r="D508" s="137"/>
      <c r="E508" s="137"/>
      <c r="F508" s="137"/>
      <c r="G508" s="137"/>
      <c r="H508" s="137"/>
      <c r="I508" s="137"/>
      <c r="J508" s="137"/>
      <c r="K508" s="137"/>
      <c r="L508" s="6"/>
    </row>
    <row r="511" spans="2:22" ht="15" thickBot="1" x14ac:dyDescent="0.4">
      <c r="B511" s="5" t="s">
        <v>173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</row>
    <row r="512" spans="2:22" ht="47" x14ac:dyDescent="0.35">
      <c r="B512" s="152" t="s">
        <v>143</v>
      </c>
      <c r="C512" s="153"/>
      <c r="D512" s="175" t="s">
        <v>167</v>
      </c>
      <c r="E512" s="154"/>
      <c r="F512" s="156" t="s">
        <v>168</v>
      </c>
      <c r="G512" s="155" t="s">
        <v>18</v>
      </c>
      <c r="H512" s="155" t="s">
        <v>69</v>
      </c>
      <c r="I512" s="173" t="s">
        <v>169</v>
      </c>
      <c r="J512" s="174"/>
      <c r="K512" s="161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</row>
    <row r="513" spans="2:22" ht="24" x14ac:dyDescent="0.35">
      <c r="B513" s="91"/>
      <c r="C513" s="7"/>
      <c r="D513" s="8" t="s">
        <v>170</v>
      </c>
      <c r="E513" s="9" t="s">
        <v>27</v>
      </c>
      <c r="F513" s="9" t="s">
        <v>171</v>
      </c>
      <c r="G513" s="21"/>
      <c r="H513" s="21"/>
      <c r="I513" s="9" t="s">
        <v>30</v>
      </c>
      <c r="J513" s="99" t="s">
        <v>31</v>
      </c>
      <c r="K513" s="161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</row>
    <row r="514" spans="2:22" x14ac:dyDescent="0.35">
      <c r="B514" s="157" t="s">
        <v>147</v>
      </c>
      <c r="C514" s="73" t="s">
        <v>172</v>
      </c>
      <c r="D514" s="74">
        <v>-4.1917094033888089</v>
      </c>
      <c r="E514" s="67">
        <v>1.8881191946430609</v>
      </c>
      <c r="F514" s="141"/>
      <c r="G514" s="67">
        <v>-2.2200449078010829</v>
      </c>
      <c r="H514" s="67">
        <v>7.7123896712178494E-2</v>
      </c>
      <c r="I514" s="67">
        <v>-9.0452743086142853</v>
      </c>
      <c r="J514" s="158">
        <v>0.66185550183666741</v>
      </c>
      <c r="K514" s="161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</row>
    <row r="515" spans="2:22" ht="34.5" x14ac:dyDescent="0.35">
      <c r="B515" s="171"/>
      <c r="C515" s="29" t="s">
        <v>115</v>
      </c>
      <c r="D515" s="116">
        <v>0.10483432561124972</v>
      </c>
      <c r="E515" s="117">
        <v>3.2291470381828884E-2</v>
      </c>
      <c r="F515" s="117">
        <v>0.50055090611542807</v>
      </c>
      <c r="G515" s="117">
        <v>3.2465020753666978</v>
      </c>
      <c r="H515" s="117">
        <v>2.278415282573145E-2</v>
      </c>
      <c r="I515" s="117">
        <v>2.1826458402420604E-2</v>
      </c>
      <c r="J515" s="159">
        <v>0.18784219282007886</v>
      </c>
      <c r="K515" s="161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</row>
    <row r="516" spans="2:22" ht="35" thickBot="1" x14ac:dyDescent="0.4">
      <c r="B516" s="172"/>
      <c r="C516" s="128" t="s">
        <v>114</v>
      </c>
      <c r="D516" s="60">
        <v>0.80650253145488249</v>
      </c>
      <c r="E516" s="160">
        <v>0.15823657138606279</v>
      </c>
      <c r="F516" s="160">
        <v>0.78583512656569554</v>
      </c>
      <c r="G516" s="160">
        <v>5.0968150054717247</v>
      </c>
      <c r="H516" s="160">
        <v>3.7803112378592954E-3</v>
      </c>
      <c r="I516" s="160">
        <v>0.39974247531987317</v>
      </c>
      <c r="J516" s="61">
        <v>1.2132625875898917</v>
      </c>
      <c r="K516" s="161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</row>
    <row r="517" spans="2:22" ht="14.5" customHeight="1" x14ac:dyDescent="0.35">
      <c r="B517" s="137" t="s">
        <v>149</v>
      </c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6"/>
    </row>
    <row r="520" spans="2:22" x14ac:dyDescent="0.35">
      <c r="B520" s="5" t="s">
        <v>179</v>
      </c>
      <c r="C520" s="5"/>
      <c r="D520" s="5"/>
      <c r="E520" s="5"/>
      <c r="F520" s="5"/>
      <c r="G520" s="5"/>
      <c r="H520" s="5"/>
      <c r="I520" s="6"/>
    </row>
    <row r="521" spans="2:22" x14ac:dyDescent="0.35">
      <c r="B521" s="16" t="s">
        <v>143</v>
      </c>
      <c r="C521" s="16"/>
      <c r="D521" s="17" t="s">
        <v>174</v>
      </c>
      <c r="E521" s="18" t="s">
        <v>175</v>
      </c>
      <c r="F521" s="18" t="s">
        <v>176</v>
      </c>
      <c r="G521" s="18"/>
      <c r="H521" s="19"/>
      <c r="I521" s="6"/>
    </row>
    <row r="522" spans="2:22" ht="35.5" x14ac:dyDescent="0.35">
      <c r="B522" s="7"/>
      <c r="C522" s="7"/>
      <c r="D522" s="20"/>
      <c r="E522" s="21"/>
      <c r="F522" s="9" t="s">
        <v>172</v>
      </c>
      <c r="G522" s="9" t="s">
        <v>115</v>
      </c>
      <c r="H522" s="10" t="s">
        <v>114</v>
      </c>
      <c r="I522" s="6"/>
    </row>
    <row r="523" spans="2:22" x14ac:dyDescent="0.35">
      <c r="B523" s="140" t="s">
        <v>147</v>
      </c>
      <c r="C523" s="64" t="s">
        <v>147</v>
      </c>
      <c r="D523" s="74">
        <v>2.9071222248877859</v>
      </c>
      <c r="E523" s="67">
        <v>1</v>
      </c>
      <c r="F523" s="66">
        <v>4.0745593334665983E-3</v>
      </c>
      <c r="G523" s="66">
        <v>6.3151711278903247E-3</v>
      </c>
      <c r="H523" s="142">
        <v>9.4982570108751978E-3</v>
      </c>
      <c r="I523" s="6"/>
    </row>
    <row r="524" spans="2:22" x14ac:dyDescent="0.35">
      <c r="B524" s="27"/>
      <c r="C524" s="143" t="s">
        <v>177</v>
      </c>
      <c r="D524" s="116">
        <v>7.0151639752710465E-2</v>
      </c>
      <c r="E524" s="117">
        <v>6.4374331517232726</v>
      </c>
      <c r="F524" s="144">
        <v>1.0951946113322123E-2</v>
      </c>
      <c r="G524" s="144">
        <v>0.30086444215820657</v>
      </c>
      <c r="H524" s="145">
        <v>0.71272354946007255</v>
      </c>
      <c r="I524" s="6"/>
    </row>
    <row r="525" spans="2:22" x14ac:dyDescent="0.35">
      <c r="B525" s="36"/>
      <c r="C525" s="69" t="s">
        <v>178</v>
      </c>
      <c r="D525" s="37">
        <v>2.2726135359504636E-2</v>
      </c>
      <c r="E525" s="72">
        <v>11.310162666193841</v>
      </c>
      <c r="F525" s="71">
        <v>0.98497349455321126</v>
      </c>
      <c r="G525" s="71">
        <v>0.692820386713903</v>
      </c>
      <c r="H525" s="146">
        <v>0.27777819352905225</v>
      </c>
      <c r="I525" s="6"/>
    </row>
    <row r="526" spans="2:22" x14ac:dyDescent="0.35">
      <c r="B526" s="137" t="s">
        <v>149</v>
      </c>
      <c r="C526" s="137"/>
      <c r="D526" s="137"/>
      <c r="E526" s="137"/>
      <c r="F526" s="137"/>
      <c r="G526" s="137"/>
      <c r="H526" s="137"/>
      <c r="I526" s="6"/>
    </row>
    <row r="528" spans="2:22" ht="15" thickBot="1" x14ac:dyDescent="0.4"/>
    <row r="529" spans="2:8" x14ac:dyDescent="0.35">
      <c r="B529" s="86" t="s">
        <v>184</v>
      </c>
      <c r="C529" s="87"/>
      <c r="D529" s="87"/>
      <c r="E529" s="87"/>
      <c r="F529" s="87"/>
      <c r="G529" s="87"/>
      <c r="H529" s="125"/>
    </row>
    <row r="530" spans="2:8" ht="24" x14ac:dyDescent="0.35">
      <c r="B530" s="91" t="s">
        <v>9</v>
      </c>
      <c r="C530" s="8" t="s">
        <v>35</v>
      </c>
      <c r="D530" s="9" t="s">
        <v>36</v>
      </c>
      <c r="E530" s="9" t="s">
        <v>12</v>
      </c>
      <c r="F530" s="9" t="s">
        <v>13</v>
      </c>
      <c r="G530" s="10" t="s">
        <v>11</v>
      </c>
      <c r="H530" s="126"/>
    </row>
    <row r="531" spans="2:8" ht="23" x14ac:dyDescent="0.35">
      <c r="B531" s="108" t="s">
        <v>180</v>
      </c>
      <c r="C531" s="101">
        <v>4.0746665000915527</v>
      </c>
      <c r="D531" s="147">
        <v>10.308699607849121</v>
      </c>
      <c r="E531" s="147">
        <v>6.5</v>
      </c>
      <c r="F531" s="102">
        <v>2.2993560530300781</v>
      </c>
      <c r="G531" s="103">
        <v>8</v>
      </c>
      <c r="H531" s="126"/>
    </row>
    <row r="532" spans="2:8" x14ac:dyDescent="0.35">
      <c r="B532" s="110" t="s">
        <v>181</v>
      </c>
      <c r="C532" s="148">
        <v>-1.0746665000915527</v>
      </c>
      <c r="D532" s="105">
        <v>1.4093097448348999</v>
      </c>
      <c r="E532" s="105">
        <v>4.4408920985006262E-16</v>
      </c>
      <c r="F532" s="105">
        <v>0.84437061850466033</v>
      </c>
      <c r="G532" s="106">
        <v>8</v>
      </c>
      <c r="H532" s="126"/>
    </row>
    <row r="533" spans="2:8" ht="34.5" x14ac:dyDescent="0.35">
      <c r="B533" s="110" t="s">
        <v>182</v>
      </c>
      <c r="C533" s="116">
        <v>-1.0547881126403809</v>
      </c>
      <c r="D533" s="117">
        <v>1.6564202308654785</v>
      </c>
      <c r="E533" s="117">
        <v>-1.9428902930940239E-16</v>
      </c>
      <c r="F533" s="117">
        <v>0.99999999999999989</v>
      </c>
      <c r="G533" s="106">
        <v>8</v>
      </c>
      <c r="H533" s="126"/>
    </row>
    <row r="534" spans="2:8" ht="23" x14ac:dyDescent="0.35">
      <c r="B534" s="149" t="s">
        <v>183</v>
      </c>
      <c r="C534" s="37">
        <v>-1.0756638050079346</v>
      </c>
      <c r="D534" s="72">
        <v>1.4106177091598511</v>
      </c>
      <c r="E534" s="72">
        <v>4.7184478546569153E-16</v>
      </c>
      <c r="F534" s="72">
        <v>0.84515425472851669</v>
      </c>
      <c r="G534" s="107">
        <v>8</v>
      </c>
      <c r="H534" s="126"/>
    </row>
    <row r="535" spans="2:8" ht="15" thickBot="1" x14ac:dyDescent="0.4">
      <c r="B535" s="150" t="s">
        <v>149</v>
      </c>
      <c r="C535" s="151"/>
      <c r="D535" s="151"/>
      <c r="E535" s="151"/>
      <c r="F535" s="151"/>
      <c r="G535" s="151"/>
      <c r="H535" s="132"/>
    </row>
    <row r="563" spans="1:8" ht="15" thickBot="1" x14ac:dyDescent="0.4">
      <c r="A563" s="2" t="s">
        <v>52</v>
      </c>
      <c r="B563" s="2"/>
    </row>
    <row r="564" spans="1:8" ht="15" customHeight="1" thickBot="1" x14ac:dyDescent="0.4">
      <c r="B564" s="79" t="s">
        <v>196</v>
      </c>
      <c r="C564" s="80"/>
      <c r="D564" s="80"/>
      <c r="E564" s="81"/>
    </row>
    <row r="565" spans="1:8" x14ac:dyDescent="0.35">
      <c r="B565" s="39" t="s">
        <v>185</v>
      </c>
      <c r="C565" s="40"/>
      <c r="D565" s="40"/>
      <c r="E565" s="40"/>
      <c r="F565" s="40"/>
      <c r="G565" s="40"/>
      <c r="H565" s="41"/>
    </row>
    <row r="566" spans="1:8" x14ac:dyDescent="0.35">
      <c r="B566" s="42"/>
      <c r="C566" s="43"/>
      <c r="D566" s="43"/>
      <c r="E566" s="43"/>
      <c r="F566" s="43"/>
      <c r="G566" s="43"/>
      <c r="H566" s="44"/>
    </row>
    <row r="567" spans="1:8" x14ac:dyDescent="0.35">
      <c r="B567" s="42" t="s">
        <v>186</v>
      </c>
      <c r="C567" s="43"/>
      <c r="D567" s="43"/>
      <c r="E567" s="43"/>
      <c r="F567" s="43"/>
      <c r="G567" s="43"/>
      <c r="H567" s="44"/>
    </row>
    <row r="568" spans="1:8" x14ac:dyDescent="0.35">
      <c r="B568" s="42" t="e">
        <f ca="1">-------------+----------------------------------   F(2, 5)         =      0.41</f>
        <v>#NAME?</v>
      </c>
      <c r="C568" s="43"/>
      <c r="D568" s="43"/>
      <c r="E568" s="43"/>
      <c r="F568" s="43"/>
      <c r="G568" s="43"/>
      <c r="H568" s="44"/>
    </row>
    <row r="569" spans="1:8" x14ac:dyDescent="0.35">
      <c r="B569" s="42" t="s">
        <v>187</v>
      </c>
      <c r="C569" s="43"/>
      <c r="D569" s="43"/>
      <c r="E569" s="43"/>
      <c r="F569" s="43"/>
      <c r="G569" s="43"/>
      <c r="H569" s="44"/>
    </row>
    <row r="570" spans="1:8" x14ac:dyDescent="0.35">
      <c r="B570" s="42" t="s">
        <v>188</v>
      </c>
      <c r="C570" s="43"/>
      <c r="D570" s="43"/>
      <c r="E570" s="43"/>
      <c r="F570" s="43"/>
      <c r="G570" s="43"/>
      <c r="H570" s="44"/>
    </row>
    <row r="571" spans="1:8" x14ac:dyDescent="0.35">
      <c r="B571" s="42" t="s">
        <v>189</v>
      </c>
      <c r="C571" s="43"/>
      <c r="D571" s="43"/>
      <c r="E571" s="43"/>
      <c r="F571" s="43"/>
      <c r="G571" s="43"/>
      <c r="H571" s="44"/>
    </row>
    <row r="572" spans="1:8" x14ac:dyDescent="0.35">
      <c r="B572" s="42" t="s">
        <v>190</v>
      </c>
      <c r="C572" s="43"/>
      <c r="D572" s="43"/>
      <c r="E572" s="43"/>
      <c r="F572" s="43"/>
      <c r="G572" s="43"/>
      <c r="H572" s="44"/>
    </row>
    <row r="573" spans="1:8" x14ac:dyDescent="0.35">
      <c r="B573" s="42"/>
      <c r="C573" s="43"/>
      <c r="D573" s="43"/>
      <c r="E573" s="43"/>
      <c r="F573" s="43"/>
      <c r="G573" s="43"/>
      <c r="H573" s="44"/>
    </row>
    <row r="574" spans="1:8" x14ac:dyDescent="0.35">
      <c r="B574" s="42" t="s">
        <v>43</v>
      </c>
      <c r="C574" s="43"/>
      <c r="D574" s="43"/>
      <c r="E574" s="43"/>
      <c r="F574" s="43"/>
      <c r="G574" s="43"/>
      <c r="H574" s="44"/>
    </row>
    <row r="575" spans="1:8" x14ac:dyDescent="0.35">
      <c r="B575" s="42" t="s">
        <v>191</v>
      </c>
      <c r="C575" s="43"/>
      <c r="D575" s="43"/>
      <c r="E575" s="43"/>
      <c r="F575" s="43"/>
      <c r="G575" s="43"/>
      <c r="H575" s="44"/>
    </row>
    <row r="576" spans="1:8" x14ac:dyDescent="0.35">
      <c r="B576" s="42" t="s">
        <v>192</v>
      </c>
      <c r="C576" s="43"/>
      <c r="D576" s="43"/>
      <c r="E576" s="43"/>
      <c r="F576" s="43"/>
      <c r="G576" s="43"/>
      <c r="H576" s="44"/>
    </row>
    <row r="577" spans="2:12" x14ac:dyDescent="0.35">
      <c r="B577" s="42" t="s">
        <v>193</v>
      </c>
      <c r="C577" s="43"/>
      <c r="D577" s="43"/>
      <c r="E577" s="43"/>
      <c r="F577" s="43"/>
      <c r="G577" s="43"/>
      <c r="H577" s="44"/>
    </row>
    <row r="578" spans="2:12" x14ac:dyDescent="0.35">
      <c r="B578" s="42" t="s">
        <v>194</v>
      </c>
      <c r="C578" s="43"/>
      <c r="D578" s="43"/>
      <c r="E578" s="43"/>
      <c r="F578" s="43"/>
      <c r="G578" s="43"/>
      <c r="H578" s="44"/>
    </row>
    <row r="579" spans="2:12" x14ac:dyDescent="0.35">
      <c r="B579" s="42" t="s">
        <v>195</v>
      </c>
      <c r="C579" s="43"/>
      <c r="D579" s="43"/>
      <c r="E579" s="43"/>
      <c r="F579" s="43"/>
      <c r="G579" s="43"/>
      <c r="H579" s="44"/>
    </row>
    <row r="580" spans="2:12" ht="15" thickBot="1" x14ac:dyDescent="0.4">
      <c r="B580" s="45" t="s">
        <v>43</v>
      </c>
      <c r="C580" s="46"/>
      <c r="D580" s="46"/>
      <c r="E580" s="46"/>
      <c r="F580" s="46"/>
      <c r="G580" s="46"/>
      <c r="H580" s="47"/>
    </row>
    <row r="583" spans="2:12" ht="14.5" customHeight="1" x14ac:dyDescent="0.35">
      <c r="B583" s="2" t="s">
        <v>201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ht="14.5" customHeight="1" x14ac:dyDescent="0.35">
      <c r="B585" s="2" t="s">
        <v>197</v>
      </c>
      <c r="C585" s="2"/>
      <c r="D585" s="2"/>
      <c r="E585" s="2"/>
      <c r="F585" s="4"/>
      <c r="G585" s="4"/>
    </row>
    <row r="586" spans="2:12" ht="14.5" customHeight="1" x14ac:dyDescent="0.35">
      <c r="B586" s="2" t="s">
        <v>198</v>
      </c>
      <c r="C586" s="2"/>
      <c r="D586" s="2"/>
      <c r="E586" s="2"/>
      <c r="F586" s="4"/>
    </row>
    <row r="587" spans="2:12" ht="14.5" customHeight="1" x14ac:dyDescent="0.35">
      <c r="B587" s="2" t="s">
        <v>199</v>
      </c>
      <c r="C587" s="2"/>
      <c r="D587" s="2"/>
      <c r="E587" s="2"/>
      <c r="F587" s="2"/>
      <c r="G587" s="2"/>
    </row>
    <row r="588" spans="2:12" x14ac:dyDescent="0.35">
      <c r="B588" s="2" t="s">
        <v>200</v>
      </c>
      <c r="C588" s="2"/>
    </row>
    <row r="612" spans="1:11" ht="14.5" customHeight="1" x14ac:dyDescent="0.35">
      <c r="A612">
        <v>5</v>
      </c>
      <c r="B612" s="2" t="s">
        <v>202</v>
      </c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35">
      <c r="B614" t="s">
        <v>203</v>
      </c>
      <c r="C614" t="s">
        <v>204</v>
      </c>
      <c r="D614" t="s">
        <v>205</v>
      </c>
    </row>
    <row r="615" spans="1:11" x14ac:dyDescent="0.35">
      <c r="B615" t="s">
        <v>206</v>
      </c>
      <c r="C615">
        <v>1</v>
      </c>
      <c r="D615">
        <v>1</v>
      </c>
    </row>
    <row r="616" spans="1:11" x14ac:dyDescent="0.35">
      <c r="B616" t="s">
        <v>207</v>
      </c>
      <c r="C616">
        <v>0</v>
      </c>
      <c r="D616">
        <v>2</v>
      </c>
    </row>
    <row r="617" spans="1:11" x14ac:dyDescent="0.35">
      <c r="B617" t="s">
        <v>207</v>
      </c>
      <c r="C617">
        <v>0</v>
      </c>
      <c r="D617">
        <v>2</v>
      </c>
    </row>
    <row r="618" spans="1:11" x14ac:dyDescent="0.35">
      <c r="B618" t="s">
        <v>206</v>
      </c>
      <c r="C618">
        <v>1</v>
      </c>
      <c r="D618">
        <v>3</v>
      </c>
    </row>
    <row r="619" spans="1:11" x14ac:dyDescent="0.35">
      <c r="B619" t="s">
        <v>207</v>
      </c>
      <c r="C619">
        <v>0</v>
      </c>
      <c r="D619">
        <v>4</v>
      </c>
    </row>
    <row r="620" spans="1:11" x14ac:dyDescent="0.35">
      <c r="B620" t="s">
        <v>206</v>
      </c>
      <c r="C620">
        <v>1</v>
      </c>
      <c r="D620">
        <v>5</v>
      </c>
    </row>
    <row r="621" spans="1:11" x14ac:dyDescent="0.35">
      <c r="B621" t="s">
        <v>206</v>
      </c>
      <c r="C621">
        <v>1</v>
      </c>
      <c r="D621">
        <v>5</v>
      </c>
    </row>
    <row r="622" spans="1:11" x14ac:dyDescent="0.35">
      <c r="B622" t="s">
        <v>206</v>
      </c>
      <c r="C622">
        <v>1</v>
      </c>
      <c r="D622">
        <v>5</v>
      </c>
    </row>
    <row r="623" spans="1:11" x14ac:dyDescent="0.35">
      <c r="B623" t="s">
        <v>207</v>
      </c>
      <c r="C623">
        <v>0</v>
      </c>
      <c r="D623">
        <v>6</v>
      </c>
    </row>
    <row r="624" spans="1:11" x14ac:dyDescent="0.35">
      <c r="B624" t="s">
        <v>206</v>
      </c>
      <c r="C624">
        <v>1</v>
      </c>
      <c r="D624">
        <v>7</v>
      </c>
    </row>
    <row r="625" spans="2:4" x14ac:dyDescent="0.35">
      <c r="B625" t="s">
        <v>206</v>
      </c>
      <c r="C625">
        <v>1</v>
      </c>
      <c r="D625">
        <v>7</v>
      </c>
    </row>
    <row r="626" spans="2:4" x14ac:dyDescent="0.35">
      <c r="B626" t="s">
        <v>207</v>
      </c>
      <c r="C626">
        <v>0</v>
      </c>
      <c r="D626">
        <v>8</v>
      </c>
    </row>
    <row r="627" spans="2:4" x14ac:dyDescent="0.35">
      <c r="B627" t="s">
        <v>207</v>
      </c>
      <c r="C627">
        <v>0</v>
      </c>
      <c r="D627">
        <v>8</v>
      </c>
    </row>
    <row r="628" spans="2:4" x14ac:dyDescent="0.35">
      <c r="B628" t="s">
        <v>206</v>
      </c>
      <c r="C628">
        <v>1</v>
      </c>
      <c r="D628">
        <v>9</v>
      </c>
    </row>
    <row r="629" spans="2:4" x14ac:dyDescent="0.35">
      <c r="B629" t="s">
        <v>207</v>
      </c>
      <c r="C629">
        <v>0</v>
      </c>
      <c r="D629">
        <v>10</v>
      </c>
    </row>
    <row r="630" spans="2:4" x14ac:dyDescent="0.35">
      <c r="B630" t="s">
        <v>206</v>
      </c>
      <c r="C630">
        <v>1</v>
      </c>
      <c r="D630">
        <v>11</v>
      </c>
    </row>
    <row r="631" spans="2:4" x14ac:dyDescent="0.35">
      <c r="B631" t="s">
        <v>207</v>
      </c>
      <c r="C631">
        <v>0</v>
      </c>
      <c r="D631">
        <v>12</v>
      </c>
    </row>
    <row r="632" spans="2:4" x14ac:dyDescent="0.35">
      <c r="B632" t="s">
        <v>206</v>
      </c>
      <c r="C632">
        <v>1</v>
      </c>
      <c r="D632">
        <v>13</v>
      </c>
    </row>
    <row r="633" spans="2:4" x14ac:dyDescent="0.35">
      <c r="B633" t="s">
        <v>206</v>
      </c>
      <c r="C633">
        <v>1</v>
      </c>
      <c r="D633">
        <v>13</v>
      </c>
    </row>
    <row r="634" spans="2:4" x14ac:dyDescent="0.35">
      <c r="B634" t="s">
        <v>207</v>
      </c>
      <c r="C634">
        <v>0</v>
      </c>
      <c r="D634">
        <v>14</v>
      </c>
    </row>
    <row r="635" spans="2:4" x14ac:dyDescent="0.35">
      <c r="B635" t="s">
        <v>206</v>
      </c>
      <c r="C635">
        <v>1</v>
      </c>
      <c r="D635">
        <v>15</v>
      </c>
    </row>
    <row r="636" spans="2:4" x14ac:dyDescent="0.35">
      <c r="B636" t="s">
        <v>207</v>
      </c>
      <c r="C636">
        <v>0</v>
      </c>
      <c r="D636">
        <v>16</v>
      </c>
    </row>
    <row r="637" spans="2:4" x14ac:dyDescent="0.35">
      <c r="B637" t="s">
        <v>207</v>
      </c>
      <c r="C637">
        <v>0</v>
      </c>
      <c r="D637">
        <v>16</v>
      </c>
    </row>
    <row r="638" spans="2:4" x14ac:dyDescent="0.35">
      <c r="B638" t="s">
        <v>206</v>
      </c>
      <c r="C638">
        <v>1</v>
      </c>
      <c r="D638">
        <v>17</v>
      </c>
    </row>
    <row r="639" spans="2:4" x14ac:dyDescent="0.35">
      <c r="B639" t="s">
        <v>207</v>
      </c>
      <c r="C639">
        <v>0</v>
      </c>
      <c r="D639">
        <v>18</v>
      </c>
    </row>
    <row r="640" spans="2:4" x14ac:dyDescent="0.35">
      <c r="B640" t="s">
        <v>206</v>
      </c>
      <c r="C640">
        <v>1</v>
      </c>
      <c r="D640">
        <v>19</v>
      </c>
    </row>
    <row r="641" spans="1:12" x14ac:dyDescent="0.35">
      <c r="B641" t="s">
        <v>206</v>
      </c>
      <c r="C641">
        <v>1</v>
      </c>
      <c r="D641">
        <v>19</v>
      </c>
    </row>
    <row r="642" spans="1:12" x14ac:dyDescent="0.35">
      <c r="B642" t="s">
        <v>207</v>
      </c>
      <c r="C642">
        <v>0</v>
      </c>
      <c r="D642">
        <v>20</v>
      </c>
    </row>
    <row r="643" spans="1:12" x14ac:dyDescent="0.35">
      <c r="B643" t="s">
        <v>206</v>
      </c>
      <c r="C643">
        <v>1</v>
      </c>
      <c r="D643">
        <v>21</v>
      </c>
    </row>
    <row r="644" spans="1:12" x14ac:dyDescent="0.35">
      <c r="B644" t="s">
        <v>207</v>
      </c>
      <c r="C644">
        <v>0</v>
      </c>
      <c r="D644">
        <v>22</v>
      </c>
    </row>
    <row r="646" spans="1:12" x14ac:dyDescent="0.35">
      <c r="A646" s="2" t="s">
        <v>58</v>
      </c>
      <c r="B646" s="2"/>
    </row>
    <row r="647" spans="1:12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6" spans="1:12" x14ac:dyDescent="0.35">
      <c r="A696" s="2" t="s">
        <v>1</v>
      </c>
      <c r="B696" s="2"/>
    </row>
    <row r="698" spans="1:12" x14ac:dyDescent="0.35">
      <c r="B698" t="s">
        <v>2</v>
      </c>
    </row>
    <row r="699" spans="1:12" x14ac:dyDescent="0.35">
      <c r="B699" t="s">
        <v>208</v>
      </c>
    </row>
    <row r="700" spans="1:12" x14ac:dyDescent="0.35">
      <c r="B700" t="s">
        <v>209</v>
      </c>
    </row>
    <row r="701" spans="1:12" x14ac:dyDescent="0.35">
      <c r="B701" t="s">
        <v>210</v>
      </c>
    </row>
    <row r="702" spans="1:12" x14ac:dyDescent="0.35">
      <c r="B702" t="s">
        <v>211</v>
      </c>
    </row>
    <row r="704" spans="1:12" ht="15" thickBot="1" x14ac:dyDescent="0.4">
      <c r="A704" s="2" t="s">
        <v>8</v>
      </c>
      <c r="B704" s="2"/>
    </row>
    <row r="705" spans="1:8" x14ac:dyDescent="0.35">
      <c r="B705" s="86" t="s">
        <v>139</v>
      </c>
      <c r="C705" s="87"/>
      <c r="D705" s="87"/>
      <c r="E705" s="87"/>
      <c r="F705" s="87"/>
      <c r="G705" s="88"/>
      <c r="H705" s="6"/>
    </row>
    <row r="706" spans="1:8" ht="24" x14ac:dyDescent="0.35">
      <c r="B706" s="91" t="s">
        <v>9</v>
      </c>
      <c r="C706" s="8" t="s">
        <v>11</v>
      </c>
      <c r="D706" s="9" t="s">
        <v>12</v>
      </c>
      <c r="E706" s="9" t="s">
        <v>13</v>
      </c>
      <c r="F706" s="9" t="s">
        <v>35</v>
      </c>
      <c r="G706" s="99" t="s">
        <v>36</v>
      </c>
      <c r="H706" s="6"/>
    </row>
    <row r="707" spans="1:8" ht="15" thickBot="1" x14ac:dyDescent="0.4">
      <c r="B707" s="93" t="s">
        <v>204</v>
      </c>
      <c r="C707" s="100">
        <v>30</v>
      </c>
      <c r="D707" s="169">
        <v>0.53333333333333344</v>
      </c>
      <c r="E707" s="96">
        <v>0.50741626340492496</v>
      </c>
      <c r="F707" s="97">
        <v>0</v>
      </c>
      <c r="G707" s="170">
        <v>1</v>
      </c>
      <c r="H707" s="6"/>
    </row>
    <row r="708" spans="1:8" ht="15" thickBot="1" x14ac:dyDescent="0.4"/>
    <row r="709" spans="1:8" x14ac:dyDescent="0.35">
      <c r="B709" s="86" t="s">
        <v>212</v>
      </c>
      <c r="C709" s="88"/>
      <c r="D709" s="6"/>
    </row>
    <row r="710" spans="1:8" x14ac:dyDescent="0.35">
      <c r="B710" s="91" t="s">
        <v>9</v>
      </c>
      <c r="C710" s="163" t="s">
        <v>204</v>
      </c>
      <c r="D710" s="6"/>
    </row>
    <row r="711" spans="1:8" ht="25" x14ac:dyDescent="0.35">
      <c r="B711" s="108" t="s">
        <v>220</v>
      </c>
      <c r="C711" s="164">
        <v>1</v>
      </c>
      <c r="D711" s="6"/>
    </row>
    <row r="712" spans="1:8" ht="23" x14ac:dyDescent="0.35">
      <c r="B712" s="110" t="s">
        <v>213</v>
      </c>
      <c r="C712" s="165">
        <v>14</v>
      </c>
      <c r="D712" s="6"/>
    </row>
    <row r="713" spans="1:8" ht="23" x14ac:dyDescent="0.35">
      <c r="B713" s="110" t="s">
        <v>214</v>
      </c>
      <c r="C713" s="165">
        <v>16</v>
      </c>
      <c r="D713" s="6"/>
    </row>
    <row r="714" spans="1:8" ht="23" x14ac:dyDescent="0.35">
      <c r="B714" s="110" t="s">
        <v>215</v>
      </c>
      <c r="C714" s="165">
        <v>30</v>
      </c>
      <c r="D714" s="6"/>
    </row>
    <row r="715" spans="1:8" ht="23" x14ac:dyDescent="0.35">
      <c r="B715" s="110" t="s">
        <v>216</v>
      </c>
      <c r="C715" s="165">
        <v>22</v>
      </c>
      <c r="D715" s="6"/>
    </row>
    <row r="716" spans="1:8" x14ac:dyDescent="0.35">
      <c r="B716" s="110" t="s">
        <v>217</v>
      </c>
      <c r="C716" s="166">
        <v>2.0782046977841238</v>
      </c>
      <c r="D716" s="6"/>
    </row>
    <row r="717" spans="1:8" ht="34.5" x14ac:dyDescent="0.35">
      <c r="B717" s="149" t="s">
        <v>218</v>
      </c>
      <c r="C717" s="167">
        <v>3.7690509603749492E-2</v>
      </c>
      <c r="D717" s="6"/>
    </row>
    <row r="718" spans="1:8" ht="15" thickBot="1" x14ac:dyDescent="0.4">
      <c r="B718" s="150" t="s">
        <v>219</v>
      </c>
      <c r="C718" s="168"/>
      <c r="D718" s="6"/>
    </row>
    <row r="720" spans="1:8" x14ac:dyDescent="0.35">
      <c r="A720" s="2" t="s">
        <v>52</v>
      </c>
      <c r="B720" s="2"/>
    </row>
    <row r="721" spans="1:12" x14ac:dyDescent="0.35">
      <c r="B721" t="s">
        <v>221</v>
      </c>
    </row>
    <row r="722" spans="1:12" x14ac:dyDescent="0.35">
      <c r="B722" t="s">
        <v>222</v>
      </c>
    </row>
    <row r="723" spans="1:12" x14ac:dyDescent="0.35">
      <c r="B723" t="s">
        <v>223</v>
      </c>
    </row>
    <row r="724" spans="1:12" x14ac:dyDescent="0.35">
      <c r="B724" t="s">
        <v>224</v>
      </c>
    </row>
    <row r="725" spans="1:12" x14ac:dyDescent="0.35">
      <c r="B725" t="s">
        <v>225</v>
      </c>
    </row>
    <row r="726" spans="1:12" x14ac:dyDescent="0.35">
      <c r="B726" t="s">
        <v>226</v>
      </c>
    </row>
    <row r="727" spans="1:12" x14ac:dyDescent="0.35">
      <c r="B727" t="s">
        <v>227</v>
      </c>
    </row>
    <row r="729" spans="1:12" x14ac:dyDescent="0.35">
      <c r="A729" s="2" t="s">
        <v>228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</sheetData>
  <mergeCells count="150">
    <mergeCell ref="I512:J512"/>
    <mergeCell ref="G512:G513"/>
    <mergeCell ref="H512:H513"/>
    <mergeCell ref="D512:E512"/>
    <mergeCell ref="B512:C513"/>
    <mergeCell ref="B709:C709"/>
    <mergeCell ref="B710"/>
    <mergeCell ref="B718:C718"/>
    <mergeCell ref="A720:B720"/>
    <mergeCell ref="A729:L730"/>
    <mergeCell ref="A646:B646"/>
    <mergeCell ref="A647:L694"/>
    <mergeCell ref="A696:B696"/>
    <mergeCell ref="A704:B704"/>
    <mergeCell ref="B705:G705"/>
    <mergeCell ref="B706"/>
    <mergeCell ref="B587:G587"/>
    <mergeCell ref="B588:C588"/>
    <mergeCell ref="B612:K613"/>
    <mergeCell ref="B564:E564"/>
    <mergeCell ref="B583:L584"/>
    <mergeCell ref="B585:E585"/>
    <mergeCell ref="B586:E586"/>
    <mergeCell ref="B523:B525"/>
    <mergeCell ref="B526:H526"/>
    <mergeCell ref="B529:G529"/>
    <mergeCell ref="B530"/>
    <mergeCell ref="B535:G535"/>
    <mergeCell ref="A563:B563"/>
    <mergeCell ref="B514:B516"/>
    <mergeCell ref="B517:O517"/>
    <mergeCell ref="B520:H520"/>
    <mergeCell ref="B521:C522"/>
    <mergeCell ref="D521:D522"/>
    <mergeCell ref="E521:E522"/>
    <mergeCell ref="F521:H521"/>
    <mergeCell ref="B507:K507"/>
    <mergeCell ref="B508:K508"/>
    <mergeCell ref="B511:O511"/>
    <mergeCell ref="B504:B505"/>
    <mergeCell ref="C504:C505"/>
    <mergeCell ref="D504:D505"/>
    <mergeCell ref="E504:E505"/>
    <mergeCell ref="F504:F505"/>
    <mergeCell ref="G504:K504"/>
    <mergeCell ref="B491:B493"/>
    <mergeCell ref="B496:E496"/>
    <mergeCell ref="B497"/>
    <mergeCell ref="B499:E499"/>
    <mergeCell ref="B500:E500"/>
    <mergeCell ref="B503:K503"/>
    <mergeCell ref="B477:E477"/>
    <mergeCell ref="B478"/>
    <mergeCell ref="B483:F483"/>
    <mergeCell ref="B484:C484"/>
    <mergeCell ref="B485:B487"/>
    <mergeCell ref="B488:B490"/>
    <mergeCell ref="B398:L398"/>
    <mergeCell ref="B399:L399"/>
    <mergeCell ref="A401:B401"/>
    <mergeCell ref="A402:L461"/>
    <mergeCell ref="A463:B463"/>
    <mergeCell ref="A476:B476"/>
    <mergeCell ref="A370:L371"/>
    <mergeCell ref="B381:L383"/>
    <mergeCell ref="B394:L394"/>
    <mergeCell ref="B395:L395"/>
    <mergeCell ref="B396:L396"/>
    <mergeCell ref="B397:L397"/>
    <mergeCell ref="E346:E347"/>
    <mergeCell ref="F346:F347"/>
    <mergeCell ref="G346:H346"/>
    <mergeCell ref="A350:B350"/>
    <mergeCell ref="A352:D352"/>
    <mergeCell ref="A369:B369"/>
    <mergeCell ref="B337:B338"/>
    <mergeCell ref="B340:F340"/>
    <mergeCell ref="B341:C341"/>
    <mergeCell ref="B344:K344"/>
    <mergeCell ref="B345:C347"/>
    <mergeCell ref="D345:H345"/>
    <mergeCell ref="I345:I347"/>
    <mergeCell ref="J345:J347"/>
    <mergeCell ref="K345:K347"/>
    <mergeCell ref="D346:D347"/>
    <mergeCell ref="A270:B270"/>
    <mergeCell ref="A271:L328"/>
    <mergeCell ref="A329:B329"/>
    <mergeCell ref="A334:B334"/>
    <mergeCell ref="B335:G335"/>
    <mergeCell ref="B336:C336"/>
    <mergeCell ref="K228:L228"/>
    <mergeCell ref="B230:B231"/>
    <mergeCell ref="A234:B234"/>
    <mergeCell ref="B235:D235"/>
    <mergeCell ref="A254:L255"/>
    <mergeCell ref="B257:L257"/>
    <mergeCell ref="B227:C229"/>
    <mergeCell ref="D227:E227"/>
    <mergeCell ref="F227:L227"/>
    <mergeCell ref="D228:D229"/>
    <mergeCell ref="E228:E229"/>
    <mergeCell ref="F228:F229"/>
    <mergeCell ref="G228:G229"/>
    <mergeCell ref="H228:H229"/>
    <mergeCell ref="I228:I229"/>
    <mergeCell ref="J228:J229"/>
    <mergeCell ref="A211:B211"/>
    <mergeCell ref="A218:B218"/>
    <mergeCell ref="B220:G220"/>
    <mergeCell ref="B221:C221"/>
    <mergeCell ref="B222:B223"/>
    <mergeCell ref="B226:L226"/>
    <mergeCell ref="A126:B126"/>
    <mergeCell ref="A127:L128"/>
    <mergeCell ref="C114:D114"/>
    <mergeCell ref="B129:L130"/>
    <mergeCell ref="A142:B142"/>
    <mergeCell ref="A143:L209"/>
    <mergeCell ref="D107:E107"/>
    <mergeCell ref="D108:E108"/>
    <mergeCell ref="D109:E109"/>
    <mergeCell ref="D110:E110"/>
    <mergeCell ref="D111:E111"/>
    <mergeCell ref="A114:B114"/>
    <mergeCell ref="C97:G97"/>
    <mergeCell ref="C98:E98"/>
    <mergeCell ref="C99:C111"/>
    <mergeCell ref="D99:E99"/>
    <mergeCell ref="D100:D101"/>
    <mergeCell ref="D102:E102"/>
    <mergeCell ref="D103:E103"/>
    <mergeCell ref="D104:E104"/>
    <mergeCell ref="D105:E105"/>
    <mergeCell ref="D106:E106"/>
    <mergeCell ref="C85:G85"/>
    <mergeCell ref="C86"/>
    <mergeCell ref="C90:I90"/>
    <mergeCell ref="C91:C93"/>
    <mergeCell ref="D91:I91"/>
    <mergeCell ref="D92:D93"/>
    <mergeCell ref="E92:E93"/>
    <mergeCell ref="F92:F93"/>
    <mergeCell ref="G92:G93"/>
    <mergeCell ref="H92:I92"/>
    <mergeCell ref="B2:L4"/>
    <mergeCell ref="B6:C6"/>
    <mergeCell ref="A7:L73"/>
    <mergeCell ref="A75:B75"/>
    <mergeCell ref="A84:B84"/>
  </mergeCells>
  <printOptions headings="1" gridLines="1"/>
  <pageMargins left="0.7" right="0.7" top="0.75" bottom="0.75" header="0.3" footer="0.3"/>
  <pageSetup paperSize="9" scale="75" orientation="portrait" r:id="rId1"/>
  <headerFooter>
    <oddHeader>&amp;LDate : 2079-10-12
BSc. CSIT year 2  sem 3
Roll Number: 25/077&amp;CPatan Multiple Campus
Statistics II Practical No. &amp;R&amp;P of &amp;N</oddHeader>
    <oddFooter>&amp;LName:Utsav Adhikari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USharp Utsav</cp:lastModifiedBy>
  <cp:lastPrinted>2023-01-15T13:09:53Z</cp:lastPrinted>
  <dcterms:created xsi:type="dcterms:W3CDTF">2023-01-15T05:16:57Z</dcterms:created>
  <dcterms:modified xsi:type="dcterms:W3CDTF">2023-01-15T13:17:54Z</dcterms:modified>
</cp:coreProperties>
</file>