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A10" i="1"/>
  <c r="A9" i="1"/>
  <c r="B7" i="1"/>
  <c r="E10" i="1" s="1"/>
  <c r="E9" i="1" l="1"/>
  <c r="B10" i="1" l="1"/>
  <c r="D10" i="1" s="1"/>
  <c r="B9" i="1"/>
  <c r="D9" i="1" s="1"/>
</calcChain>
</file>

<file path=xl/sharedStrings.xml><?xml version="1.0" encoding="utf-8"?>
<sst xmlns="http://schemas.openxmlformats.org/spreadsheetml/2006/main" count="8" uniqueCount="8">
  <si>
    <t>Сумма кредита, руб.</t>
  </si>
  <si>
    <t>Срок кредита, месяцы</t>
  </si>
  <si>
    <t>Ставка годовых, %</t>
  </si>
  <si>
    <t>Ежемесячные выплаты, руб.</t>
  </si>
  <si>
    <t>Описание задачи:</t>
  </si>
  <si>
    <t>Решение:</t>
  </si>
  <si>
    <t>Определите срок кредита при условии, что размер ежемесячных выплат не должен превышать 8000 руб.</t>
  </si>
  <si>
    <t>Поправочный коэффициент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</si>
</sst>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0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NumberFormat="1"/>
    <xf numFmtId="164" fontId="0" fillId="2" borderId="0" xfId="0" applyNumberFormat="1" applyFill="1"/>
    <xf numFmtId="0" fontId="0" fillId="2" borderId="0" xfId="0" applyNumberFormat="1" applyFill="1"/>
    <xf numFmtId="10" fontId="0" fillId="2" borderId="0" xfId="0" applyNumberFormat="1" applyFill="1"/>
    <xf numFmtId="8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60" zoomScaleNormal="160" workbookViewId="0">
      <selection activeCell="G12" sqref="G12"/>
    </sheetView>
  </sheetViews>
  <sheetFormatPr defaultRowHeight="15" x14ac:dyDescent="0.25"/>
  <cols>
    <col min="1" max="1" width="20" bestFit="1" customWidth="1"/>
    <col min="2" max="2" width="21.7109375" bestFit="1" customWidth="1"/>
    <col min="3" max="3" width="17.85546875" bestFit="1" customWidth="1"/>
    <col min="4" max="4" width="27.5703125" bestFit="1" customWidth="1"/>
    <col min="5" max="5" width="27.28515625" bestFit="1" customWidth="1"/>
  </cols>
  <sheetData>
    <row r="1" spans="1:5" x14ac:dyDescent="0.25">
      <c r="A1" s="6" t="s">
        <v>4</v>
      </c>
      <c r="B1" s="6"/>
      <c r="C1" s="6"/>
      <c r="D1" s="6"/>
    </row>
    <row r="2" spans="1:5" ht="15" customHeight="1" x14ac:dyDescent="0.25">
      <c r="A2" s="5" t="s">
        <v>6</v>
      </c>
      <c r="B2" s="5"/>
      <c r="C2" s="5"/>
      <c r="D2" s="5"/>
    </row>
    <row r="3" spans="1:5" x14ac:dyDescent="0.25">
      <c r="A3" s="5"/>
      <c r="B3" s="5"/>
      <c r="C3" s="5"/>
      <c r="D3" s="5"/>
    </row>
    <row r="5" spans="1:5" x14ac:dyDescent="0.25">
      <c r="A5" s="6" t="s">
        <v>5</v>
      </c>
      <c r="B5" s="6"/>
      <c r="C5" s="6"/>
      <c r="D5" s="6"/>
    </row>
    <row r="6" spans="1:5" x14ac:dyDescent="0.25">
      <c r="A6" s="4" t="s">
        <v>0</v>
      </c>
      <c r="B6" s="4" t="s">
        <v>1</v>
      </c>
      <c r="C6" s="4" t="s">
        <v>2</v>
      </c>
      <c r="D6" s="4" t="s">
        <v>3</v>
      </c>
      <c r="E6" s="4" t="s">
        <v>7</v>
      </c>
    </row>
    <row r="7" spans="1:5" x14ac:dyDescent="0.25">
      <c r="A7" s="8">
        <v>100000</v>
      </c>
      <c r="B7" s="9">
        <f>(A7*(1+C7))/D7</f>
        <v>14.374999999999998</v>
      </c>
      <c r="C7" s="10">
        <v>0.15</v>
      </c>
      <c r="D7" s="11">
        <v>8000</v>
      </c>
    </row>
    <row r="8" spans="1:5" x14ac:dyDescent="0.25">
      <c r="A8" s="1"/>
      <c r="B8" s="7"/>
      <c r="C8" s="2"/>
      <c r="D8" s="3"/>
    </row>
    <row r="9" spans="1:5" x14ac:dyDescent="0.25">
      <c r="A9" s="1">
        <f>A7</f>
        <v>100000</v>
      </c>
      <c r="B9">
        <f>ROUNDUP(B7, 0)</f>
        <v>15</v>
      </c>
      <c r="C9" s="2">
        <f>C7</f>
        <v>0.15</v>
      </c>
      <c r="D9" s="1">
        <f>PMT(C9/(12*E9),B9,-A9)</f>
        <v>7004.8452747019282</v>
      </c>
      <c r="E9">
        <f>ROUNDUP(B7/12, 0)</f>
        <v>2</v>
      </c>
    </row>
    <row r="10" spans="1:5" x14ac:dyDescent="0.25">
      <c r="A10" s="1">
        <f>A7</f>
        <v>100000</v>
      </c>
      <c r="B10">
        <f>ROUNDUP(B7, 0)</f>
        <v>15</v>
      </c>
      <c r="C10" s="2">
        <f>C7</f>
        <v>0.15</v>
      </c>
      <c r="D10" s="1">
        <f>A10*(C10/(12*E10)*(1+C10/(12*E10))^B10)/((1+C10/(12*E10))^B10-1)</f>
        <v>7004.8452747018773</v>
      </c>
      <c r="E10">
        <f>ROUNDUP(B7/12, 0)</f>
        <v>2</v>
      </c>
    </row>
  </sheetData>
  <mergeCells count="3">
    <mergeCell ref="A2:D3"/>
    <mergeCell ref="A1:D1"/>
    <mergeCell ref="A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2022-03-01T20:41:15Z</dcterms:modified>
</cp:coreProperties>
</file>