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Forecasting\"/>
    </mc:Choice>
  </mc:AlternateContent>
  <xr:revisionPtr revIDLastSave="0" documentId="13_ncr:1_{17B04CD8-79ED-401B-9133-070113A458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S 50-50 Split FeatSelect Tes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H35" i="1"/>
  <c r="G35" i="1"/>
  <c r="F35" i="1"/>
  <c r="E35" i="1"/>
  <c r="D35" i="1"/>
  <c r="C35" i="1"/>
  <c r="B35" i="1"/>
  <c r="I15" i="1"/>
  <c r="H15" i="1"/>
  <c r="G15" i="1"/>
  <c r="F15" i="1"/>
  <c r="E15" i="1"/>
  <c r="D15" i="1"/>
  <c r="C15" i="1"/>
  <c r="B15" i="1"/>
  <c r="P3" i="1" l="1"/>
  <c r="G25" i="1" l="1"/>
  <c r="F25" i="1"/>
  <c r="E25" i="1"/>
  <c r="D25" i="1"/>
  <c r="C25" i="1"/>
  <c r="B25" i="1"/>
  <c r="I25" i="1" l="1"/>
  <c r="H25" i="1"/>
</calcChain>
</file>

<file path=xl/sharedStrings.xml><?xml version="1.0" encoding="utf-8"?>
<sst xmlns="http://schemas.openxmlformats.org/spreadsheetml/2006/main" count="50" uniqueCount="21">
  <si>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</si>
  <si>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</si>
  <si>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</si>
  <si>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</si>
  <si>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</si>
  <si>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</si>
  <si>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</si>
  <si>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</si>
  <si>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</si>
  <si>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</si>
  <si>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</si>
  <si>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</si>
  <si>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</si>
  <si>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</si>
  <si>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>F1 Score</t>
  </si>
  <si>
    <t>Forecast Results</t>
  </si>
  <si>
    <t>Average</t>
  </si>
  <si>
    <t>ExtraTrees</t>
  </si>
  <si>
    <t>K-Best (Chi2)</t>
  </si>
  <si>
    <t>XGBoost</t>
  </si>
  <si>
    <t>Model Creation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</si>
</sst>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6" fillId="0" borderId="0" xfId="0" applyFont="1"/>
    <xf numFmtId="14" fontId="0" fillId="33" borderId="10" xfId="0" applyNumberFormat="1" applyFill="1" applyBorder="1"/>
    <xf numFmtId="2" fontId="0" fillId="33" borderId="10" xfId="0" applyNumberFormat="1" applyFill="1" applyBorder="1"/>
    <xf numFmtId="0" fontId="16" fillId="0" borderId="10" xfId="0" applyFont="1" applyBorder="1"/>
    <xf numFmtId="1" fontId="16" fillId="0" borderId="10" xfId="0" applyNumberFormat="1" applyFont="1" applyBorder="1"/>
    <xf numFmtId="2" fontId="16" fillId="0" borderId="10" xfId="0" applyNumberFormat="1" applyFont="1" applyBorder="1"/>
    <xf numFmtId="2" fontId="0" fillId="34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1" fontId="0" fillId="34" borderId="10" xfId="0" applyNumberFormat="1" applyFill="1" applyBorder="1"/>
    <xf numFmtId="0" fontId="0" fillId="35" borderId="10" xfId="0" applyFill="1" applyBorder="1"/>
    <xf numFmtId="14" fontId="0" fillId="35" borderId="10" xfId="0" applyNumberFormat="1" applyFill="1" applyBorder="1"/>
    <xf numFmtId="2" fontId="0" fillId="35" borderId="10" xfId="0" applyNumberFormat="1" applyFill="1" applyBorder="1"/>
    <xf numFmtId="1" fontId="0" fillId="35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L16" sqref="L16"/>
    </sheetView>
  </sheetViews>
  <sheetFormatPr defaultRowHeight="15" x14ac:dyDescent="0.25"/>
  <cols>
    <col min="1" max="1" width="22" bestFit="1" customWidth="1"/>
    <col min="2" max="3" width="10.140625" bestFit="1" customWidth="1"/>
    <col min="4" max="5" width="9.42578125" bestFit="1" customWidth="1"/>
    <col min="6" max="6" width="8" bestFit="1" customWidth="1"/>
    <col min="7" max="7" width="10.140625" bestFit="1" customWidth="1"/>
    <col min="8" max="9" width="12" bestFit="1" customWidth="1"/>
    <col min="10" max="10" width="6" bestFit="1" customWidth="1"/>
    <col min="11" max="11" width="8.7109375" bestFit="1" customWidth="1"/>
    <col min="12" max="12" width="9.140625" bestFit="1" customWidth="1"/>
    <col min="13" max="13" width="6.5703125" bestFit="1" customWidth="1"/>
    <col min="14" max="17" width="12" bestFit="1" customWidth="1"/>
    <col min="18" max="18" width="30.5703125" bestFit="1" customWidth="1"/>
  </cols>
  <sheetData>
    <row r="1" spans="1:16" x14ac:dyDescent="0.25">
      <c r="A1" s="3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10" t="s">
        <v>18</v>
      </c>
      <c r="B2" s="9">
        <v>80.690460801124544</v>
      </c>
      <c r="C2" s="9">
        <v>0.1369202704726796</v>
      </c>
      <c r="D2" s="9">
        <v>80.582274247491583</v>
      </c>
      <c r="E2" s="9">
        <v>0.13637322866943521</v>
      </c>
      <c r="F2" s="9">
        <v>0.8053407741799653</v>
      </c>
      <c r="G2" s="12">
        <v>11440.6</v>
      </c>
      <c r="H2" s="12">
        <v>3043.4</v>
      </c>
      <c r="I2" s="10">
        <v>2762.5</v>
      </c>
      <c r="J2" s="10">
        <v>12653.5</v>
      </c>
      <c r="K2" s="9">
        <v>80.582274247491597</v>
      </c>
      <c r="L2" s="9">
        <v>80.612330529705531</v>
      </c>
      <c r="M2" s="9">
        <v>82.080306175402143</v>
      </c>
      <c r="N2" s="9">
        <v>78.987848660590942</v>
      </c>
      <c r="O2" s="9">
        <v>21.01215133940897</v>
      </c>
      <c r="P2" s="9">
        <v>81.339023496866915</v>
      </c>
    </row>
    <row r="3" spans="1:16" x14ac:dyDescent="0.25">
      <c r="A3" s="2" t="s">
        <v>17</v>
      </c>
      <c r="B3" s="2">
        <v>80.540000000000006</v>
      </c>
      <c r="C3" s="2">
        <v>0.14000000000000001</v>
      </c>
      <c r="D3" s="2">
        <v>80.78</v>
      </c>
      <c r="E3" s="2">
        <v>0.14000000000000001</v>
      </c>
      <c r="F3" s="2">
        <v>0.81</v>
      </c>
      <c r="G3" s="2">
        <v>11689</v>
      </c>
      <c r="H3" s="2">
        <v>3000</v>
      </c>
      <c r="I3" s="2">
        <v>2745</v>
      </c>
      <c r="J3" s="2">
        <v>12466</v>
      </c>
      <c r="K3" s="2">
        <v>81</v>
      </c>
      <c r="L3" s="2">
        <v>81</v>
      </c>
      <c r="M3" s="2">
        <v>82</v>
      </c>
      <c r="N3" s="2">
        <v>80</v>
      </c>
      <c r="O3" s="2">
        <v>20</v>
      </c>
      <c r="P3" s="5">
        <f>2*((M3*L3)/(M3+L3))</f>
        <v>81.49693251533742</v>
      </c>
    </row>
    <row r="4" spans="1:16" x14ac:dyDescent="0.25">
      <c r="A4" s="13" t="s">
        <v>19</v>
      </c>
      <c r="B4" s="15">
        <v>81.043073534965487</v>
      </c>
      <c r="C4" s="15">
        <v>0.13586948622111122</v>
      </c>
      <c r="D4" s="15">
        <v>80.471906354515014</v>
      </c>
      <c r="E4" s="15">
        <v>0.13799166718498079</v>
      </c>
      <c r="F4" s="15">
        <v>0.80463167936320534</v>
      </c>
      <c r="G4" s="16">
        <v>11771</v>
      </c>
      <c r="H4" s="16">
        <v>2976</v>
      </c>
      <c r="I4" s="16">
        <v>2862.9</v>
      </c>
      <c r="J4" s="16">
        <v>12290.1</v>
      </c>
      <c r="K4" s="15">
        <v>80.471906354514971</v>
      </c>
      <c r="L4" s="15">
        <v>80.513456363698339</v>
      </c>
      <c r="M4" s="15">
        <v>81.106711542268812</v>
      </c>
      <c r="N4" s="15">
        <v>79.819624330372207</v>
      </c>
      <c r="O4" s="15">
        <v>20.180375669627693</v>
      </c>
      <c r="P4" s="15">
        <v>80.805856836356114</v>
      </c>
    </row>
    <row r="6" spans="1:16" x14ac:dyDescent="0.25">
      <c r="A6" s="3" t="s">
        <v>15</v>
      </c>
    </row>
    <row r="7" spans="1:16" x14ac:dyDescent="0.25">
      <c r="A7" s="10" t="s">
        <v>18</v>
      </c>
      <c r="B7" s="1" t="s">
        <v>8</v>
      </c>
      <c r="C7" s="1" t="s">
        <v>7</v>
      </c>
      <c r="D7" s="1" t="s">
        <v>5</v>
      </c>
      <c r="E7" s="1" t="s">
        <v>6</v>
      </c>
      <c r="F7" s="1" t="s">
        <v>11</v>
      </c>
      <c r="G7" s="1" t="s">
        <v>12</v>
      </c>
      <c r="H7" s="1" t="s">
        <v>10</v>
      </c>
      <c r="I7" s="1" t="s">
        <v>14</v>
      </c>
    </row>
    <row r="8" spans="1:16" x14ac:dyDescent="0.25">
      <c r="A8" s="11">
        <v>43831</v>
      </c>
      <c r="B8" s="10">
        <v>11</v>
      </c>
      <c r="C8" s="10">
        <v>54</v>
      </c>
      <c r="D8" s="10">
        <v>3097</v>
      </c>
      <c r="E8" s="10">
        <v>672</v>
      </c>
      <c r="F8" s="9">
        <v>16.923076923076898</v>
      </c>
      <c r="G8" s="9">
        <v>82.170336959405603</v>
      </c>
      <c r="H8" s="9">
        <v>1.61054172767203</v>
      </c>
      <c r="I8" s="9">
        <v>2.9411764705882302</v>
      </c>
    </row>
    <row r="9" spans="1:16" x14ac:dyDescent="0.25">
      <c r="A9" s="11">
        <v>43832</v>
      </c>
      <c r="B9" s="10">
        <v>40</v>
      </c>
      <c r="C9" s="10">
        <v>53</v>
      </c>
      <c r="D9" s="10">
        <v>3252</v>
      </c>
      <c r="E9" s="10">
        <v>1128</v>
      </c>
      <c r="F9" s="9">
        <v>43.010752688171998</v>
      </c>
      <c r="G9" s="9">
        <v>74.246575342465704</v>
      </c>
      <c r="H9" s="9">
        <v>3.4246575342465704</v>
      </c>
      <c r="I9" s="9">
        <v>6.3441712926249005</v>
      </c>
    </row>
    <row r="10" spans="1:16" x14ac:dyDescent="0.25">
      <c r="A10" s="11">
        <v>43833</v>
      </c>
      <c r="B10" s="10">
        <v>71</v>
      </c>
      <c r="C10" s="10">
        <v>71</v>
      </c>
      <c r="D10" s="10">
        <v>3189</v>
      </c>
      <c r="E10" s="10">
        <v>1142</v>
      </c>
      <c r="F10" s="9">
        <v>50</v>
      </c>
      <c r="G10" s="9">
        <v>73.631955668436802</v>
      </c>
      <c r="H10" s="9">
        <v>5.8532563891178899</v>
      </c>
      <c r="I10" s="9">
        <v>10.4797047970479</v>
      </c>
    </row>
    <row r="11" spans="1:16" x14ac:dyDescent="0.25">
      <c r="A11" s="11">
        <v>43834</v>
      </c>
      <c r="B11" s="10">
        <v>16</v>
      </c>
      <c r="C11" s="10">
        <v>42</v>
      </c>
      <c r="D11" s="10">
        <v>3261</v>
      </c>
      <c r="E11" s="10">
        <v>1154</v>
      </c>
      <c r="F11" s="9">
        <v>27.586206896551701</v>
      </c>
      <c r="G11" s="9">
        <v>73.861834654586602</v>
      </c>
      <c r="H11" s="9">
        <v>1.36752136752136</v>
      </c>
      <c r="I11" s="9">
        <v>2.6058631921824098</v>
      </c>
    </row>
    <row r="12" spans="1:16" x14ac:dyDescent="0.25">
      <c r="A12" s="11">
        <v>43835</v>
      </c>
      <c r="B12" s="10">
        <v>11</v>
      </c>
      <c r="C12" s="10">
        <v>28</v>
      </c>
      <c r="D12" s="10">
        <v>3400</v>
      </c>
      <c r="E12" s="10">
        <v>1034</v>
      </c>
      <c r="F12" s="9">
        <v>28.205128205128201</v>
      </c>
      <c r="G12" s="9">
        <v>76.680198466395993</v>
      </c>
      <c r="H12" s="9">
        <v>1.0526315789473601</v>
      </c>
      <c r="I12" s="9">
        <v>2.0295202952029499</v>
      </c>
    </row>
    <row r="13" spans="1:16" x14ac:dyDescent="0.25">
      <c r="A13" s="11">
        <v>43836</v>
      </c>
      <c r="B13" s="10">
        <v>36</v>
      </c>
      <c r="C13" s="10">
        <v>40</v>
      </c>
      <c r="D13" s="10">
        <v>3696</v>
      </c>
      <c r="E13" s="10">
        <v>701</v>
      </c>
      <c r="F13" s="9">
        <v>47.368421052631497</v>
      </c>
      <c r="G13" s="9">
        <v>84.057311803502301</v>
      </c>
      <c r="H13" s="9">
        <v>4.8846675712347301</v>
      </c>
      <c r="I13" s="9">
        <v>8.8560885608856097</v>
      </c>
    </row>
    <row r="14" spans="1:16" x14ac:dyDescent="0.25">
      <c r="A14" s="11">
        <v>43837</v>
      </c>
      <c r="B14" s="10">
        <v>40</v>
      </c>
      <c r="C14" s="10">
        <v>65</v>
      </c>
      <c r="D14" s="10">
        <v>3436</v>
      </c>
      <c r="E14" s="10">
        <v>932</v>
      </c>
      <c r="F14" s="9">
        <v>38.095238095237995</v>
      </c>
      <c r="G14" s="9">
        <v>78.663003663003593</v>
      </c>
      <c r="H14" s="9">
        <v>4.1152263374485596</v>
      </c>
      <c r="I14" s="9">
        <v>7.4280408542246903</v>
      </c>
    </row>
    <row r="15" spans="1:16" x14ac:dyDescent="0.25">
      <c r="A15" s="6" t="s">
        <v>16</v>
      </c>
      <c r="B15" s="7">
        <f t="shared" ref="B15:I15" si="0">AVERAGE(B8:B14)</f>
        <v>32.142857142857146</v>
      </c>
      <c r="C15" s="7">
        <f t="shared" si="0"/>
        <v>50.428571428571431</v>
      </c>
      <c r="D15" s="7">
        <f t="shared" si="0"/>
        <v>3333</v>
      </c>
      <c r="E15" s="7">
        <f t="shared" si="0"/>
        <v>966.14285714285711</v>
      </c>
      <c r="F15" s="8">
        <f t="shared" si="0"/>
        <v>35.884117694399755</v>
      </c>
      <c r="G15" s="8">
        <f t="shared" si="0"/>
        <v>77.61588807968522</v>
      </c>
      <c r="H15" s="8">
        <f t="shared" si="0"/>
        <v>3.1869289294554997</v>
      </c>
      <c r="I15" s="8">
        <f t="shared" si="0"/>
        <v>5.8120807803938135</v>
      </c>
    </row>
    <row r="17" spans="1:9" x14ac:dyDescent="0.25">
      <c r="A17" s="2" t="s">
        <v>17</v>
      </c>
      <c r="B17" s="1" t="s">
        <v>8</v>
      </c>
      <c r="C17" s="1" t="s">
        <v>7</v>
      </c>
      <c r="D17" s="1" t="s">
        <v>5</v>
      </c>
      <c r="E17" s="1" t="s">
        <v>6</v>
      </c>
      <c r="F17" s="1" t="s">
        <v>11</v>
      </c>
      <c r="G17" s="1" t="s">
        <v>12</v>
      </c>
      <c r="H17" s="1" t="s">
        <v>10</v>
      </c>
      <c r="I17" s="1" t="s">
        <v>14</v>
      </c>
    </row>
    <row r="18" spans="1:9" x14ac:dyDescent="0.25">
      <c r="A18" s="4">
        <v>43831</v>
      </c>
      <c r="B18" s="2">
        <v>34</v>
      </c>
      <c r="C18" s="2">
        <v>31</v>
      </c>
      <c r="D18" s="2">
        <v>3150</v>
      </c>
      <c r="E18" s="2">
        <v>727</v>
      </c>
      <c r="F18" s="5">
        <v>52.307692307692299</v>
      </c>
      <c r="G18" s="5">
        <v>81.248387928810899</v>
      </c>
      <c r="H18" s="5">
        <v>4.4678055190538766</v>
      </c>
      <c r="I18" s="5">
        <v>8.2324455205811145</v>
      </c>
    </row>
    <row r="19" spans="1:9" x14ac:dyDescent="0.25">
      <c r="A19" s="4">
        <v>43832</v>
      </c>
      <c r="B19" s="2">
        <v>46</v>
      </c>
      <c r="C19" s="2">
        <v>47</v>
      </c>
      <c r="D19" s="2">
        <v>4052</v>
      </c>
      <c r="E19" s="2">
        <v>454</v>
      </c>
      <c r="F19" s="5">
        <v>49.462365591397798</v>
      </c>
      <c r="G19" s="5">
        <v>89.924545051042998</v>
      </c>
      <c r="H19" s="5">
        <v>9.1999999999999993</v>
      </c>
      <c r="I19" s="5">
        <v>15.514333895446878</v>
      </c>
    </row>
    <row r="20" spans="1:9" x14ac:dyDescent="0.25">
      <c r="A20" s="4">
        <v>43833</v>
      </c>
      <c r="B20" s="2">
        <v>84</v>
      </c>
      <c r="C20" s="2">
        <v>62</v>
      </c>
      <c r="D20" s="2">
        <v>3886</v>
      </c>
      <c r="E20" s="2">
        <v>567</v>
      </c>
      <c r="F20" s="5">
        <v>57.534246575342394</v>
      </c>
      <c r="G20" s="5">
        <v>87.267011003817601</v>
      </c>
      <c r="H20" s="5">
        <v>12.903225806451612</v>
      </c>
      <c r="I20" s="5">
        <v>21.079046424090329</v>
      </c>
    </row>
    <row r="21" spans="1:9" x14ac:dyDescent="0.25">
      <c r="A21" s="4">
        <v>43834</v>
      </c>
      <c r="B21" s="2">
        <v>38</v>
      </c>
      <c r="C21" s="2">
        <v>20</v>
      </c>
      <c r="D21" s="2">
        <v>3673</v>
      </c>
      <c r="E21" s="2">
        <v>868</v>
      </c>
      <c r="F21" s="5">
        <v>65.517241379310292</v>
      </c>
      <c r="G21" s="5">
        <v>80.885267562210899</v>
      </c>
      <c r="H21" s="5">
        <v>4.1942604856512142</v>
      </c>
      <c r="I21" s="5">
        <v>7.8838174273858916</v>
      </c>
    </row>
    <row r="22" spans="1:9" x14ac:dyDescent="0.25">
      <c r="A22" s="4">
        <v>43835</v>
      </c>
      <c r="B22" s="2">
        <v>30</v>
      </c>
      <c r="C22" s="2">
        <v>9</v>
      </c>
      <c r="D22" s="2">
        <v>3942</v>
      </c>
      <c r="E22" s="2">
        <v>618</v>
      </c>
      <c r="F22" s="5">
        <v>76.923076923076906</v>
      </c>
      <c r="G22" s="5">
        <v>86.447368421052602</v>
      </c>
      <c r="H22" s="5">
        <v>4.6296296296296298</v>
      </c>
      <c r="I22" s="5">
        <v>8.7336244541484707</v>
      </c>
    </row>
    <row r="23" spans="1:9" x14ac:dyDescent="0.25">
      <c r="A23" s="4">
        <v>43836</v>
      </c>
      <c r="B23" s="2">
        <v>48</v>
      </c>
      <c r="C23" s="2">
        <v>29</v>
      </c>
      <c r="D23" s="2">
        <v>3862</v>
      </c>
      <c r="E23" s="2">
        <v>660</v>
      </c>
      <c r="F23" s="5">
        <v>62.337662337662302</v>
      </c>
      <c r="G23" s="5">
        <v>85.404688191065901</v>
      </c>
      <c r="H23" s="5">
        <v>6.7796610169491522</v>
      </c>
      <c r="I23" s="5">
        <v>12.229299363057324</v>
      </c>
    </row>
    <row r="24" spans="1:9" x14ac:dyDescent="0.25">
      <c r="A24" s="4">
        <v>43837</v>
      </c>
      <c r="B24" s="2">
        <v>60</v>
      </c>
      <c r="C24" s="2">
        <v>45</v>
      </c>
      <c r="D24" s="2">
        <v>3709</v>
      </c>
      <c r="E24" s="2">
        <v>785</v>
      </c>
      <c r="F24" s="5">
        <v>57.142857142857096</v>
      </c>
      <c r="G24" s="5">
        <v>82.532265242545606</v>
      </c>
      <c r="H24" s="5">
        <v>7.1005917159763312</v>
      </c>
      <c r="I24" s="5">
        <v>12.631578947368419</v>
      </c>
    </row>
    <row r="25" spans="1:9" x14ac:dyDescent="0.25">
      <c r="A25" s="6" t="s">
        <v>16</v>
      </c>
      <c r="B25" s="7">
        <f>AVERAGE(B18:B24)</f>
        <v>48.571428571428569</v>
      </c>
      <c r="C25" s="7">
        <f t="shared" ref="C25:G25" si="1">AVERAGE(C18:C24)</f>
        <v>34.714285714285715</v>
      </c>
      <c r="D25" s="7">
        <f t="shared" si="1"/>
        <v>3753.4285714285716</v>
      </c>
      <c r="E25" s="7">
        <f t="shared" si="1"/>
        <v>668.42857142857144</v>
      </c>
      <c r="F25" s="8">
        <f t="shared" si="1"/>
        <v>60.175020322477017</v>
      </c>
      <c r="G25" s="8">
        <f t="shared" si="1"/>
        <v>84.815647628649486</v>
      </c>
      <c r="H25" s="8">
        <f>AVERAGE(H18:H24)</f>
        <v>7.0393105962445448</v>
      </c>
      <c r="I25" s="8">
        <f>AVERAGE(I18:I24)</f>
        <v>12.329163718868347</v>
      </c>
    </row>
    <row r="27" spans="1:9" x14ac:dyDescent="0.25">
      <c r="A27" s="13" t="s">
        <v>19</v>
      </c>
      <c r="B27" s="1" t="s">
        <v>8</v>
      </c>
      <c r="C27" s="1" t="s">
        <v>7</v>
      </c>
      <c r="D27" s="1" t="s">
        <v>5</v>
      </c>
      <c r="E27" s="1" t="s">
        <v>6</v>
      </c>
      <c r="F27" s="1" t="s">
        <v>11</v>
      </c>
      <c r="G27" s="1" t="s">
        <v>12</v>
      </c>
      <c r="H27" s="1" t="s">
        <v>10</v>
      </c>
      <c r="I27" s="1" t="s">
        <v>14</v>
      </c>
    </row>
    <row r="28" spans="1:9" x14ac:dyDescent="0.25">
      <c r="A28" s="14">
        <v>43831</v>
      </c>
      <c r="B28" s="13">
        <v>8</v>
      </c>
      <c r="C28" s="13">
        <v>57</v>
      </c>
      <c r="D28" s="13">
        <v>3176</v>
      </c>
      <c r="E28" s="13">
        <v>593</v>
      </c>
      <c r="F28" s="15">
        <v>12.307692307692299</v>
      </c>
      <c r="G28" s="15">
        <v>84.266383656142196</v>
      </c>
      <c r="H28" s="15">
        <v>1.33111480865224</v>
      </c>
      <c r="I28" s="15">
        <v>2.4024024024023998</v>
      </c>
    </row>
    <row r="29" spans="1:9" x14ac:dyDescent="0.25">
      <c r="A29" s="14">
        <v>43832</v>
      </c>
      <c r="B29" s="13">
        <v>37</v>
      </c>
      <c r="C29" s="13">
        <v>56</v>
      </c>
      <c r="D29" s="13">
        <v>3622</v>
      </c>
      <c r="E29" s="13">
        <v>758</v>
      </c>
      <c r="F29" s="15">
        <v>39.784946236559101</v>
      </c>
      <c r="G29" s="15">
        <v>82.694063926940601</v>
      </c>
      <c r="H29" s="15">
        <v>4.6540880503144599</v>
      </c>
      <c r="I29" s="15">
        <v>8.3333333333333304</v>
      </c>
    </row>
    <row r="30" spans="1:9" x14ac:dyDescent="0.25">
      <c r="A30" s="14">
        <v>43833</v>
      </c>
      <c r="B30" s="13">
        <v>55</v>
      </c>
      <c r="C30" s="13">
        <v>87</v>
      </c>
      <c r="D30" s="13">
        <v>3501</v>
      </c>
      <c r="E30" s="13">
        <v>830</v>
      </c>
      <c r="F30" s="15">
        <v>38.732394366197099</v>
      </c>
      <c r="G30" s="15">
        <v>80.8358346802124</v>
      </c>
      <c r="H30" s="15">
        <v>6.2146892655367196</v>
      </c>
      <c r="I30" s="15">
        <v>10.7108081791626</v>
      </c>
    </row>
    <row r="31" spans="1:9" x14ac:dyDescent="0.25">
      <c r="A31" s="14">
        <v>43834</v>
      </c>
      <c r="B31" s="13">
        <v>21</v>
      </c>
      <c r="C31" s="13">
        <v>37</v>
      </c>
      <c r="D31" s="13">
        <v>3302</v>
      </c>
      <c r="E31" s="13">
        <v>1113</v>
      </c>
      <c r="F31" s="15">
        <v>36.2068965517241</v>
      </c>
      <c r="G31" s="15">
        <v>74.790486976217394</v>
      </c>
      <c r="H31" s="15">
        <v>1.8518518518518501</v>
      </c>
      <c r="I31" s="15">
        <v>3.5234899328859002</v>
      </c>
    </row>
    <row r="32" spans="1:9" x14ac:dyDescent="0.25">
      <c r="A32" s="14">
        <v>43835</v>
      </c>
      <c r="B32" s="13">
        <v>11</v>
      </c>
      <c r="C32" s="13">
        <v>28</v>
      </c>
      <c r="D32" s="13">
        <v>3449</v>
      </c>
      <c r="E32" s="13">
        <v>985</v>
      </c>
      <c r="F32" s="15">
        <v>28.205128205128201</v>
      </c>
      <c r="G32" s="15">
        <v>77.785295444294007</v>
      </c>
      <c r="H32" s="15">
        <v>1.10441767068273</v>
      </c>
      <c r="I32" s="15">
        <v>2.1256038647342899</v>
      </c>
    </row>
    <row r="33" spans="1:9" x14ac:dyDescent="0.25">
      <c r="A33" s="14">
        <v>43836</v>
      </c>
      <c r="B33" s="13">
        <v>26</v>
      </c>
      <c r="C33" s="13">
        <v>50</v>
      </c>
      <c r="D33" s="13">
        <v>3811</v>
      </c>
      <c r="E33" s="13">
        <v>586</v>
      </c>
      <c r="F33" s="15">
        <v>34.210526315789402</v>
      </c>
      <c r="G33" s="15">
        <v>86.672731407778002</v>
      </c>
      <c r="H33" s="15">
        <v>4.2483660130718901</v>
      </c>
      <c r="I33" s="15">
        <v>7.5581395348837201</v>
      </c>
    </row>
    <row r="34" spans="1:9" x14ac:dyDescent="0.25">
      <c r="A34" s="14">
        <v>43837</v>
      </c>
      <c r="B34" s="13">
        <v>38</v>
      </c>
      <c r="C34" s="13">
        <v>67</v>
      </c>
      <c r="D34" s="13">
        <v>3516</v>
      </c>
      <c r="E34" s="13">
        <v>852</v>
      </c>
      <c r="F34" s="15">
        <v>36.190476190476097</v>
      </c>
      <c r="G34" s="15">
        <v>80.494505494505503</v>
      </c>
      <c r="H34" s="15">
        <v>4.2696629213483099</v>
      </c>
      <c r="I34" s="15">
        <v>7.6381909547738696</v>
      </c>
    </row>
    <row r="35" spans="1:9" x14ac:dyDescent="0.25">
      <c r="A35" s="6" t="s">
        <v>16</v>
      </c>
      <c r="B35" s="7">
        <f t="shared" ref="B35:I35" si="2">AVERAGE(B28:B34)</f>
        <v>28</v>
      </c>
      <c r="C35" s="7">
        <f t="shared" si="2"/>
        <v>54.571428571428569</v>
      </c>
      <c r="D35" s="7">
        <f t="shared" si="2"/>
        <v>3482.4285714285716</v>
      </c>
      <c r="E35" s="7">
        <f t="shared" si="2"/>
        <v>816.71428571428567</v>
      </c>
      <c r="F35" s="8">
        <f t="shared" si="2"/>
        <v>32.234008596223752</v>
      </c>
      <c r="G35" s="8">
        <f t="shared" si="2"/>
        <v>81.077043083727148</v>
      </c>
      <c r="H35" s="8">
        <f t="shared" si="2"/>
        <v>3.3820272259225996</v>
      </c>
      <c r="I35" s="8">
        <f t="shared" si="2"/>
        <v>6.0417097431680151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50-50 Split FeatSelect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2020-08-20T17:28:01Z</dcterms:created>
  <dcterms:modified xsi:type="dcterms:W3CDTF">2020-09-01T14:19:27Z</dcterms:modified>
</cp:coreProperties>
</file>