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8_{0C79ED93-2F4F-4C04-9875-0758F7D5D56D}" xr6:coauthVersionLast="45" xr6:coauthVersionMax="45" xr10:uidLastSave="{00000000-0000-0000-0000-000000000000}"/>
  <bookViews>
    <workbookView xWindow="-120" yWindow="-120" windowWidth="29040" windowHeight="15840"/>
  </bookViews>
  <sheets>
    <sheet name="TS 50-50 Split FeatSelect Test " sheetId="1" r:id="rId1"/>
  </sheets>
  <calcPr calcId="0"/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B17" i="1"/>
  <c r="G28" i="1"/>
  <c r="F28" i="1"/>
  <c r="E28" i="1"/>
  <c r="D28" i="1"/>
  <c r="C28" i="1"/>
  <c r="B28" i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I28" i="1" l="1"/>
  <c r="H28" i="1"/>
</calcChain>
</file>

<file path=xl/sharedStrings.xml><?xml version="1.0" encoding="utf-8"?>
<sst xmlns="http://schemas.openxmlformats.org/spreadsheetml/2006/main" count="37" uniqueCount="19">
  <si>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</si>
  <si>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</si>
  <si>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</si>
  <si>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</si>
  <si>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</si>
  <si>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</si>
  <si>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</si>
  <si>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</si>
  <si>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</si>
  <si>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</si>
  <si>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</si>
  <si>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</si>
  <si>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</si>
  <si>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</si>
  <si>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>F1 Score</t>
  </si>
  <si>
    <t>Forecast Results</t>
  </si>
  <si>
    <t>Average</t>
  </si>
  <si>
    <t>ExtraTrees</t>
  </si>
  <si>
    <t>K-Best (Chi2)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</si>
</sst>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0" borderId="0" xfId="0" applyFont="1"/>
    <xf numFmtId="14" fontId="0" fillId="33" borderId="10" xfId="0" applyNumberFormat="1" applyFill="1" applyBorder="1"/>
    <xf numFmtId="2" fontId="0" fillId="33" borderId="10" xfId="0" applyNumberFormat="1" applyFill="1" applyBorder="1"/>
    <xf numFmtId="0" fontId="16" fillId="0" borderId="10" xfId="0" applyFont="1" applyBorder="1"/>
    <xf numFmtId="1" fontId="16" fillId="0" borderId="10" xfId="0" applyNumberFormat="1" applyFont="1" applyBorder="1"/>
    <xf numFmtId="2" fontId="16" fillId="0" borderId="10" xfId="0" applyNumberFormat="1" applyFont="1" applyBorder="1"/>
    <xf numFmtId="2" fontId="0" fillId="34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L7" sqref="L7"/>
    </sheetView>
  </sheetViews>
  <sheetFormatPr defaultRowHeight="15" x14ac:dyDescent="0.25"/>
  <cols>
    <col min="1" max="1" width="15.42578125" bestFit="1" customWidth="1"/>
    <col min="2" max="3" width="10.140625" bestFit="1" customWidth="1"/>
    <col min="4" max="5" width="9.42578125" bestFit="1" customWidth="1"/>
    <col min="6" max="6" width="8" bestFit="1" customWidth="1"/>
    <col min="7" max="7" width="10.140625" bestFit="1" customWidth="1"/>
    <col min="8" max="9" width="12" bestFit="1" customWidth="1"/>
    <col min="10" max="10" width="8.7109375" bestFit="1" customWidth="1"/>
    <col min="13" max="14" width="10.140625" bestFit="1" customWidth="1"/>
    <col min="15" max="15" width="4.28515625" bestFit="1" customWidth="1"/>
    <col min="18" max="18" width="30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0" t="s">
        <v>18</v>
      </c>
      <c r="B2" s="9">
        <v>80.435749292373586</v>
      </c>
      <c r="C2" s="9">
        <v>0.1380076937921752</v>
      </c>
      <c r="D2" s="9">
        <v>80.64581939799325</v>
      </c>
      <c r="E2" s="9">
        <v>0.13636708389061808</v>
      </c>
      <c r="F2" s="9">
        <v>0.80621481841888176</v>
      </c>
      <c r="G2" s="12">
        <v>11610.1</v>
      </c>
      <c r="H2" s="12">
        <v>3158.9</v>
      </c>
      <c r="I2" s="10">
        <v>2628</v>
      </c>
      <c r="J2" s="10">
        <v>12503</v>
      </c>
      <c r="K2" s="9">
        <v>0.80645819397993268</v>
      </c>
      <c r="L2" s="9">
        <v>0.79835135279831593</v>
      </c>
      <c r="M2" s="9">
        <v>0.82631683299187064</v>
      </c>
      <c r="N2" s="9">
        <v>0.78611280384589288</v>
      </c>
      <c r="O2" s="9">
        <v>0.21388719615410609</v>
      </c>
    </row>
    <row r="3" spans="1:15" x14ac:dyDescent="0.25">
      <c r="A3" s="2" t="s">
        <v>17</v>
      </c>
      <c r="B3" s="2">
        <v>80.540000000000006</v>
      </c>
      <c r="C3" s="2">
        <v>0.14000000000000001</v>
      </c>
      <c r="D3" s="2">
        <v>80.78</v>
      </c>
      <c r="E3" s="2">
        <v>0.14000000000000001</v>
      </c>
      <c r="F3" s="2">
        <v>0.81</v>
      </c>
      <c r="G3" s="2">
        <v>11689</v>
      </c>
      <c r="H3" s="2">
        <v>3000</v>
      </c>
      <c r="I3" s="2">
        <v>2745</v>
      </c>
      <c r="J3" s="2">
        <v>12466</v>
      </c>
      <c r="K3" s="2">
        <v>0.81</v>
      </c>
      <c r="L3" s="2">
        <v>0.81</v>
      </c>
      <c r="M3" s="2">
        <v>0.82</v>
      </c>
      <c r="N3" s="2">
        <v>0.8</v>
      </c>
      <c r="O3" s="2">
        <v>0.2</v>
      </c>
    </row>
    <row r="8" spans="1:15" x14ac:dyDescent="0.25">
      <c r="A8" s="3" t="s">
        <v>15</v>
      </c>
    </row>
    <row r="9" spans="1:15" x14ac:dyDescent="0.25">
      <c r="A9" s="10" t="s">
        <v>18</v>
      </c>
      <c r="B9" s="1" t="s">
        <v>8</v>
      </c>
      <c r="C9" s="1" t="s">
        <v>7</v>
      </c>
      <c r="D9" s="1" t="s">
        <v>5</v>
      </c>
      <c r="E9" s="1" t="s">
        <v>6</v>
      </c>
      <c r="F9" s="1" t="s">
        <v>11</v>
      </c>
      <c r="G9" s="1" t="s">
        <v>12</v>
      </c>
      <c r="H9" s="1" t="s">
        <v>10</v>
      </c>
      <c r="I9" s="1" t="s">
        <v>14</v>
      </c>
    </row>
    <row r="10" spans="1:15" x14ac:dyDescent="0.25">
      <c r="A10" s="11">
        <v>43831</v>
      </c>
      <c r="B10" s="10">
        <v>14</v>
      </c>
      <c r="C10" s="10">
        <v>51</v>
      </c>
      <c r="D10" s="10">
        <v>3491</v>
      </c>
      <c r="E10" s="10">
        <v>386</v>
      </c>
      <c r="F10" s="9">
        <v>0.21538461538461501</v>
      </c>
      <c r="G10" s="9">
        <v>0.90043848336342502</v>
      </c>
      <c r="H10" s="9">
        <v>3.5000000000000003E-2</v>
      </c>
      <c r="I10" s="9">
        <v>6.0215053763440801E-2</v>
      </c>
    </row>
    <row r="11" spans="1:15" x14ac:dyDescent="0.25">
      <c r="A11" s="11">
        <v>43832</v>
      </c>
      <c r="B11" s="10">
        <v>55</v>
      </c>
      <c r="C11" s="10">
        <v>38</v>
      </c>
      <c r="D11" s="10">
        <v>3766</v>
      </c>
      <c r="E11" s="10">
        <v>740</v>
      </c>
      <c r="F11" s="9">
        <v>0.59139784946236496</v>
      </c>
      <c r="G11" s="9">
        <v>0.83577452285841103</v>
      </c>
      <c r="H11" s="9">
        <v>6.9182389937106903E-2</v>
      </c>
      <c r="I11" s="9">
        <v>0.123873873873873</v>
      </c>
    </row>
    <row r="12" spans="1:15" x14ac:dyDescent="0.25">
      <c r="A12" s="11">
        <v>43833</v>
      </c>
      <c r="B12" s="10">
        <v>70</v>
      </c>
      <c r="C12" s="10">
        <v>76</v>
      </c>
      <c r="D12" s="10">
        <v>4096</v>
      </c>
      <c r="E12" s="10">
        <v>357</v>
      </c>
      <c r="F12" s="9">
        <v>0.47945205479452002</v>
      </c>
      <c r="G12" s="9">
        <v>0.91982932854255495</v>
      </c>
      <c r="H12" s="9">
        <v>0.16393442622950799</v>
      </c>
      <c r="I12" s="9">
        <v>0.24432809773123901</v>
      </c>
    </row>
    <row r="13" spans="1:15" x14ac:dyDescent="0.25">
      <c r="A13" s="11">
        <v>43834</v>
      </c>
      <c r="B13" s="10">
        <v>20</v>
      </c>
      <c r="C13" s="10">
        <v>38</v>
      </c>
      <c r="D13" s="10">
        <v>4223</v>
      </c>
      <c r="E13" s="10">
        <v>318</v>
      </c>
      <c r="F13" s="9">
        <v>0.34482758620689602</v>
      </c>
      <c r="G13" s="9">
        <v>0.92997137194450497</v>
      </c>
      <c r="H13" s="9">
        <v>5.9171597633136001E-2</v>
      </c>
      <c r="I13" s="9">
        <v>0.10101010101010099</v>
      </c>
    </row>
    <row r="14" spans="1:15" x14ac:dyDescent="0.25">
      <c r="A14" s="11">
        <v>43835</v>
      </c>
      <c r="B14" s="10">
        <v>20</v>
      </c>
      <c r="C14" s="10">
        <v>19</v>
      </c>
      <c r="D14" s="10">
        <v>4195</v>
      </c>
      <c r="E14" s="10">
        <v>365</v>
      </c>
      <c r="F14" s="9">
        <v>0.512820512820512</v>
      </c>
      <c r="G14" s="9">
        <v>0.91995614035087703</v>
      </c>
      <c r="H14" s="9">
        <v>5.1948051948051903E-2</v>
      </c>
      <c r="I14" s="9">
        <v>9.4339622641509399E-2</v>
      </c>
    </row>
    <row r="15" spans="1:15" x14ac:dyDescent="0.25">
      <c r="A15" s="11">
        <v>43836</v>
      </c>
      <c r="B15" s="10">
        <v>43</v>
      </c>
      <c r="C15" s="10">
        <v>34</v>
      </c>
      <c r="D15" s="10">
        <v>4149</v>
      </c>
      <c r="E15" s="10">
        <v>373</v>
      </c>
      <c r="F15" s="9">
        <v>0.55844155844155796</v>
      </c>
      <c r="G15" s="9">
        <v>0.91751437417072002</v>
      </c>
      <c r="H15" s="9">
        <v>0.103365384615384</v>
      </c>
      <c r="I15" s="9">
        <v>0.174442190669371</v>
      </c>
    </row>
    <row r="16" spans="1:15" x14ac:dyDescent="0.25">
      <c r="A16" s="11">
        <v>43837</v>
      </c>
      <c r="B16" s="10">
        <v>42</v>
      </c>
      <c r="C16" s="10">
        <v>63</v>
      </c>
      <c r="D16" s="10">
        <v>4229</v>
      </c>
      <c r="E16" s="10">
        <v>265</v>
      </c>
      <c r="F16" s="9">
        <v>0.4</v>
      </c>
      <c r="G16" s="9">
        <v>0.94103248776145898</v>
      </c>
      <c r="H16" s="9">
        <v>0.136807817589576</v>
      </c>
      <c r="I16" s="9">
        <v>0.20388349514563101</v>
      </c>
    </row>
    <row r="17" spans="1:9" x14ac:dyDescent="0.25">
      <c r="A17" s="6" t="s">
        <v>16</v>
      </c>
      <c r="B17" s="7">
        <f>AVERAGE(B10:B16)</f>
        <v>37.714285714285715</v>
      </c>
      <c r="C17" s="7">
        <f t="shared" ref="C17:I17" si="0">AVERAGE(C10:C16)</f>
        <v>45.571428571428569</v>
      </c>
      <c r="D17" s="7">
        <f t="shared" si="0"/>
        <v>4021.2857142857142</v>
      </c>
      <c r="E17" s="7">
        <f t="shared" si="0"/>
        <v>400.57142857142856</v>
      </c>
      <c r="F17" s="8">
        <f t="shared" si="0"/>
        <v>0.44318916815863796</v>
      </c>
      <c r="G17" s="8">
        <f t="shared" si="0"/>
        <v>0.90921667271313589</v>
      </c>
      <c r="H17" s="8">
        <f t="shared" si="0"/>
        <v>8.8487095421823245E-2</v>
      </c>
      <c r="I17" s="8">
        <f t="shared" si="0"/>
        <v>0.14315606211930931</v>
      </c>
    </row>
    <row r="20" spans="1:9" x14ac:dyDescent="0.25">
      <c r="A20" s="2" t="s">
        <v>17</v>
      </c>
      <c r="B20" s="1" t="s">
        <v>8</v>
      </c>
      <c r="C20" s="1" t="s">
        <v>7</v>
      </c>
      <c r="D20" s="1" t="s">
        <v>5</v>
      </c>
      <c r="E20" s="1" t="s">
        <v>6</v>
      </c>
      <c r="F20" s="1" t="s">
        <v>11</v>
      </c>
      <c r="G20" s="1" t="s">
        <v>12</v>
      </c>
      <c r="H20" s="1" t="s">
        <v>10</v>
      </c>
      <c r="I20" s="1" t="s">
        <v>14</v>
      </c>
    </row>
    <row r="21" spans="1:9" x14ac:dyDescent="0.25">
      <c r="A21" s="4">
        <v>43831</v>
      </c>
      <c r="B21" s="2">
        <v>34</v>
      </c>
      <c r="C21" s="2">
        <v>31</v>
      </c>
      <c r="D21" s="2">
        <v>3150</v>
      </c>
      <c r="E21" s="2">
        <v>727</v>
      </c>
      <c r="F21" s="5">
        <v>0.52307692307692299</v>
      </c>
      <c r="G21" s="5">
        <v>0.81248387928810895</v>
      </c>
      <c r="H21" s="5">
        <f>B21/(B21+E21)</f>
        <v>4.4678055190538767E-2</v>
      </c>
      <c r="I21" s="5">
        <f>2*((F21*H21)/(F21+H21))</f>
        <v>8.2324455205811137E-2</v>
      </c>
    </row>
    <row r="22" spans="1:9" x14ac:dyDescent="0.25">
      <c r="A22" s="4">
        <v>43832</v>
      </c>
      <c r="B22" s="2">
        <v>46</v>
      </c>
      <c r="C22" s="2">
        <v>47</v>
      </c>
      <c r="D22" s="2">
        <v>4052</v>
      </c>
      <c r="E22" s="2">
        <v>454</v>
      </c>
      <c r="F22" s="5">
        <v>0.494623655913978</v>
      </c>
      <c r="G22" s="5">
        <v>0.89924545051043003</v>
      </c>
      <c r="H22" s="5">
        <f t="shared" ref="H22:H27" si="1">B22/(B22+E22)</f>
        <v>9.1999999999999998E-2</v>
      </c>
      <c r="I22" s="5">
        <f t="shared" ref="I22:I27" si="2">2*((F22*H22)/(F22+H22))</f>
        <v>0.15514333895446877</v>
      </c>
    </row>
    <row r="23" spans="1:9" x14ac:dyDescent="0.25">
      <c r="A23" s="4">
        <v>43833</v>
      </c>
      <c r="B23" s="2">
        <v>84</v>
      </c>
      <c r="C23" s="2">
        <v>62</v>
      </c>
      <c r="D23" s="2">
        <v>3886</v>
      </c>
      <c r="E23" s="2">
        <v>567</v>
      </c>
      <c r="F23" s="5">
        <v>0.57534246575342396</v>
      </c>
      <c r="G23" s="5">
        <v>0.87267011003817596</v>
      </c>
      <c r="H23" s="5">
        <f t="shared" si="1"/>
        <v>0.12903225806451613</v>
      </c>
      <c r="I23" s="5">
        <f t="shared" si="2"/>
        <v>0.21079046424090331</v>
      </c>
    </row>
    <row r="24" spans="1:9" x14ac:dyDescent="0.25">
      <c r="A24" s="4">
        <v>43834</v>
      </c>
      <c r="B24" s="2">
        <v>38</v>
      </c>
      <c r="C24" s="2">
        <v>20</v>
      </c>
      <c r="D24" s="2">
        <v>3673</v>
      </c>
      <c r="E24" s="2">
        <v>868</v>
      </c>
      <c r="F24" s="5">
        <v>0.65517241379310298</v>
      </c>
      <c r="G24" s="5">
        <v>0.80885267562210905</v>
      </c>
      <c r="H24" s="5">
        <f t="shared" si="1"/>
        <v>4.194260485651214E-2</v>
      </c>
      <c r="I24" s="5">
        <f t="shared" si="2"/>
        <v>7.8838174273858919E-2</v>
      </c>
    </row>
    <row r="25" spans="1:9" x14ac:dyDescent="0.25">
      <c r="A25" s="4">
        <v>43835</v>
      </c>
      <c r="B25" s="2">
        <v>30</v>
      </c>
      <c r="C25" s="2">
        <v>9</v>
      </c>
      <c r="D25" s="2">
        <v>3942</v>
      </c>
      <c r="E25" s="2">
        <v>618</v>
      </c>
      <c r="F25" s="5">
        <v>0.76923076923076905</v>
      </c>
      <c r="G25" s="5">
        <v>0.86447368421052595</v>
      </c>
      <c r="H25" s="5">
        <f t="shared" si="1"/>
        <v>4.6296296296296294E-2</v>
      </c>
      <c r="I25" s="5">
        <f t="shared" si="2"/>
        <v>8.7336244541484712E-2</v>
      </c>
    </row>
    <row r="26" spans="1:9" x14ac:dyDescent="0.25">
      <c r="A26" s="4">
        <v>43836</v>
      </c>
      <c r="B26" s="2">
        <v>48</v>
      </c>
      <c r="C26" s="2">
        <v>29</v>
      </c>
      <c r="D26" s="2">
        <v>3862</v>
      </c>
      <c r="E26" s="2">
        <v>660</v>
      </c>
      <c r="F26" s="5">
        <v>0.62337662337662303</v>
      </c>
      <c r="G26" s="5">
        <v>0.85404688191065903</v>
      </c>
      <c r="H26" s="5">
        <f t="shared" si="1"/>
        <v>6.7796610169491525E-2</v>
      </c>
      <c r="I26" s="5">
        <f t="shared" si="2"/>
        <v>0.12229299363057324</v>
      </c>
    </row>
    <row r="27" spans="1:9" x14ac:dyDescent="0.25">
      <c r="A27" s="4">
        <v>43837</v>
      </c>
      <c r="B27" s="2">
        <v>60</v>
      </c>
      <c r="C27" s="2">
        <v>45</v>
      </c>
      <c r="D27" s="2">
        <v>3709</v>
      </c>
      <c r="E27" s="2">
        <v>785</v>
      </c>
      <c r="F27" s="5">
        <v>0.57142857142857095</v>
      </c>
      <c r="G27" s="5">
        <v>0.82532265242545599</v>
      </c>
      <c r="H27" s="5">
        <f t="shared" si="1"/>
        <v>7.1005917159763315E-2</v>
      </c>
      <c r="I27" s="5">
        <f t="shared" si="2"/>
        <v>0.12631578947368419</v>
      </c>
    </row>
    <row r="28" spans="1:9" x14ac:dyDescent="0.25">
      <c r="A28" s="6" t="s">
        <v>16</v>
      </c>
      <c r="B28" s="7">
        <f>AVERAGE(B21:B27)</f>
        <v>48.571428571428569</v>
      </c>
      <c r="C28" s="7">
        <f t="shared" ref="C28:G28" si="3">AVERAGE(C21:C27)</f>
        <v>34.714285714285715</v>
      </c>
      <c r="D28" s="7">
        <f t="shared" si="3"/>
        <v>3753.4285714285716</v>
      </c>
      <c r="E28" s="7">
        <f t="shared" si="3"/>
        <v>668.42857142857144</v>
      </c>
      <c r="F28" s="8">
        <f t="shared" si="3"/>
        <v>0.60175020322477013</v>
      </c>
      <c r="G28" s="8">
        <f t="shared" si="3"/>
        <v>0.84815647628649493</v>
      </c>
      <c r="H28" s="8">
        <f>AVERAGE(H21:H27)</f>
        <v>7.039310596244544E-2</v>
      </c>
      <c r="I28" s="8">
        <f>AVERAGE(I21:I27)</f>
        <v>0.12329163718868345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50-50 Split FeatSelect Test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2020-08-20T17:28:01Z</dcterms:created>
  <dcterms:modified xsi:type="dcterms:W3CDTF">2020-08-20T17:28:01Z</dcterms:modified>
</cp:coreProperties>
</file>