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Xu/Documents/homework/Hsu lab/writing/2022 Machine learning of MAPI on WG/resubmission/resubmitted code/"/>
    </mc:Choice>
  </mc:AlternateContent>
  <xr:revisionPtr revIDLastSave="0" documentId="13_ncr:1_{757EABEF-08D7-7940-960C-1100D57E88DE}" xr6:coauthVersionLast="47" xr6:coauthVersionMax="47" xr10:uidLastSave="{00000000-0000-0000-0000-000000000000}"/>
  <bookViews>
    <workbookView xWindow="1520" yWindow="1320" windowWidth="28800" windowHeight="16180" xr2:uid="{2DAC0E7F-B95D-4853-BD1C-42AC1426E7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7" i="1" l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<sst xmlns="http://schemas.openxmlformats.org/spreadsheetml/2006/main" count="96" uniqueCount="16">
  <si>
    <t>Diode</t>
  </si>
  <si>
    <t>FF</t>
  </si>
  <si>
    <t>MAPbI Conc [M]</t>
  </si>
  <si>
    <t>CH2I2 Conc [uL]</t>
  </si>
  <si>
    <t>Final Conc [M]</t>
  </si>
  <si>
    <t>PC voltage [V]</t>
  </si>
  <si>
    <t>PC length [ms]</t>
  </si>
  <si>
    <t>Scan Direction</t>
  </si>
  <si>
    <t>F</t>
  </si>
  <si>
    <t>R</t>
  </si>
  <si>
    <t>Sample</t>
  </si>
  <si>
    <t>Run</t>
  </si>
  <si>
    <t>Condition</t>
  </si>
  <si>
    <t>Voc [V]</t>
  </si>
  <si>
    <t>Jsc [mA/cm2]</t>
  </si>
  <si>
    <t>PCE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</si>
</sst>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5C53D-A5F9-445D-B0C5-8A3B9A66D10D}">
  <dimension ref="A1:P169"/>
  <sheetViews>
    <sheetView tabSelected="1" topLeftCell="A53" workbookViewId="0">
      <selection activeCell="D2" sqref="D2:D87"/>
    </sheetView>
  </sheetViews>
  <sheetFormatPr baseColWidth="10" defaultColWidth="8.83203125" defaultRowHeight="15" x14ac:dyDescent="0.2"/>
  <cols>
    <col min="1" max="1" width="8.83203125" style="1" bestFit="1" customWidth="1"/>
    <col min="2" max="2" width="14.5" style="1" bestFit="1" customWidth="1"/>
    <col min="3" max="3" width="14.33203125" style="1" bestFit="1" customWidth="1"/>
    <col min="4" max="4" width="12.6640625" style="4" bestFit="1" customWidth="1"/>
    <col min="5" max="5" width="12.5" style="1" bestFit="1" customWidth="1"/>
    <col min="6" max="6" width="12.6640625" style="1" bestFit="1" customWidth="1"/>
    <col min="7" max="7" width="8.6640625" style="1" bestFit="1" customWidth="1"/>
    <col min="8" max="8" width="5.6640625" style="1" bestFit="1" customWidth="1"/>
    <col min="9" max="9" width="6.6640625" style="1" bestFit="1" customWidth="1"/>
    <col min="10" max="10" width="11.6640625" style="1" bestFit="1" customWidth="1"/>
    <col min="11" max="11" width="6" style="1" bestFit="1" customWidth="1"/>
    <col min="12" max="12" width="7.1640625" style="1" bestFit="1" customWidth="1"/>
    <col min="13" max="13" width="12.6640625" style="1" bestFit="1" customWidth="1"/>
    <col min="14" max="14" width="9.1640625" style="1"/>
    <col min="15" max="15" width="33.1640625" style="5" bestFit="1" customWidth="1"/>
    <col min="16" max="16" width="27.33203125" style="6" bestFit="1" customWidth="1"/>
  </cols>
  <sheetData>
    <row r="1" spans="1:16" x14ac:dyDescent="0.2">
      <c r="A1" s="2" t="s">
        <v>12</v>
      </c>
      <c r="B1" s="2" t="s">
        <v>2</v>
      </c>
      <c r="C1" s="2" t="s">
        <v>3</v>
      </c>
      <c r="D1" s="3" t="s">
        <v>4</v>
      </c>
      <c r="E1" s="2" t="s">
        <v>5</v>
      </c>
      <c r="F1" s="2" t="s">
        <v>6</v>
      </c>
      <c r="G1" s="1" t="s">
        <v>10</v>
      </c>
      <c r="H1" s="1" t="s">
        <v>0</v>
      </c>
      <c r="I1" s="1" t="s">
        <v>13</v>
      </c>
      <c r="J1" s="1" t="s">
        <v>14</v>
      </c>
      <c r="K1" s="1" t="s">
        <v>1</v>
      </c>
      <c r="L1" s="1" t="s">
        <v>15</v>
      </c>
      <c r="M1" s="1" t="s">
        <v>7</v>
      </c>
      <c r="N1" s="1" t="s">
        <v>11</v>
      </c>
    </row>
    <row r="2" spans="1:16" x14ac:dyDescent="0.2">
      <c r="A2" s="2">
        <v>16</v>
      </c>
      <c r="B2" s="2">
        <v>1.3</v>
      </c>
      <c r="C2" s="2">
        <v>150</v>
      </c>
      <c r="D2" s="3">
        <f t="shared" ref="D2:D14" si="0">B2*706/(706+C2)</f>
        <v>1.0721962616822431</v>
      </c>
      <c r="E2" s="2">
        <v>317</v>
      </c>
      <c r="F2" s="2">
        <v>2.8</v>
      </c>
      <c r="G2" s="1">
        <v>0</v>
      </c>
      <c r="H2" s="1">
        <v>1</v>
      </c>
      <c r="I2" s="1">
        <v>0.746</v>
      </c>
      <c r="J2" s="1">
        <v>6.39</v>
      </c>
      <c r="K2" s="1">
        <v>0.36199999999999999</v>
      </c>
      <c r="L2" s="1">
        <v>1.73</v>
      </c>
      <c r="M2" s="1" t="s">
        <v>8</v>
      </c>
      <c r="N2" s="1">
        <v>2</v>
      </c>
      <c r="O2" s="7"/>
      <c r="P2" s="5"/>
    </row>
    <row r="3" spans="1:16" x14ac:dyDescent="0.2">
      <c r="A3" s="2">
        <v>16</v>
      </c>
      <c r="B3" s="2">
        <v>1.3</v>
      </c>
      <c r="C3" s="2">
        <v>150</v>
      </c>
      <c r="D3" s="3">
        <f t="shared" si="0"/>
        <v>1.0721962616822431</v>
      </c>
      <c r="E3" s="2">
        <v>317</v>
      </c>
      <c r="F3" s="2">
        <v>2.8</v>
      </c>
      <c r="G3" s="1">
        <v>0</v>
      </c>
      <c r="H3" s="1">
        <v>2</v>
      </c>
      <c r="I3" s="1">
        <v>0.82699999999999996</v>
      </c>
      <c r="J3" s="1">
        <v>6.82</v>
      </c>
      <c r="K3" s="1">
        <v>0.5</v>
      </c>
      <c r="L3" s="1">
        <v>2.82</v>
      </c>
      <c r="M3" s="1" t="s">
        <v>8</v>
      </c>
      <c r="N3" s="1">
        <v>2</v>
      </c>
      <c r="O3" s="7"/>
      <c r="P3" s="5"/>
    </row>
    <row r="4" spans="1:16" x14ac:dyDescent="0.2">
      <c r="A4" s="2">
        <v>16</v>
      </c>
      <c r="B4" s="2">
        <v>1.3</v>
      </c>
      <c r="C4" s="2">
        <v>150</v>
      </c>
      <c r="D4" s="3">
        <f t="shared" si="0"/>
        <v>1.0721962616822431</v>
      </c>
      <c r="E4" s="2">
        <v>317</v>
      </c>
      <c r="F4" s="2">
        <v>2.8</v>
      </c>
      <c r="G4" s="1">
        <v>0</v>
      </c>
      <c r="H4" s="1">
        <v>1</v>
      </c>
      <c r="I4" s="1">
        <v>0.77300000000000002</v>
      </c>
      <c r="J4" s="1">
        <v>6.67</v>
      </c>
      <c r="K4" s="1">
        <v>0.38400000000000001</v>
      </c>
      <c r="L4" s="1">
        <v>1.98</v>
      </c>
      <c r="M4" s="1" t="s">
        <v>9</v>
      </c>
      <c r="N4" s="1">
        <v>2</v>
      </c>
      <c r="O4" s="7"/>
      <c r="P4" s="5"/>
    </row>
    <row r="5" spans="1:16" x14ac:dyDescent="0.2">
      <c r="A5" s="2">
        <v>16</v>
      </c>
      <c r="B5" s="2">
        <v>1.3</v>
      </c>
      <c r="C5" s="2">
        <v>150</v>
      </c>
      <c r="D5" s="3">
        <f t="shared" si="0"/>
        <v>1.0721962616822431</v>
      </c>
      <c r="E5" s="2">
        <v>317</v>
      </c>
      <c r="F5" s="2">
        <v>2.8</v>
      </c>
      <c r="G5" s="1">
        <v>0</v>
      </c>
      <c r="H5" s="1">
        <v>2</v>
      </c>
      <c r="I5" s="1">
        <v>0.874</v>
      </c>
      <c r="J5" s="1">
        <v>7.06</v>
      </c>
      <c r="K5" s="1">
        <v>0.56799999999999995</v>
      </c>
      <c r="L5" s="1">
        <v>3.51</v>
      </c>
      <c r="M5" s="1" t="s">
        <v>9</v>
      </c>
      <c r="N5" s="1">
        <v>2</v>
      </c>
      <c r="O5" s="7"/>
      <c r="P5" s="5"/>
    </row>
    <row r="6" spans="1:16" x14ac:dyDescent="0.2">
      <c r="A6" s="2">
        <v>17</v>
      </c>
      <c r="B6" s="2">
        <v>1.3</v>
      </c>
      <c r="C6" s="2">
        <v>150</v>
      </c>
      <c r="D6" s="3">
        <f t="shared" si="0"/>
        <v>1.0721962616822431</v>
      </c>
      <c r="E6" s="2">
        <v>318</v>
      </c>
      <c r="F6" s="2">
        <v>12.9</v>
      </c>
      <c r="G6" s="1">
        <v>1</v>
      </c>
      <c r="H6" s="1">
        <v>5</v>
      </c>
      <c r="I6" s="1">
        <v>0.95</v>
      </c>
      <c r="J6" s="1">
        <v>15.35</v>
      </c>
      <c r="K6" s="1">
        <v>0.57899999999999996</v>
      </c>
      <c r="L6" s="1">
        <v>8.44</v>
      </c>
      <c r="M6" s="1" t="s">
        <v>8</v>
      </c>
      <c r="N6" s="1">
        <v>1</v>
      </c>
      <c r="O6" s="7"/>
      <c r="P6" s="5"/>
    </row>
    <row r="7" spans="1:16" x14ac:dyDescent="0.2">
      <c r="A7" s="2">
        <v>17</v>
      </c>
      <c r="B7" s="2">
        <v>1.3</v>
      </c>
      <c r="C7" s="2">
        <v>150</v>
      </c>
      <c r="D7" s="3">
        <f t="shared" si="0"/>
        <v>1.0721962616822431</v>
      </c>
      <c r="E7" s="2">
        <v>318</v>
      </c>
      <c r="F7" s="2">
        <v>12.9</v>
      </c>
      <c r="G7" s="1">
        <v>1</v>
      </c>
      <c r="H7" s="1">
        <v>5</v>
      </c>
      <c r="I7" s="1">
        <v>0.97</v>
      </c>
      <c r="J7" s="1">
        <v>15.68</v>
      </c>
      <c r="K7" s="1">
        <v>0.56999999999999995</v>
      </c>
      <c r="L7" s="1">
        <v>8.67</v>
      </c>
      <c r="M7" s="1" t="s">
        <v>9</v>
      </c>
      <c r="N7" s="1">
        <v>1</v>
      </c>
      <c r="O7" s="7"/>
      <c r="P7" s="5"/>
    </row>
    <row r="8" spans="1:16" x14ac:dyDescent="0.2">
      <c r="A8" s="2">
        <v>17</v>
      </c>
      <c r="B8" s="2">
        <v>1.3</v>
      </c>
      <c r="C8" s="2">
        <v>150</v>
      </c>
      <c r="D8" s="3">
        <f t="shared" si="0"/>
        <v>1.0721962616822431</v>
      </c>
      <c r="E8" s="2">
        <v>318</v>
      </c>
      <c r="F8" s="2">
        <v>12.9</v>
      </c>
      <c r="G8" s="1">
        <v>1</v>
      </c>
      <c r="H8" s="1">
        <v>2</v>
      </c>
      <c r="I8" s="1">
        <v>0.95699999999999996</v>
      </c>
      <c r="J8" s="1">
        <v>16.38</v>
      </c>
      <c r="K8" s="1">
        <v>0.59099999999999997</v>
      </c>
      <c r="L8" s="1">
        <v>9.25</v>
      </c>
      <c r="M8" s="1" t="s">
        <v>8</v>
      </c>
      <c r="N8" s="1">
        <v>2</v>
      </c>
      <c r="O8" s="7"/>
      <c r="P8" s="5"/>
    </row>
    <row r="9" spans="1:16" x14ac:dyDescent="0.2">
      <c r="A9" s="2">
        <v>17</v>
      </c>
      <c r="B9" s="2">
        <v>1.3</v>
      </c>
      <c r="C9" s="2">
        <v>150</v>
      </c>
      <c r="D9" s="3">
        <f t="shared" si="0"/>
        <v>1.0721962616822431</v>
      </c>
      <c r="E9" s="2">
        <v>318</v>
      </c>
      <c r="F9" s="2">
        <v>12.9</v>
      </c>
      <c r="G9" s="1">
        <v>1</v>
      </c>
      <c r="H9" s="1">
        <v>3</v>
      </c>
      <c r="I9" s="1">
        <v>0.97099999999999997</v>
      </c>
      <c r="J9" s="1">
        <v>16.37</v>
      </c>
      <c r="K9" s="1">
        <v>0.63400000000000001</v>
      </c>
      <c r="L9" s="1">
        <v>10.08</v>
      </c>
      <c r="M9" s="1" t="s">
        <v>8</v>
      </c>
      <c r="N9" s="1">
        <v>2</v>
      </c>
      <c r="O9" s="7"/>
      <c r="P9" s="5"/>
    </row>
    <row r="10" spans="1:16" x14ac:dyDescent="0.2">
      <c r="A10" s="2">
        <v>17</v>
      </c>
      <c r="B10" s="2">
        <v>1.3</v>
      </c>
      <c r="C10" s="2">
        <v>150</v>
      </c>
      <c r="D10" s="3">
        <f t="shared" si="0"/>
        <v>1.0721962616822431</v>
      </c>
      <c r="E10" s="2">
        <v>318</v>
      </c>
      <c r="F10" s="2">
        <v>12.9</v>
      </c>
      <c r="G10" s="1">
        <v>1</v>
      </c>
      <c r="H10" s="1">
        <v>5</v>
      </c>
      <c r="I10" s="1">
        <v>0.97199999999999998</v>
      </c>
      <c r="J10" s="1">
        <v>16.14</v>
      </c>
      <c r="K10" s="1">
        <v>0.65200000000000002</v>
      </c>
      <c r="L10" s="1">
        <v>10.220000000000001</v>
      </c>
      <c r="M10" s="1" t="s">
        <v>8</v>
      </c>
      <c r="N10" s="1">
        <v>2</v>
      </c>
      <c r="O10" s="7"/>
      <c r="P10" s="5"/>
    </row>
    <row r="11" spans="1:16" x14ac:dyDescent="0.2">
      <c r="A11" s="2">
        <v>17</v>
      </c>
      <c r="B11" s="2">
        <v>1.3</v>
      </c>
      <c r="C11" s="2">
        <v>150</v>
      </c>
      <c r="D11" s="3">
        <f t="shared" si="0"/>
        <v>1.0721962616822431</v>
      </c>
      <c r="E11" s="2">
        <v>318</v>
      </c>
      <c r="F11" s="2">
        <v>12.9</v>
      </c>
      <c r="G11" s="1">
        <v>1</v>
      </c>
      <c r="H11" s="1">
        <v>6</v>
      </c>
      <c r="I11" s="1">
        <v>0.96799999999999997</v>
      </c>
      <c r="J11" s="1">
        <v>15.68</v>
      </c>
      <c r="K11" s="1">
        <v>0.63700000000000001</v>
      </c>
      <c r="L11" s="1">
        <v>9.67</v>
      </c>
      <c r="M11" s="1" t="s">
        <v>8</v>
      </c>
      <c r="N11" s="1">
        <v>2</v>
      </c>
      <c r="O11" s="7"/>
      <c r="P11" s="5"/>
    </row>
    <row r="12" spans="1:16" x14ac:dyDescent="0.2">
      <c r="A12" s="2">
        <v>17</v>
      </c>
      <c r="B12" s="2">
        <v>1.3</v>
      </c>
      <c r="C12" s="2">
        <v>150</v>
      </c>
      <c r="D12" s="3">
        <f t="shared" si="0"/>
        <v>1.0721962616822431</v>
      </c>
      <c r="E12" s="2">
        <v>318</v>
      </c>
      <c r="F12" s="2">
        <v>12.9</v>
      </c>
      <c r="G12" s="1">
        <v>1</v>
      </c>
      <c r="H12" s="1">
        <v>2</v>
      </c>
      <c r="I12" s="1">
        <v>0.95399999999999996</v>
      </c>
      <c r="J12" s="1">
        <v>16.25</v>
      </c>
      <c r="K12" s="1">
        <v>0.59399999999999997</v>
      </c>
      <c r="L12" s="1">
        <v>9.2100000000000009</v>
      </c>
      <c r="M12" s="1" t="s">
        <v>9</v>
      </c>
      <c r="N12" s="1">
        <v>2</v>
      </c>
      <c r="O12" s="7"/>
      <c r="P12" s="5"/>
    </row>
    <row r="13" spans="1:16" x14ac:dyDescent="0.2">
      <c r="A13" s="2">
        <v>17</v>
      </c>
      <c r="B13" s="2">
        <v>1.3</v>
      </c>
      <c r="C13" s="2">
        <v>150</v>
      </c>
      <c r="D13" s="3">
        <f t="shared" si="0"/>
        <v>1.0721962616822431</v>
      </c>
      <c r="E13" s="2">
        <v>318</v>
      </c>
      <c r="F13" s="2">
        <v>12.9</v>
      </c>
      <c r="G13" s="1">
        <v>1</v>
      </c>
      <c r="H13" s="1">
        <v>3</v>
      </c>
      <c r="I13" s="1">
        <v>0.96499999999999997</v>
      </c>
      <c r="J13" s="1">
        <v>16.32</v>
      </c>
      <c r="K13" s="1">
        <v>0.61199999999999999</v>
      </c>
      <c r="L13" s="1">
        <v>9.64</v>
      </c>
      <c r="M13" s="1" t="s">
        <v>9</v>
      </c>
      <c r="N13" s="1">
        <v>2</v>
      </c>
      <c r="O13" s="7"/>
      <c r="P13" s="5"/>
    </row>
    <row r="14" spans="1:16" x14ac:dyDescent="0.2">
      <c r="A14" s="2">
        <v>17</v>
      </c>
      <c r="B14" s="2">
        <v>1.3</v>
      </c>
      <c r="C14" s="2">
        <v>150</v>
      </c>
      <c r="D14" s="3">
        <f t="shared" si="0"/>
        <v>1.0721962616822431</v>
      </c>
      <c r="E14" s="2">
        <v>318</v>
      </c>
      <c r="F14" s="2">
        <v>12.9</v>
      </c>
      <c r="G14" s="1">
        <v>1</v>
      </c>
      <c r="H14" s="1">
        <v>5</v>
      </c>
      <c r="I14" s="1">
        <v>0.97299999999999998</v>
      </c>
      <c r="J14" s="1">
        <v>16.059999999999999</v>
      </c>
      <c r="K14" s="1">
        <v>0.67100000000000004</v>
      </c>
      <c r="L14" s="1">
        <v>10.49</v>
      </c>
      <c r="M14" s="1" t="s">
        <v>9</v>
      </c>
      <c r="N14" s="1">
        <v>2</v>
      </c>
      <c r="O14" s="7"/>
      <c r="P14" s="5"/>
    </row>
    <row r="15" spans="1:16" x14ac:dyDescent="0.2">
      <c r="A15" s="2">
        <v>17</v>
      </c>
      <c r="B15" s="2">
        <v>1.3</v>
      </c>
      <c r="C15" s="2">
        <v>150</v>
      </c>
      <c r="D15" s="3">
        <f>B15*706/(706+C15)</f>
        <v>1.0721962616822431</v>
      </c>
      <c r="E15" s="2">
        <v>318</v>
      </c>
      <c r="F15" s="2">
        <v>12.9</v>
      </c>
      <c r="G15" s="1">
        <v>1</v>
      </c>
      <c r="H15" s="1">
        <v>6</v>
      </c>
      <c r="I15" s="1">
        <v>0.96699999999999997</v>
      </c>
      <c r="J15" s="1">
        <v>15.67</v>
      </c>
      <c r="K15" s="1">
        <v>0.65800000000000003</v>
      </c>
      <c r="L15" s="1">
        <v>9.9700000000000006</v>
      </c>
      <c r="M15" s="1" t="s">
        <v>9</v>
      </c>
      <c r="N15" s="1">
        <v>2</v>
      </c>
      <c r="O15" s="7"/>
      <c r="P15" s="5"/>
    </row>
    <row r="16" spans="1:16" x14ac:dyDescent="0.2">
      <c r="A16" s="2">
        <v>18</v>
      </c>
      <c r="B16" s="2">
        <v>1.3</v>
      </c>
      <c r="C16" s="2">
        <v>150</v>
      </c>
      <c r="D16" s="3">
        <f t="shared" ref="D16:D79" si="1">B16*706/(706+C16)</f>
        <v>1.0721962616822431</v>
      </c>
      <c r="E16" s="2">
        <v>318</v>
      </c>
      <c r="F16" s="2">
        <v>23.1</v>
      </c>
      <c r="G16" s="1">
        <v>2</v>
      </c>
      <c r="H16" s="1">
        <v>1</v>
      </c>
      <c r="I16" s="1">
        <v>0.96399999999999997</v>
      </c>
      <c r="J16" s="1">
        <v>15.39</v>
      </c>
      <c r="K16" s="1">
        <v>0.68100000000000005</v>
      </c>
      <c r="L16" s="1">
        <v>10.11</v>
      </c>
      <c r="M16" s="1" t="s">
        <v>8</v>
      </c>
      <c r="N16" s="1">
        <v>2</v>
      </c>
      <c r="O16" s="7"/>
      <c r="P16" s="5"/>
    </row>
    <row r="17" spans="1:16" x14ac:dyDescent="0.2">
      <c r="A17" s="2">
        <v>18</v>
      </c>
      <c r="B17" s="2">
        <v>1.3</v>
      </c>
      <c r="C17" s="2">
        <v>150</v>
      </c>
      <c r="D17" s="3">
        <f t="shared" si="1"/>
        <v>1.0721962616822431</v>
      </c>
      <c r="E17" s="2">
        <v>318</v>
      </c>
      <c r="F17" s="2">
        <v>23.1</v>
      </c>
      <c r="G17" s="1">
        <v>2</v>
      </c>
      <c r="H17" s="1">
        <v>2</v>
      </c>
      <c r="I17" s="1">
        <v>0.96799999999999997</v>
      </c>
      <c r="J17" s="1">
        <v>16.97</v>
      </c>
      <c r="K17" s="1">
        <v>0.68200000000000005</v>
      </c>
      <c r="L17" s="1">
        <v>11.21</v>
      </c>
      <c r="M17" s="1" t="s">
        <v>8</v>
      </c>
      <c r="N17" s="1">
        <v>2</v>
      </c>
      <c r="O17" s="7"/>
      <c r="P17" s="5"/>
    </row>
    <row r="18" spans="1:16" x14ac:dyDescent="0.2">
      <c r="A18" s="2">
        <v>18</v>
      </c>
      <c r="B18" s="2">
        <v>1.3</v>
      </c>
      <c r="C18" s="2">
        <v>150</v>
      </c>
      <c r="D18" s="3">
        <f t="shared" si="1"/>
        <v>1.0721962616822431</v>
      </c>
      <c r="E18" s="2">
        <v>318</v>
      </c>
      <c r="F18" s="2">
        <v>23.1</v>
      </c>
      <c r="G18" s="1">
        <v>2</v>
      </c>
      <c r="H18" s="1">
        <v>5</v>
      </c>
      <c r="I18" s="1">
        <v>0.95599999999999996</v>
      </c>
      <c r="J18" s="1">
        <v>16.8</v>
      </c>
      <c r="K18" s="1">
        <v>0.63700000000000001</v>
      </c>
      <c r="L18" s="1">
        <v>10.23</v>
      </c>
      <c r="M18" s="1" t="s">
        <v>8</v>
      </c>
      <c r="N18" s="1">
        <v>2</v>
      </c>
      <c r="O18" s="7"/>
      <c r="P18" s="5"/>
    </row>
    <row r="19" spans="1:16" x14ac:dyDescent="0.2">
      <c r="A19" s="2">
        <v>18</v>
      </c>
      <c r="B19" s="2">
        <v>1.3</v>
      </c>
      <c r="C19" s="2">
        <v>150</v>
      </c>
      <c r="D19" s="3">
        <f t="shared" si="1"/>
        <v>1.0721962616822431</v>
      </c>
      <c r="E19" s="2">
        <v>318</v>
      </c>
      <c r="F19" s="2">
        <v>23.1</v>
      </c>
      <c r="G19" s="1">
        <v>2</v>
      </c>
      <c r="H19" s="1">
        <v>1</v>
      </c>
      <c r="I19" s="1">
        <v>0.96299999999999997</v>
      </c>
      <c r="J19" s="1">
        <v>15.28</v>
      </c>
      <c r="K19" s="1">
        <v>0.69299999999999995</v>
      </c>
      <c r="L19" s="1">
        <v>10.19</v>
      </c>
      <c r="M19" s="1" t="s">
        <v>9</v>
      </c>
      <c r="N19" s="1">
        <v>2</v>
      </c>
      <c r="O19" s="7"/>
      <c r="P19" s="5"/>
    </row>
    <row r="20" spans="1:16" x14ac:dyDescent="0.2">
      <c r="A20" s="2">
        <v>18</v>
      </c>
      <c r="B20" s="2">
        <v>1.3</v>
      </c>
      <c r="C20" s="2">
        <v>150</v>
      </c>
      <c r="D20" s="3">
        <f t="shared" si="1"/>
        <v>1.0721962616822431</v>
      </c>
      <c r="E20" s="2">
        <v>318</v>
      </c>
      <c r="F20" s="2">
        <v>23.1</v>
      </c>
      <c r="G20" s="1">
        <v>2</v>
      </c>
      <c r="H20" s="1">
        <v>2</v>
      </c>
      <c r="I20" s="1">
        <v>0.96799999999999997</v>
      </c>
      <c r="J20" s="1">
        <v>16.87</v>
      </c>
      <c r="K20" s="1">
        <v>0.68799999999999994</v>
      </c>
      <c r="L20" s="1">
        <v>11.23</v>
      </c>
      <c r="M20" s="1" t="s">
        <v>9</v>
      </c>
      <c r="N20" s="1">
        <v>2</v>
      </c>
      <c r="O20" s="7"/>
      <c r="P20" s="5"/>
    </row>
    <row r="21" spans="1:16" x14ac:dyDescent="0.2">
      <c r="A21" s="2">
        <v>18</v>
      </c>
      <c r="B21" s="2">
        <v>1.3</v>
      </c>
      <c r="C21" s="2">
        <v>150</v>
      </c>
      <c r="D21" s="3">
        <f t="shared" si="1"/>
        <v>1.0721962616822431</v>
      </c>
      <c r="E21" s="2">
        <v>318</v>
      </c>
      <c r="F21" s="2">
        <v>23.1</v>
      </c>
      <c r="G21" s="1">
        <v>2</v>
      </c>
      <c r="H21" s="1">
        <v>5</v>
      </c>
      <c r="I21" s="1">
        <v>0.95699999999999996</v>
      </c>
      <c r="J21" s="1">
        <v>16.760000000000002</v>
      </c>
      <c r="K21" s="1">
        <v>0.628</v>
      </c>
      <c r="L21" s="1">
        <v>10.06</v>
      </c>
      <c r="M21" s="1" t="s">
        <v>9</v>
      </c>
      <c r="N21" s="1">
        <v>2</v>
      </c>
      <c r="O21" s="7"/>
      <c r="P21" s="5"/>
    </row>
    <row r="22" spans="1:16" x14ac:dyDescent="0.2">
      <c r="A22" s="2">
        <v>19</v>
      </c>
      <c r="B22" s="2">
        <v>1.4</v>
      </c>
      <c r="C22" s="2">
        <v>150</v>
      </c>
      <c r="D22" s="3">
        <f t="shared" si="1"/>
        <v>1.1546728971962616</v>
      </c>
      <c r="E22" s="2">
        <v>317</v>
      </c>
      <c r="F22" s="2">
        <v>18.3</v>
      </c>
      <c r="G22" s="1">
        <v>3</v>
      </c>
      <c r="H22" s="1">
        <v>4</v>
      </c>
      <c r="I22" s="1">
        <v>0.96</v>
      </c>
      <c r="J22" s="1">
        <v>16.170000000000002</v>
      </c>
      <c r="K22" s="1">
        <v>0.59499999999999997</v>
      </c>
      <c r="L22" s="1">
        <v>9.23</v>
      </c>
      <c r="M22" s="1" t="s">
        <v>8</v>
      </c>
      <c r="N22" s="1">
        <v>2</v>
      </c>
      <c r="O22" s="7"/>
      <c r="P22" s="5"/>
    </row>
    <row r="23" spans="1:16" x14ac:dyDescent="0.2">
      <c r="A23" s="2">
        <v>19</v>
      </c>
      <c r="B23" s="2">
        <v>1.4</v>
      </c>
      <c r="C23" s="2">
        <v>150</v>
      </c>
      <c r="D23" s="3">
        <f t="shared" si="1"/>
        <v>1.1546728971962616</v>
      </c>
      <c r="E23" s="2">
        <v>317</v>
      </c>
      <c r="F23" s="2">
        <v>18.3</v>
      </c>
      <c r="G23" s="1">
        <v>3</v>
      </c>
      <c r="H23" s="1">
        <v>5</v>
      </c>
      <c r="I23" s="1">
        <v>0.96499999999999997</v>
      </c>
      <c r="J23" s="1">
        <v>16.73</v>
      </c>
      <c r="K23" s="1">
        <v>0.60799999999999998</v>
      </c>
      <c r="L23" s="1">
        <v>9.82</v>
      </c>
      <c r="M23" s="1" t="s">
        <v>8</v>
      </c>
      <c r="N23" s="1">
        <v>2</v>
      </c>
      <c r="O23" s="7"/>
      <c r="P23" s="5"/>
    </row>
    <row r="24" spans="1:16" x14ac:dyDescent="0.2">
      <c r="A24" s="2">
        <v>19</v>
      </c>
      <c r="B24" s="2">
        <v>1.4</v>
      </c>
      <c r="C24" s="2">
        <v>150</v>
      </c>
      <c r="D24" s="3">
        <f t="shared" si="1"/>
        <v>1.1546728971962616</v>
      </c>
      <c r="E24" s="2">
        <v>317</v>
      </c>
      <c r="F24" s="2">
        <v>18.3</v>
      </c>
      <c r="G24" s="1">
        <v>3</v>
      </c>
      <c r="H24" s="1">
        <v>6</v>
      </c>
      <c r="I24" s="1">
        <v>0.95099999999999996</v>
      </c>
      <c r="J24" s="1">
        <v>16</v>
      </c>
      <c r="K24" s="1">
        <v>0.59699999999999998</v>
      </c>
      <c r="L24" s="1">
        <v>9.08</v>
      </c>
      <c r="M24" s="1" t="s">
        <v>8</v>
      </c>
      <c r="N24" s="1">
        <v>2</v>
      </c>
      <c r="O24" s="7"/>
      <c r="P24" s="5"/>
    </row>
    <row r="25" spans="1:16" x14ac:dyDescent="0.2">
      <c r="A25" s="2">
        <v>19</v>
      </c>
      <c r="B25" s="2">
        <v>1.4</v>
      </c>
      <c r="C25" s="2">
        <v>150</v>
      </c>
      <c r="D25" s="3">
        <f t="shared" si="1"/>
        <v>1.1546728971962616</v>
      </c>
      <c r="E25" s="2">
        <v>317</v>
      </c>
      <c r="F25" s="2">
        <v>18.3</v>
      </c>
      <c r="G25" s="1">
        <v>3</v>
      </c>
      <c r="H25" s="1">
        <v>4</v>
      </c>
      <c r="I25" s="1">
        <v>0.95799999999999996</v>
      </c>
      <c r="J25" s="1">
        <v>16.190000000000001</v>
      </c>
      <c r="K25" s="1">
        <v>0.58899999999999997</v>
      </c>
      <c r="L25" s="1">
        <v>9.1300000000000008</v>
      </c>
      <c r="M25" s="1" t="s">
        <v>9</v>
      </c>
      <c r="N25" s="1">
        <v>2</v>
      </c>
      <c r="O25" s="7"/>
      <c r="P25" s="5"/>
    </row>
    <row r="26" spans="1:16" x14ac:dyDescent="0.2">
      <c r="A26" s="2">
        <v>19</v>
      </c>
      <c r="B26" s="2">
        <v>1.4</v>
      </c>
      <c r="C26" s="2">
        <v>150</v>
      </c>
      <c r="D26" s="3">
        <f t="shared" si="1"/>
        <v>1.1546728971962616</v>
      </c>
      <c r="E26" s="2">
        <v>317</v>
      </c>
      <c r="F26" s="2">
        <v>18.3</v>
      </c>
      <c r="G26" s="1">
        <v>3</v>
      </c>
      <c r="H26" s="1">
        <v>5</v>
      </c>
      <c r="I26" s="1">
        <v>0.96599999999999997</v>
      </c>
      <c r="J26" s="1">
        <v>16.71</v>
      </c>
      <c r="K26" s="1">
        <v>0.60599999999999998</v>
      </c>
      <c r="L26" s="1">
        <v>9.7799999999999994</v>
      </c>
      <c r="M26" s="1" t="s">
        <v>9</v>
      </c>
      <c r="N26" s="1">
        <v>2</v>
      </c>
      <c r="O26" s="7"/>
      <c r="P26" s="5"/>
    </row>
    <row r="27" spans="1:16" x14ac:dyDescent="0.2">
      <c r="A27" s="2">
        <v>19</v>
      </c>
      <c r="B27" s="2">
        <v>1.4</v>
      </c>
      <c r="C27" s="2">
        <v>150</v>
      </c>
      <c r="D27" s="3">
        <f t="shared" si="1"/>
        <v>1.1546728971962616</v>
      </c>
      <c r="E27" s="2">
        <v>317</v>
      </c>
      <c r="F27" s="2">
        <v>18.3</v>
      </c>
      <c r="G27" s="1">
        <v>3</v>
      </c>
      <c r="H27" s="1">
        <v>6</v>
      </c>
      <c r="I27" s="1">
        <v>0.94699999999999995</v>
      </c>
      <c r="J27" s="1">
        <v>15.97</v>
      </c>
      <c r="K27" s="1">
        <v>0.58599999999999997</v>
      </c>
      <c r="L27" s="1">
        <v>8.86</v>
      </c>
      <c r="M27" s="1" t="s">
        <v>9</v>
      </c>
      <c r="N27" s="1">
        <v>2</v>
      </c>
      <c r="O27" s="7"/>
      <c r="P27" s="5"/>
    </row>
    <row r="28" spans="1:16" x14ac:dyDescent="0.2">
      <c r="A28" s="2">
        <v>20</v>
      </c>
      <c r="B28" s="2">
        <v>1.4</v>
      </c>
      <c r="C28" s="2">
        <v>150</v>
      </c>
      <c r="D28" s="3">
        <f t="shared" si="1"/>
        <v>1.1546728971962616</v>
      </c>
      <c r="E28" s="2">
        <v>319</v>
      </c>
      <c r="F28" s="2">
        <v>32.299999999999997</v>
      </c>
      <c r="G28" s="1">
        <v>4</v>
      </c>
      <c r="H28" s="1">
        <v>2</v>
      </c>
      <c r="I28" s="1">
        <v>0.91400000000000003</v>
      </c>
      <c r="J28" s="1">
        <v>17.399999999999999</v>
      </c>
      <c r="K28" s="1">
        <v>0.58799999999999997</v>
      </c>
      <c r="L28" s="1">
        <v>9.35</v>
      </c>
      <c r="M28" s="1" t="s">
        <v>8</v>
      </c>
      <c r="N28" s="1">
        <v>3</v>
      </c>
      <c r="O28" s="7"/>
      <c r="P28" s="5"/>
    </row>
    <row r="29" spans="1:16" x14ac:dyDescent="0.2">
      <c r="A29" s="2">
        <v>20</v>
      </c>
      <c r="B29" s="2">
        <v>1.4</v>
      </c>
      <c r="C29" s="2">
        <v>150</v>
      </c>
      <c r="D29" s="3">
        <f t="shared" si="1"/>
        <v>1.1546728971962616</v>
      </c>
      <c r="E29" s="2">
        <v>319</v>
      </c>
      <c r="F29" s="2">
        <v>32.299999999999997</v>
      </c>
      <c r="G29" s="1">
        <v>4</v>
      </c>
      <c r="H29" s="1">
        <v>4</v>
      </c>
      <c r="I29" s="1">
        <v>0.89600000000000002</v>
      </c>
      <c r="J29" s="1">
        <v>17.3</v>
      </c>
      <c r="K29" s="1">
        <v>0.58699999999999997</v>
      </c>
      <c r="L29" s="1">
        <v>9.09</v>
      </c>
      <c r="M29" s="1" t="s">
        <v>8</v>
      </c>
      <c r="N29" s="1">
        <v>3</v>
      </c>
      <c r="O29" s="7"/>
      <c r="P29" s="5"/>
    </row>
    <row r="30" spans="1:16" x14ac:dyDescent="0.2">
      <c r="A30" s="2">
        <v>20</v>
      </c>
      <c r="B30" s="2">
        <v>1.4</v>
      </c>
      <c r="C30" s="2">
        <v>150</v>
      </c>
      <c r="D30" s="3">
        <f t="shared" si="1"/>
        <v>1.1546728971962616</v>
      </c>
      <c r="E30" s="2">
        <v>319</v>
      </c>
      <c r="F30" s="2">
        <v>32.299999999999997</v>
      </c>
      <c r="G30" s="1">
        <v>4</v>
      </c>
      <c r="H30" s="1">
        <v>5</v>
      </c>
      <c r="I30" s="1">
        <v>0.86899999999999999</v>
      </c>
      <c r="J30" s="1">
        <v>17.309999999999999</v>
      </c>
      <c r="K30" s="1">
        <v>0.51100000000000001</v>
      </c>
      <c r="L30" s="1">
        <v>7.68</v>
      </c>
      <c r="M30" s="1" t="s">
        <v>8</v>
      </c>
      <c r="N30" s="1">
        <v>3</v>
      </c>
      <c r="O30" s="7"/>
      <c r="P30" s="5"/>
    </row>
    <row r="31" spans="1:16" x14ac:dyDescent="0.2">
      <c r="A31" s="2">
        <v>20</v>
      </c>
      <c r="B31" s="2">
        <v>1.4</v>
      </c>
      <c r="C31" s="2">
        <v>150</v>
      </c>
      <c r="D31" s="3">
        <f t="shared" si="1"/>
        <v>1.1546728971962616</v>
      </c>
      <c r="E31" s="2">
        <v>319</v>
      </c>
      <c r="F31" s="2">
        <v>32.299999999999997</v>
      </c>
      <c r="G31" s="1">
        <v>4</v>
      </c>
      <c r="H31" s="1">
        <v>1</v>
      </c>
      <c r="I31" s="1">
        <v>0.84199999999999997</v>
      </c>
      <c r="J31" s="1">
        <v>15.96</v>
      </c>
      <c r="K31" s="1">
        <v>0.63600000000000001</v>
      </c>
      <c r="L31" s="1">
        <v>8.5399999999999991</v>
      </c>
      <c r="M31" s="1" t="s">
        <v>8</v>
      </c>
      <c r="N31" s="1">
        <v>3</v>
      </c>
      <c r="O31" s="7"/>
      <c r="P31" s="5"/>
    </row>
    <row r="32" spans="1:16" x14ac:dyDescent="0.2">
      <c r="A32" s="2">
        <v>20</v>
      </c>
      <c r="B32" s="2">
        <v>1.4</v>
      </c>
      <c r="C32" s="2">
        <v>150</v>
      </c>
      <c r="D32" s="3">
        <f t="shared" si="1"/>
        <v>1.1546728971962616</v>
      </c>
      <c r="E32" s="2">
        <v>319</v>
      </c>
      <c r="F32" s="2">
        <v>32.299999999999997</v>
      </c>
      <c r="G32" s="1">
        <v>4</v>
      </c>
      <c r="H32" s="1">
        <v>3</v>
      </c>
      <c r="I32" s="1">
        <v>0.84299999999999997</v>
      </c>
      <c r="J32" s="1">
        <v>16.21</v>
      </c>
      <c r="K32" s="1">
        <v>0.70199999999999996</v>
      </c>
      <c r="L32" s="1">
        <v>9.59</v>
      </c>
      <c r="M32" s="1" t="s">
        <v>8</v>
      </c>
      <c r="N32" s="1">
        <v>3</v>
      </c>
      <c r="O32" s="7"/>
      <c r="P32" s="5"/>
    </row>
    <row r="33" spans="1:16" x14ac:dyDescent="0.2">
      <c r="A33" s="2">
        <v>20</v>
      </c>
      <c r="B33" s="2">
        <v>1.4</v>
      </c>
      <c r="C33" s="2">
        <v>150</v>
      </c>
      <c r="D33" s="3">
        <f t="shared" si="1"/>
        <v>1.1546728971962616</v>
      </c>
      <c r="E33" s="2">
        <v>319</v>
      </c>
      <c r="F33" s="2">
        <v>32.299999999999997</v>
      </c>
      <c r="G33" s="1">
        <v>4</v>
      </c>
      <c r="H33" s="1">
        <v>5</v>
      </c>
      <c r="I33" s="1">
        <v>0.83399999999999996</v>
      </c>
      <c r="J33" s="1">
        <v>16.2</v>
      </c>
      <c r="K33" s="1">
        <v>0.69</v>
      </c>
      <c r="L33" s="1">
        <v>9.33</v>
      </c>
      <c r="M33" s="1" t="s">
        <v>8</v>
      </c>
      <c r="N33" s="1">
        <v>3</v>
      </c>
      <c r="O33" s="7"/>
      <c r="P33" s="5"/>
    </row>
    <row r="34" spans="1:16" x14ac:dyDescent="0.2">
      <c r="A34" s="2">
        <v>20</v>
      </c>
      <c r="B34" s="2">
        <v>1.4</v>
      </c>
      <c r="C34" s="2">
        <v>150</v>
      </c>
      <c r="D34" s="3">
        <f t="shared" si="1"/>
        <v>1.1546728971962616</v>
      </c>
      <c r="E34" s="2">
        <v>319</v>
      </c>
      <c r="F34" s="2">
        <v>32.299999999999997</v>
      </c>
      <c r="G34" s="1">
        <v>4</v>
      </c>
      <c r="H34" s="1">
        <v>2</v>
      </c>
      <c r="I34" s="1">
        <v>0.91700000000000004</v>
      </c>
      <c r="J34" s="1">
        <v>17.420000000000002</v>
      </c>
      <c r="K34" s="1">
        <v>0.58199999999999996</v>
      </c>
      <c r="L34" s="1">
        <v>9.3000000000000007</v>
      </c>
      <c r="M34" s="1" t="s">
        <v>9</v>
      </c>
      <c r="N34" s="1">
        <v>3</v>
      </c>
      <c r="O34" s="7"/>
      <c r="P34" s="5"/>
    </row>
    <row r="35" spans="1:16" x14ac:dyDescent="0.2">
      <c r="A35" s="2">
        <v>20</v>
      </c>
      <c r="B35" s="2">
        <v>1.4</v>
      </c>
      <c r="C35" s="2">
        <v>150</v>
      </c>
      <c r="D35" s="3">
        <f t="shared" si="1"/>
        <v>1.1546728971962616</v>
      </c>
      <c r="E35" s="2">
        <v>319</v>
      </c>
      <c r="F35" s="2">
        <v>32.299999999999997</v>
      </c>
      <c r="G35" s="1">
        <v>4</v>
      </c>
      <c r="H35" s="1">
        <v>4</v>
      </c>
      <c r="I35" s="1">
        <v>0.89800000000000002</v>
      </c>
      <c r="J35" s="1">
        <v>17.34</v>
      </c>
      <c r="K35" s="1">
        <v>0.54200000000000004</v>
      </c>
      <c r="L35" s="1">
        <v>8.4499999999999993</v>
      </c>
      <c r="M35" s="1" t="s">
        <v>9</v>
      </c>
      <c r="N35" s="1">
        <v>3</v>
      </c>
      <c r="O35" s="7"/>
      <c r="P35" s="5"/>
    </row>
    <row r="36" spans="1:16" x14ac:dyDescent="0.2">
      <c r="A36" s="2">
        <v>20</v>
      </c>
      <c r="B36" s="2">
        <v>1.4</v>
      </c>
      <c r="C36" s="2">
        <v>150</v>
      </c>
      <c r="D36" s="3">
        <f t="shared" si="1"/>
        <v>1.1546728971962616</v>
      </c>
      <c r="E36" s="2">
        <v>319</v>
      </c>
      <c r="F36" s="2">
        <v>32.299999999999997</v>
      </c>
      <c r="G36" s="1">
        <v>4</v>
      </c>
      <c r="H36" s="1">
        <v>5</v>
      </c>
      <c r="I36" s="1">
        <v>0.86799999999999999</v>
      </c>
      <c r="J36" s="1">
        <v>17.329999999999998</v>
      </c>
      <c r="K36" s="1">
        <v>0.498</v>
      </c>
      <c r="L36" s="1">
        <v>7.49</v>
      </c>
      <c r="M36" s="1" t="s">
        <v>9</v>
      </c>
      <c r="N36" s="1">
        <v>3</v>
      </c>
      <c r="O36" s="7"/>
      <c r="P36" s="5"/>
    </row>
    <row r="37" spans="1:16" x14ac:dyDescent="0.2">
      <c r="A37" s="2">
        <v>20</v>
      </c>
      <c r="B37" s="2">
        <v>1.4</v>
      </c>
      <c r="C37" s="2">
        <v>150</v>
      </c>
      <c r="D37" s="3">
        <f t="shared" si="1"/>
        <v>1.1546728971962616</v>
      </c>
      <c r="E37" s="2">
        <v>319</v>
      </c>
      <c r="F37" s="2">
        <v>32.299999999999997</v>
      </c>
      <c r="G37" s="1">
        <v>4</v>
      </c>
      <c r="H37" s="1">
        <v>1</v>
      </c>
      <c r="I37" s="1">
        <v>0.85199999999999998</v>
      </c>
      <c r="J37" s="1">
        <v>16</v>
      </c>
      <c r="K37" s="1">
        <v>0.59599999999999997</v>
      </c>
      <c r="L37" s="1">
        <v>8.1300000000000008</v>
      </c>
      <c r="M37" s="1" t="s">
        <v>9</v>
      </c>
      <c r="N37" s="1">
        <v>3</v>
      </c>
      <c r="O37" s="7"/>
      <c r="P37" s="5"/>
    </row>
    <row r="38" spans="1:16" x14ac:dyDescent="0.2">
      <c r="A38" s="2">
        <v>20</v>
      </c>
      <c r="B38" s="2">
        <v>1.4</v>
      </c>
      <c r="C38" s="2">
        <v>150</v>
      </c>
      <c r="D38" s="3">
        <f t="shared" si="1"/>
        <v>1.1546728971962616</v>
      </c>
      <c r="E38" s="2">
        <v>319</v>
      </c>
      <c r="F38" s="2">
        <v>32.299999999999997</v>
      </c>
      <c r="G38" s="1">
        <v>4</v>
      </c>
      <c r="H38" s="1">
        <v>3</v>
      </c>
      <c r="I38" s="1">
        <v>0.86099999999999999</v>
      </c>
      <c r="J38" s="1">
        <v>16.39</v>
      </c>
      <c r="K38" s="1">
        <v>0.65800000000000003</v>
      </c>
      <c r="L38" s="1">
        <v>9.2899999999999991</v>
      </c>
      <c r="M38" s="1" t="s">
        <v>9</v>
      </c>
      <c r="N38" s="1">
        <v>3</v>
      </c>
      <c r="O38" s="7"/>
      <c r="P38" s="5"/>
    </row>
    <row r="39" spans="1:16" x14ac:dyDescent="0.2">
      <c r="A39" s="2">
        <v>20</v>
      </c>
      <c r="B39" s="2">
        <v>1.4</v>
      </c>
      <c r="C39" s="2">
        <v>150</v>
      </c>
      <c r="D39" s="3">
        <f t="shared" si="1"/>
        <v>1.1546728971962616</v>
      </c>
      <c r="E39" s="2">
        <v>319</v>
      </c>
      <c r="F39" s="2">
        <v>32.299999999999997</v>
      </c>
      <c r="G39" s="1">
        <v>4</v>
      </c>
      <c r="H39" s="1">
        <v>5</v>
      </c>
      <c r="I39" s="1">
        <v>0.85599999999999998</v>
      </c>
      <c r="J39" s="1">
        <v>16.39</v>
      </c>
      <c r="K39" s="1">
        <v>0.65700000000000003</v>
      </c>
      <c r="L39" s="1">
        <v>9.2200000000000006</v>
      </c>
      <c r="M39" s="1" t="s">
        <v>9</v>
      </c>
      <c r="N39" s="1">
        <v>3</v>
      </c>
      <c r="O39" s="7"/>
      <c r="P39" s="5"/>
    </row>
    <row r="40" spans="1:16" x14ac:dyDescent="0.2">
      <c r="A40" s="2">
        <v>21</v>
      </c>
      <c r="B40" s="2">
        <v>1.4</v>
      </c>
      <c r="C40" s="2">
        <v>200</v>
      </c>
      <c r="D40" s="3">
        <f t="shared" si="1"/>
        <v>1.0909492273730683</v>
      </c>
      <c r="E40" s="2">
        <v>318</v>
      </c>
      <c r="F40" s="2">
        <v>1</v>
      </c>
      <c r="G40" s="1">
        <v>5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O40" s="7"/>
      <c r="P40" s="5"/>
    </row>
    <row r="41" spans="1:16" x14ac:dyDescent="0.2">
      <c r="A41" s="2">
        <v>22</v>
      </c>
      <c r="B41" s="2">
        <v>1.4</v>
      </c>
      <c r="C41" s="2">
        <v>200</v>
      </c>
      <c r="D41" s="3">
        <f t="shared" si="1"/>
        <v>1.0909492273730683</v>
      </c>
      <c r="E41" s="2">
        <v>319</v>
      </c>
      <c r="F41" s="2">
        <v>10.4</v>
      </c>
      <c r="G41" s="1">
        <v>6</v>
      </c>
      <c r="H41" s="1">
        <v>1</v>
      </c>
      <c r="I41" s="1">
        <v>0.97799999999999998</v>
      </c>
      <c r="J41" s="1">
        <v>16.760000000000002</v>
      </c>
      <c r="K41" s="1">
        <v>0.59199999999999997</v>
      </c>
      <c r="L41" s="1">
        <v>9.6999999999999993</v>
      </c>
      <c r="M41" s="1" t="s">
        <v>8</v>
      </c>
      <c r="N41" s="1">
        <v>2</v>
      </c>
      <c r="O41" s="7"/>
      <c r="P41" s="5"/>
    </row>
    <row r="42" spans="1:16" x14ac:dyDescent="0.2">
      <c r="A42" s="2">
        <v>22</v>
      </c>
      <c r="B42" s="2">
        <v>1.4</v>
      </c>
      <c r="C42" s="2">
        <v>200</v>
      </c>
      <c r="D42" s="3">
        <f t="shared" si="1"/>
        <v>1.0909492273730683</v>
      </c>
      <c r="E42" s="2">
        <v>319</v>
      </c>
      <c r="F42" s="2">
        <v>10.4</v>
      </c>
      <c r="G42" s="1">
        <v>6</v>
      </c>
      <c r="H42" s="1">
        <v>2</v>
      </c>
      <c r="I42" s="1">
        <v>0.97299999999999998</v>
      </c>
      <c r="J42" s="1">
        <v>17.329999999999998</v>
      </c>
      <c r="K42" s="1">
        <v>0.58199999999999996</v>
      </c>
      <c r="L42" s="1">
        <v>9.81</v>
      </c>
      <c r="M42" s="1" t="s">
        <v>8</v>
      </c>
      <c r="N42" s="1">
        <v>2</v>
      </c>
      <c r="O42" s="7"/>
      <c r="P42" s="5"/>
    </row>
    <row r="43" spans="1:16" x14ac:dyDescent="0.2">
      <c r="A43" s="2">
        <v>22</v>
      </c>
      <c r="B43" s="2">
        <v>1.4</v>
      </c>
      <c r="C43" s="2">
        <v>200</v>
      </c>
      <c r="D43" s="3">
        <f t="shared" si="1"/>
        <v>1.0909492273730683</v>
      </c>
      <c r="E43" s="2">
        <v>319</v>
      </c>
      <c r="F43" s="2">
        <v>10.4</v>
      </c>
      <c r="G43" s="1">
        <v>6</v>
      </c>
      <c r="H43" s="1">
        <v>3</v>
      </c>
      <c r="I43" s="1">
        <v>0.97899999999999998</v>
      </c>
      <c r="J43" s="1">
        <v>16.79</v>
      </c>
      <c r="K43" s="1">
        <v>0.59599999999999997</v>
      </c>
      <c r="L43" s="1">
        <v>9.7899999999999991</v>
      </c>
      <c r="M43" s="1" t="s">
        <v>8</v>
      </c>
      <c r="N43" s="1">
        <v>2</v>
      </c>
      <c r="O43" s="7"/>
      <c r="P43" s="5"/>
    </row>
    <row r="44" spans="1:16" x14ac:dyDescent="0.2">
      <c r="A44" s="2">
        <v>22</v>
      </c>
      <c r="B44" s="2">
        <v>1.4</v>
      </c>
      <c r="C44" s="2">
        <v>200</v>
      </c>
      <c r="D44" s="3">
        <f t="shared" si="1"/>
        <v>1.0909492273730683</v>
      </c>
      <c r="E44" s="2">
        <v>319</v>
      </c>
      <c r="F44" s="2">
        <v>10.4</v>
      </c>
      <c r="G44" s="1">
        <v>6</v>
      </c>
      <c r="H44" s="1">
        <v>4</v>
      </c>
      <c r="I44" s="1">
        <v>0.97799999999999998</v>
      </c>
      <c r="J44" s="1">
        <v>16.43</v>
      </c>
      <c r="K44" s="1">
        <v>0.57599999999999996</v>
      </c>
      <c r="L44" s="1">
        <v>9.26</v>
      </c>
      <c r="M44" s="1" t="s">
        <v>8</v>
      </c>
      <c r="N44" s="1">
        <v>2</v>
      </c>
      <c r="O44" s="7"/>
      <c r="P44" s="5"/>
    </row>
    <row r="45" spans="1:16" x14ac:dyDescent="0.2">
      <c r="A45" s="2">
        <v>22</v>
      </c>
      <c r="B45" s="2">
        <v>1.4</v>
      </c>
      <c r="C45" s="2">
        <v>200</v>
      </c>
      <c r="D45" s="3">
        <f t="shared" si="1"/>
        <v>1.0909492273730683</v>
      </c>
      <c r="E45" s="2">
        <v>319</v>
      </c>
      <c r="F45" s="2">
        <v>10.4</v>
      </c>
      <c r="G45" s="1">
        <v>6</v>
      </c>
      <c r="H45" s="1">
        <v>1</v>
      </c>
      <c r="I45" s="1">
        <v>0.97699999999999998</v>
      </c>
      <c r="J45" s="1">
        <v>16.77</v>
      </c>
      <c r="K45" s="1">
        <v>0.57799999999999996</v>
      </c>
      <c r="L45" s="1">
        <v>9.4700000000000006</v>
      </c>
      <c r="M45" s="1" t="s">
        <v>9</v>
      </c>
      <c r="N45" s="1">
        <v>2</v>
      </c>
      <c r="O45" s="7"/>
      <c r="P45" s="5"/>
    </row>
    <row r="46" spans="1:16" x14ac:dyDescent="0.2">
      <c r="A46" s="2">
        <v>22</v>
      </c>
      <c r="B46" s="2">
        <v>1.4</v>
      </c>
      <c r="C46" s="2">
        <v>200</v>
      </c>
      <c r="D46" s="3">
        <f t="shared" si="1"/>
        <v>1.0909492273730683</v>
      </c>
      <c r="E46" s="2">
        <v>319</v>
      </c>
      <c r="F46" s="2">
        <v>10.4</v>
      </c>
      <c r="G46" s="1">
        <v>6</v>
      </c>
      <c r="H46" s="1">
        <v>2</v>
      </c>
      <c r="I46" s="1">
        <v>0.97199999999999998</v>
      </c>
      <c r="J46" s="1">
        <v>17.39</v>
      </c>
      <c r="K46" s="1">
        <v>0.56499999999999995</v>
      </c>
      <c r="L46" s="1">
        <v>9.5500000000000007</v>
      </c>
      <c r="M46" s="1" t="s">
        <v>9</v>
      </c>
      <c r="N46" s="1">
        <v>2</v>
      </c>
      <c r="O46" s="7"/>
      <c r="P46" s="5"/>
    </row>
    <row r="47" spans="1:16" x14ac:dyDescent="0.2">
      <c r="A47" s="2">
        <v>22</v>
      </c>
      <c r="B47" s="2">
        <v>1.4</v>
      </c>
      <c r="C47" s="2">
        <v>200</v>
      </c>
      <c r="D47" s="3">
        <f t="shared" si="1"/>
        <v>1.0909492273730683</v>
      </c>
      <c r="E47" s="2">
        <v>319</v>
      </c>
      <c r="F47" s="2">
        <v>10.4</v>
      </c>
      <c r="G47" s="1">
        <v>6</v>
      </c>
      <c r="H47" s="1">
        <v>3</v>
      </c>
      <c r="I47" s="1">
        <v>0.97799999999999998</v>
      </c>
      <c r="J47" s="1">
        <v>16.77</v>
      </c>
      <c r="K47" s="1">
        <v>0.58399999999999996</v>
      </c>
      <c r="L47" s="1">
        <v>9.57</v>
      </c>
      <c r="M47" s="1" t="s">
        <v>9</v>
      </c>
      <c r="N47" s="1">
        <v>2</v>
      </c>
      <c r="O47" s="7"/>
      <c r="P47" s="5"/>
    </row>
    <row r="48" spans="1:16" x14ac:dyDescent="0.2">
      <c r="A48" s="2">
        <v>22</v>
      </c>
      <c r="B48" s="2">
        <v>1.4</v>
      </c>
      <c r="C48" s="2">
        <v>200</v>
      </c>
      <c r="D48" s="3">
        <f t="shared" si="1"/>
        <v>1.0909492273730683</v>
      </c>
      <c r="E48" s="2">
        <v>319</v>
      </c>
      <c r="F48" s="2">
        <v>10.4</v>
      </c>
      <c r="G48" s="1">
        <v>6</v>
      </c>
      <c r="H48" s="1">
        <v>4</v>
      </c>
      <c r="I48" s="1">
        <v>0.97799999999999998</v>
      </c>
      <c r="J48" s="1">
        <v>16.53</v>
      </c>
      <c r="K48" s="1">
        <v>0.56399999999999995</v>
      </c>
      <c r="L48" s="1">
        <v>9.11</v>
      </c>
      <c r="M48" s="1" t="s">
        <v>9</v>
      </c>
      <c r="N48" s="1">
        <v>2</v>
      </c>
      <c r="O48" s="7"/>
      <c r="P48" s="5"/>
    </row>
    <row r="49" spans="1:16" x14ac:dyDescent="0.2">
      <c r="A49" s="2">
        <v>23</v>
      </c>
      <c r="B49" s="2">
        <v>1.4</v>
      </c>
      <c r="C49" s="2">
        <v>200</v>
      </c>
      <c r="D49" s="3">
        <f t="shared" si="1"/>
        <v>1.0909492273730683</v>
      </c>
      <c r="E49" s="2">
        <v>320</v>
      </c>
      <c r="F49" s="2">
        <v>17.7</v>
      </c>
      <c r="G49" s="1">
        <v>7</v>
      </c>
      <c r="H49" s="1">
        <v>1</v>
      </c>
      <c r="I49" s="1">
        <v>0.97899999999999998</v>
      </c>
      <c r="J49" s="1">
        <v>14.75</v>
      </c>
      <c r="K49" s="1">
        <v>0.64200000000000002</v>
      </c>
      <c r="L49" s="1">
        <v>9.27</v>
      </c>
      <c r="M49" s="1" t="s">
        <v>8</v>
      </c>
      <c r="N49" s="1">
        <v>2</v>
      </c>
      <c r="O49" s="7"/>
      <c r="P49" s="5"/>
    </row>
    <row r="50" spans="1:16" x14ac:dyDescent="0.2">
      <c r="A50" s="2">
        <v>23</v>
      </c>
      <c r="B50" s="2">
        <v>1.4</v>
      </c>
      <c r="C50" s="2">
        <v>200</v>
      </c>
      <c r="D50" s="3">
        <f t="shared" si="1"/>
        <v>1.0909492273730683</v>
      </c>
      <c r="E50" s="2">
        <v>320</v>
      </c>
      <c r="F50" s="2">
        <v>17.7</v>
      </c>
      <c r="G50" s="1">
        <v>7</v>
      </c>
      <c r="H50" s="1">
        <v>6</v>
      </c>
      <c r="I50" s="1">
        <v>0.95699999999999996</v>
      </c>
      <c r="J50" s="1">
        <v>14.61</v>
      </c>
      <c r="K50" s="1">
        <v>0.56100000000000005</v>
      </c>
      <c r="L50" s="1">
        <v>7.84</v>
      </c>
      <c r="M50" s="1" t="s">
        <v>8</v>
      </c>
      <c r="N50" s="1">
        <v>2</v>
      </c>
      <c r="O50" s="7"/>
      <c r="P50" s="5"/>
    </row>
    <row r="51" spans="1:16" x14ac:dyDescent="0.2">
      <c r="A51" s="2">
        <v>23</v>
      </c>
      <c r="B51" s="2">
        <v>1.4</v>
      </c>
      <c r="C51" s="2">
        <v>200</v>
      </c>
      <c r="D51" s="3">
        <f t="shared" si="1"/>
        <v>1.0909492273730683</v>
      </c>
      <c r="E51" s="2">
        <v>320</v>
      </c>
      <c r="F51" s="2">
        <v>17.7</v>
      </c>
      <c r="G51" s="1">
        <v>7</v>
      </c>
      <c r="H51" s="1">
        <v>1</v>
      </c>
      <c r="I51" s="1">
        <v>0.97799999999999998</v>
      </c>
      <c r="J51" s="1">
        <v>14.82</v>
      </c>
      <c r="K51" s="1">
        <v>0.629</v>
      </c>
      <c r="L51" s="1">
        <v>9.1199999999999992</v>
      </c>
      <c r="M51" s="1" t="s">
        <v>9</v>
      </c>
      <c r="N51" s="1">
        <v>2</v>
      </c>
      <c r="O51" s="7"/>
      <c r="P51" s="5"/>
    </row>
    <row r="52" spans="1:16" x14ac:dyDescent="0.2">
      <c r="A52" s="2">
        <v>23</v>
      </c>
      <c r="B52" s="2">
        <v>1.4</v>
      </c>
      <c r="C52" s="2">
        <v>200</v>
      </c>
      <c r="D52" s="3">
        <f t="shared" si="1"/>
        <v>1.0909492273730683</v>
      </c>
      <c r="E52" s="2">
        <v>320</v>
      </c>
      <c r="F52" s="2">
        <v>17.7</v>
      </c>
      <c r="G52" s="1">
        <v>7</v>
      </c>
      <c r="H52" s="1">
        <v>6</v>
      </c>
      <c r="I52" s="1">
        <v>0.95599999999999996</v>
      </c>
      <c r="J52" s="1">
        <v>14.75</v>
      </c>
      <c r="K52" s="1">
        <v>0.54600000000000004</v>
      </c>
      <c r="L52" s="1">
        <v>7.7</v>
      </c>
      <c r="M52" s="1" t="s">
        <v>9</v>
      </c>
      <c r="N52" s="1">
        <v>2</v>
      </c>
      <c r="O52" s="7"/>
      <c r="P52" s="5"/>
    </row>
    <row r="53" spans="1:16" x14ac:dyDescent="0.2">
      <c r="A53" s="2">
        <v>24</v>
      </c>
      <c r="B53" s="2">
        <v>1.6</v>
      </c>
      <c r="C53" s="2">
        <v>200</v>
      </c>
      <c r="D53" s="3">
        <f t="shared" si="1"/>
        <v>1.2467991169977926</v>
      </c>
      <c r="E53" s="2">
        <v>395</v>
      </c>
      <c r="F53" s="2">
        <v>35</v>
      </c>
      <c r="G53" s="1">
        <v>8</v>
      </c>
      <c r="H53" s="1">
        <v>1</v>
      </c>
      <c r="I53" s="1">
        <v>0.51500000000000001</v>
      </c>
      <c r="J53" s="1">
        <v>11.49</v>
      </c>
      <c r="K53" s="1">
        <v>0.40500000000000003</v>
      </c>
      <c r="L53" s="1">
        <v>2.39</v>
      </c>
      <c r="M53" s="1" t="s">
        <v>8</v>
      </c>
      <c r="N53" s="1">
        <v>2</v>
      </c>
      <c r="O53" s="7"/>
      <c r="P53" s="5"/>
    </row>
    <row r="54" spans="1:16" x14ac:dyDescent="0.2">
      <c r="A54" s="2">
        <v>24</v>
      </c>
      <c r="B54" s="2">
        <v>1.6</v>
      </c>
      <c r="C54" s="2">
        <v>200</v>
      </c>
      <c r="D54" s="3">
        <f t="shared" si="1"/>
        <v>1.2467991169977926</v>
      </c>
      <c r="E54" s="2">
        <v>395</v>
      </c>
      <c r="F54" s="2">
        <v>35</v>
      </c>
      <c r="G54" s="1">
        <v>8</v>
      </c>
      <c r="H54" s="1">
        <v>2</v>
      </c>
      <c r="I54" s="1">
        <v>0.45700000000000002</v>
      </c>
      <c r="J54" s="1">
        <v>11.06</v>
      </c>
      <c r="K54" s="1">
        <v>0.39500000000000002</v>
      </c>
      <c r="L54" s="1">
        <v>2</v>
      </c>
      <c r="M54" s="1" t="s">
        <v>8</v>
      </c>
      <c r="N54" s="1">
        <v>2</v>
      </c>
      <c r="O54" s="7"/>
      <c r="P54" s="5"/>
    </row>
    <row r="55" spans="1:16" x14ac:dyDescent="0.2">
      <c r="A55" s="2">
        <v>24</v>
      </c>
      <c r="B55" s="2">
        <v>1.6</v>
      </c>
      <c r="C55" s="2">
        <v>200</v>
      </c>
      <c r="D55" s="3">
        <f t="shared" si="1"/>
        <v>1.2467991169977926</v>
      </c>
      <c r="E55" s="2">
        <v>395</v>
      </c>
      <c r="F55" s="2">
        <v>35</v>
      </c>
      <c r="G55" s="1">
        <v>8</v>
      </c>
      <c r="H55" s="1">
        <v>3</v>
      </c>
      <c r="I55" s="1">
        <v>0.58799999999999997</v>
      </c>
      <c r="J55" s="1">
        <v>10.27</v>
      </c>
      <c r="K55" s="1">
        <v>0.433</v>
      </c>
      <c r="L55" s="1">
        <v>2.61</v>
      </c>
      <c r="M55" s="1" t="s">
        <v>8</v>
      </c>
      <c r="N55" s="1">
        <v>2</v>
      </c>
      <c r="O55" s="7"/>
      <c r="P55" s="5"/>
    </row>
    <row r="56" spans="1:16" x14ac:dyDescent="0.2">
      <c r="A56" s="2">
        <v>24</v>
      </c>
      <c r="B56" s="2">
        <v>1.6</v>
      </c>
      <c r="C56" s="2">
        <v>200</v>
      </c>
      <c r="D56" s="3">
        <f t="shared" si="1"/>
        <v>1.2467991169977926</v>
      </c>
      <c r="E56" s="2">
        <v>395</v>
      </c>
      <c r="F56" s="2">
        <v>35</v>
      </c>
      <c r="G56" s="1">
        <v>8</v>
      </c>
      <c r="H56" s="1">
        <v>4</v>
      </c>
      <c r="I56" s="1">
        <v>0.43</v>
      </c>
      <c r="J56" s="1">
        <v>10.66</v>
      </c>
      <c r="K56" s="1">
        <v>0.372</v>
      </c>
      <c r="L56" s="1">
        <v>1.71</v>
      </c>
      <c r="M56" s="1" t="s">
        <v>8</v>
      </c>
      <c r="N56" s="1">
        <v>2</v>
      </c>
      <c r="O56" s="7"/>
      <c r="P56" s="5"/>
    </row>
    <row r="57" spans="1:16" x14ac:dyDescent="0.2">
      <c r="A57" s="2">
        <v>24</v>
      </c>
      <c r="B57" s="2">
        <v>1.6</v>
      </c>
      <c r="C57" s="2">
        <v>200</v>
      </c>
      <c r="D57" s="3">
        <f t="shared" si="1"/>
        <v>1.2467991169977926</v>
      </c>
      <c r="E57" s="2">
        <v>395</v>
      </c>
      <c r="F57" s="2">
        <v>35</v>
      </c>
      <c r="G57" s="1">
        <v>8</v>
      </c>
      <c r="H57" s="1">
        <v>5</v>
      </c>
      <c r="I57" s="1">
        <v>0.39800000000000002</v>
      </c>
      <c r="J57" s="1">
        <v>11.1</v>
      </c>
      <c r="K57" s="1">
        <v>0.375</v>
      </c>
      <c r="L57" s="1">
        <v>1.65</v>
      </c>
      <c r="M57" s="1" t="s">
        <v>8</v>
      </c>
      <c r="N57" s="1">
        <v>2</v>
      </c>
      <c r="O57" s="7"/>
      <c r="P57" s="5"/>
    </row>
    <row r="58" spans="1:16" x14ac:dyDescent="0.2">
      <c r="A58" s="2">
        <v>24</v>
      </c>
      <c r="B58" s="2">
        <v>1.6</v>
      </c>
      <c r="C58" s="2">
        <v>200</v>
      </c>
      <c r="D58" s="3">
        <f t="shared" si="1"/>
        <v>1.2467991169977926</v>
      </c>
      <c r="E58" s="2">
        <v>395</v>
      </c>
      <c r="F58" s="2">
        <v>35</v>
      </c>
      <c r="G58" s="1">
        <v>8</v>
      </c>
      <c r="H58" s="1">
        <v>6</v>
      </c>
      <c r="I58" s="1">
        <v>0.41</v>
      </c>
      <c r="J58" s="1">
        <v>11.35</v>
      </c>
      <c r="K58" s="1">
        <v>0.36599999999999999</v>
      </c>
      <c r="L58" s="1">
        <v>1.7</v>
      </c>
      <c r="M58" s="1" t="s">
        <v>8</v>
      </c>
      <c r="N58" s="1">
        <v>2</v>
      </c>
      <c r="O58" s="7"/>
      <c r="P58" s="5"/>
    </row>
    <row r="59" spans="1:16" x14ac:dyDescent="0.2">
      <c r="A59" s="2">
        <v>24</v>
      </c>
      <c r="B59" s="2">
        <v>1.6</v>
      </c>
      <c r="C59" s="2">
        <v>200</v>
      </c>
      <c r="D59" s="3">
        <f t="shared" si="1"/>
        <v>1.2467991169977926</v>
      </c>
      <c r="E59" s="2">
        <v>395</v>
      </c>
      <c r="F59" s="2">
        <v>35</v>
      </c>
      <c r="G59" s="1">
        <v>8</v>
      </c>
      <c r="H59" s="1">
        <v>1</v>
      </c>
      <c r="I59" s="1">
        <v>0.626</v>
      </c>
      <c r="J59" s="1">
        <v>11.87</v>
      </c>
      <c r="K59" s="1">
        <v>0.40600000000000003</v>
      </c>
      <c r="L59" s="1">
        <v>3.02</v>
      </c>
      <c r="M59" s="1" t="s">
        <v>9</v>
      </c>
      <c r="N59" s="1">
        <v>2</v>
      </c>
      <c r="O59" s="7"/>
      <c r="P59" s="5"/>
    </row>
    <row r="60" spans="1:16" x14ac:dyDescent="0.2">
      <c r="A60" s="2">
        <v>24</v>
      </c>
      <c r="B60" s="2">
        <v>1.6</v>
      </c>
      <c r="C60" s="2">
        <v>200</v>
      </c>
      <c r="D60" s="3">
        <f t="shared" si="1"/>
        <v>1.2467991169977926</v>
      </c>
      <c r="E60" s="2">
        <v>395</v>
      </c>
      <c r="F60" s="2">
        <v>35</v>
      </c>
      <c r="G60" s="1">
        <v>8</v>
      </c>
      <c r="H60" s="1">
        <v>2</v>
      </c>
      <c r="I60" s="1">
        <v>0.56200000000000006</v>
      </c>
      <c r="J60" s="1">
        <v>11.34</v>
      </c>
      <c r="K60" s="1">
        <v>0.41799999999999998</v>
      </c>
      <c r="L60" s="1">
        <v>2.66</v>
      </c>
      <c r="M60" s="1" t="s">
        <v>9</v>
      </c>
      <c r="N60" s="1">
        <v>2</v>
      </c>
      <c r="O60" s="7"/>
      <c r="P60" s="5"/>
    </row>
    <row r="61" spans="1:16" x14ac:dyDescent="0.2">
      <c r="A61" s="2">
        <v>24</v>
      </c>
      <c r="B61" s="2">
        <v>1.6</v>
      </c>
      <c r="C61" s="2">
        <v>200</v>
      </c>
      <c r="D61" s="3">
        <f t="shared" si="1"/>
        <v>1.2467991169977926</v>
      </c>
      <c r="E61" s="2">
        <v>395</v>
      </c>
      <c r="F61" s="2">
        <v>35</v>
      </c>
      <c r="G61" s="1">
        <v>8</v>
      </c>
      <c r="H61" s="1">
        <v>3</v>
      </c>
      <c r="I61" s="1">
        <v>0.71</v>
      </c>
      <c r="J61" s="1">
        <v>10.69</v>
      </c>
      <c r="K61" s="1">
        <v>0.436</v>
      </c>
      <c r="L61" s="1">
        <v>3.31</v>
      </c>
      <c r="M61" s="1" t="s">
        <v>9</v>
      </c>
      <c r="N61" s="1">
        <v>2</v>
      </c>
      <c r="O61" s="7"/>
      <c r="P61" s="5"/>
    </row>
    <row r="62" spans="1:16" x14ac:dyDescent="0.2">
      <c r="A62" s="2">
        <v>24</v>
      </c>
      <c r="B62" s="2">
        <v>1.6</v>
      </c>
      <c r="C62" s="2">
        <v>200</v>
      </c>
      <c r="D62" s="3">
        <f t="shared" si="1"/>
        <v>1.2467991169977926</v>
      </c>
      <c r="E62" s="2">
        <v>395</v>
      </c>
      <c r="F62" s="2">
        <v>35</v>
      </c>
      <c r="G62" s="1">
        <v>8</v>
      </c>
      <c r="H62" s="1">
        <v>4</v>
      </c>
      <c r="I62" s="1">
        <v>0.51800000000000002</v>
      </c>
      <c r="J62" s="1">
        <v>10.85</v>
      </c>
      <c r="K62" s="1">
        <v>0.38400000000000001</v>
      </c>
      <c r="L62" s="1">
        <v>2.16</v>
      </c>
      <c r="M62" s="1" t="s">
        <v>9</v>
      </c>
      <c r="N62" s="1">
        <v>2</v>
      </c>
      <c r="O62" s="7"/>
      <c r="P62" s="5"/>
    </row>
    <row r="63" spans="1:16" x14ac:dyDescent="0.2">
      <c r="A63" s="2">
        <v>24</v>
      </c>
      <c r="B63" s="2">
        <v>1.6</v>
      </c>
      <c r="C63" s="2">
        <v>200</v>
      </c>
      <c r="D63" s="3">
        <f t="shared" si="1"/>
        <v>1.2467991169977926</v>
      </c>
      <c r="E63" s="2">
        <v>395</v>
      </c>
      <c r="F63" s="2">
        <v>35</v>
      </c>
      <c r="G63" s="1">
        <v>8</v>
      </c>
      <c r="H63" s="1">
        <v>5</v>
      </c>
      <c r="I63" s="1">
        <v>0.504</v>
      </c>
      <c r="J63" s="1">
        <v>11.24</v>
      </c>
      <c r="K63" s="1">
        <v>0.39500000000000002</v>
      </c>
      <c r="L63" s="1">
        <v>2.2400000000000002</v>
      </c>
      <c r="M63" s="1" t="s">
        <v>9</v>
      </c>
      <c r="N63" s="1">
        <v>2</v>
      </c>
      <c r="O63" s="7"/>
      <c r="P63" s="5"/>
    </row>
    <row r="64" spans="1:16" x14ac:dyDescent="0.2">
      <c r="A64" s="2">
        <v>24</v>
      </c>
      <c r="B64" s="2">
        <v>1.6</v>
      </c>
      <c r="C64" s="2">
        <v>200</v>
      </c>
      <c r="D64" s="3">
        <f t="shared" si="1"/>
        <v>1.2467991169977926</v>
      </c>
      <c r="E64" s="2">
        <v>395</v>
      </c>
      <c r="F64" s="2">
        <v>35</v>
      </c>
      <c r="G64" s="1">
        <v>8</v>
      </c>
      <c r="H64" s="1">
        <v>6</v>
      </c>
      <c r="I64" s="1">
        <v>0.51200000000000001</v>
      </c>
      <c r="J64" s="1">
        <v>11.59</v>
      </c>
      <c r="K64" s="1">
        <v>0.39900000000000002</v>
      </c>
      <c r="L64" s="1">
        <v>2.37</v>
      </c>
      <c r="M64" s="1" t="s">
        <v>9</v>
      </c>
      <c r="N64" s="1">
        <v>2</v>
      </c>
      <c r="O64" s="7"/>
      <c r="P64" s="5"/>
    </row>
    <row r="65" spans="1:16" x14ac:dyDescent="0.2">
      <c r="A65" s="1">
        <v>25</v>
      </c>
      <c r="B65" s="1">
        <v>1.5</v>
      </c>
      <c r="C65" s="1">
        <v>150</v>
      </c>
      <c r="D65" s="4">
        <f t="shared" si="1"/>
        <v>1.2371495327102804</v>
      </c>
      <c r="E65" s="1">
        <v>305</v>
      </c>
      <c r="F65" s="1">
        <v>55</v>
      </c>
      <c r="G65" s="1">
        <v>9</v>
      </c>
      <c r="H65" s="1">
        <v>3</v>
      </c>
      <c r="I65" s="1">
        <v>0.94599999999999995</v>
      </c>
      <c r="J65" s="1">
        <v>15.48</v>
      </c>
      <c r="K65" s="1">
        <v>0.60099999999999998</v>
      </c>
      <c r="L65" s="1">
        <v>8.8000000000000007</v>
      </c>
      <c r="M65" s="1" t="s">
        <v>8</v>
      </c>
      <c r="N65" s="1">
        <v>1</v>
      </c>
      <c r="O65" s="7"/>
      <c r="P65" s="5"/>
    </row>
    <row r="66" spans="1:16" x14ac:dyDescent="0.2">
      <c r="A66" s="1">
        <v>25</v>
      </c>
      <c r="B66" s="1">
        <v>1.5</v>
      </c>
      <c r="C66" s="1">
        <v>150</v>
      </c>
      <c r="D66" s="4">
        <f t="shared" si="1"/>
        <v>1.2371495327102804</v>
      </c>
      <c r="E66" s="1">
        <v>305</v>
      </c>
      <c r="F66" s="1">
        <v>55</v>
      </c>
      <c r="G66" s="1">
        <v>9</v>
      </c>
      <c r="H66" s="1">
        <v>3</v>
      </c>
      <c r="I66" s="1">
        <v>1.0029999999999999</v>
      </c>
      <c r="J66" s="1">
        <v>14.3</v>
      </c>
      <c r="K66" s="1">
        <v>0.61399999999999999</v>
      </c>
      <c r="L66" s="1">
        <v>8.8000000000000007</v>
      </c>
      <c r="M66" s="1" t="s">
        <v>9</v>
      </c>
      <c r="N66" s="1">
        <v>1</v>
      </c>
      <c r="O66" s="7"/>
      <c r="P66" s="5"/>
    </row>
    <row r="67" spans="1:16" x14ac:dyDescent="0.2">
      <c r="A67" s="1">
        <v>25</v>
      </c>
      <c r="B67" s="1">
        <v>1.5</v>
      </c>
      <c r="C67" s="1">
        <v>150</v>
      </c>
      <c r="D67" s="4">
        <f t="shared" si="1"/>
        <v>1.2371495327102804</v>
      </c>
      <c r="E67" s="1">
        <v>305</v>
      </c>
      <c r="F67" s="1">
        <v>55</v>
      </c>
      <c r="G67" s="1">
        <v>9</v>
      </c>
      <c r="H67" s="1">
        <v>1</v>
      </c>
      <c r="I67" s="1">
        <v>1.014</v>
      </c>
      <c r="J67" s="1">
        <v>16.13</v>
      </c>
      <c r="K67" s="1">
        <v>0.629</v>
      </c>
      <c r="L67" s="1">
        <v>10.28</v>
      </c>
      <c r="M67" s="1" t="s">
        <v>8</v>
      </c>
      <c r="N67" s="1">
        <v>2</v>
      </c>
      <c r="O67" s="7"/>
      <c r="P67" s="5"/>
    </row>
    <row r="68" spans="1:16" x14ac:dyDescent="0.2">
      <c r="A68" s="1">
        <v>25</v>
      </c>
      <c r="B68" s="1">
        <v>1.5</v>
      </c>
      <c r="C68" s="1">
        <v>150</v>
      </c>
      <c r="D68" s="4">
        <f t="shared" si="1"/>
        <v>1.2371495327102804</v>
      </c>
      <c r="E68" s="1">
        <v>305</v>
      </c>
      <c r="F68" s="1">
        <v>55</v>
      </c>
      <c r="G68" s="1">
        <v>9</v>
      </c>
      <c r="H68" s="1">
        <v>2</v>
      </c>
      <c r="I68" s="1">
        <v>1.004</v>
      </c>
      <c r="J68" s="1">
        <v>16.43</v>
      </c>
      <c r="K68" s="1">
        <v>0.626</v>
      </c>
      <c r="L68" s="1">
        <v>10.33</v>
      </c>
      <c r="M68" s="1" t="s">
        <v>8</v>
      </c>
      <c r="N68" s="1">
        <v>2</v>
      </c>
      <c r="O68" s="7"/>
      <c r="P68" s="5"/>
    </row>
    <row r="69" spans="1:16" x14ac:dyDescent="0.2">
      <c r="A69" s="1">
        <v>25</v>
      </c>
      <c r="B69" s="1">
        <v>1.5</v>
      </c>
      <c r="C69" s="1">
        <v>150</v>
      </c>
      <c r="D69" s="4">
        <f t="shared" si="1"/>
        <v>1.2371495327102804</v>
      </c>
      <c r="E69" s="1">
        <v>305</v>
      </c>
      <c r="F69" s="1">
        <v>55</v>
      </c>
      <c r="G69" s="1">
        <v>9</v>
      </c>
      <c r="H69" s="1">
        <v>3</v>
      </c>
      <c r="I69" s="1">
        <v>1.006</v>
      </c>
      <c r="J69" s="1">
        <v>16.149999999999999</v>
      </c>
      <c r="K69" s="1">
        <v>0.61899999999999999</v>
      </c>
      <c r="L69" s="1">
        <v>10.06</v>
      </c>
      <c r="M69" s="1" t="s">
        <v>8</v>
      </c>
      <c r="N69" s="1">
        <v>2</v>
      </c>
      <c r="O69" s="7"/>
      <c r="P69" s="5"/>
    </row>
    <row r="70" spans="1:16" x14ac:dyDescent="0.2">
      <c r="A70" s="1">
        <v>25</v>
      </c>
      <c r="B70" s="1">
        <v>1.5</v>
      </c>
      <c r="C70" s="1">
        <v>150</v>
      </c>
      <c r="D70" s="4">
        <f t="shared" si="1"/>
        <v>1.2371495327102804</v>
      </c>
      <c r="E70" s="1">
        <v>305</v>
      </c>
      <c r="F70" s="1">
        <v>55</v>
      </c>
      <c r="G70" s="1">
        <v>9</v>
      </c>
      <c r="H70" s="1">
        <v>1</v>
      </c>
      <c r="I70" s="1">
        <v>1.0149999999999999</v>
      </c>
      <c r="J70" s="1">
        <v>16.309999999999999</v>
      </c>
      <c r="K70" s="1">
        <v>0.60699999999999998</v>
      </c>
      <c r="L70" s="1">
        <v>10.06</v>
      </c>
      <c r="M70" s="1" t="s">
        <v>9</v>
      </c>
      <c r="N70" s="1">
        <v>2</v>
      </c>
      <c r="O70" s="7"/>
      <c r="P70" s="5"/>
    </row>
    <row r="71" spans="1:16" x14ac:dyDescent="0.2">
      <c r="A71" s="1">
        <v>25</v>
      </c>
      <c r="B71" s="1">
        <v>1.5</v>
      </c>
      <c r="C71" s="1">
        <v>150</v>
      </c>
      <c r="D71" s="4">
        <f t="shared" si="1"/>
        <v>1.2371495327102804</v>
      </c>
      <c r="E71" s="1">
        <v>305</v>
      </c>
      <c r="F71" s="1">
        <v>55</v>
      </c>
      <c r="G71" s="1">
        <v>9</v>
      </c>
      <c r="H71" s="1">
        <v>2</v>
      </c>
      <c r="I71" s="1">
        <v>1.0049999999999999</v>
      </c>
      <c r="J71" s="1">
        <v>16.5</v>
      </c>
      <c r="K71" s="1">
        <v>0.60899999999999999</v>
      </c>
      <c r="L71" s="1">
        <v>10.1</v>
      </c>
      <c r="M71" s="1" t="s">
        <v>9</v>
      </c>
      <c r="N71" s="1">
        <v>2</v>
      </c>
      <c r="O71" s="7"/>
      <c r="P71" s="5"/>
    </row>
    <row r="72" spans="1:16" x14ac:dyDescent="0.2">
      <c r="A72" s="1">
        <v>25</v>
      </c>
      <c r="B72" s="1">
        <v>1.5</v>
      </c>
      <c r="C72" s="1">
        <v>150</v>
      </c>
      <c r="D72" s="4">
        <f t="shared" si="1"/>
        <v>1.2371495327102804</v>
      </c>
      <c r="E72" s="1">
        <v>305</v>
      </c>
      <c r="F72" s="1">
        <v>55</v>
      </c>
      <c r="G72" s="1">
        <v>9</v>
      </c>
      <c r="H72" s="1">
        <v>3</v>
      </c>
      <c r="I72" s="1">
        <v>1.0049999999999999</v>
      </c>
      <c r="J72" s="1">
        <v>16.27</v>
      </c>
      <c r="K72" s="1">
        <v>0.60199999999999998</v>
      </c>
      <c r="L72" s="1">
        <v>9.84</v>
      </c>
      <c r="M72" s="1" t="s">
        <v>9</v>
      </c>
      <c r="N72" s="1">
        <v>2</v>
      </c>
      <c r="O72" s="7"/>
      <c r="P72" s="5"/>
    </row>
    <row r="73" spans="1:16" x14ac:dyDescent="0.2">
      <c r="A73" s="2">
        <v>26</v>
      </c>
      <c r="B73" s="2">
        <v>1.6</v>
      </c>
      <c r="C73" s="2">
        <v>250</v>
      </c>
      <c r="D73" s="3">
        <f t="shared" si="1"/>
        <v>1.1815899581589959</v>
      </c>
      <c r="E73" s="2">
        <v>245</v>
      </c>
      <c r="F73" s="2">
        <v>65</v>
      </c>
      <c r="G73" s="1">
        <v>10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O73" s="7"/>
      <c r="P73" s="5"/>
    </row>
    <row r="74" spans="1:16" x14ac:dyDescent="0.2">
      <c r="A74" s="2">
        <v>27</v>
      </c>
      <c r="B74" s="2">
        <v>1.4</v>
      </c>
      <c r="C74" s="2">
        <v>50</v>
      </c>
      <c r="D74" s="3">
        <f t="shared" si="1"/>
        <v>1.3074074074074074</v>
      </c>
      <c r="E74" s="2">
        <v>425</v>
      </c>
      <c r="F74" s="2">
        <v>75</v>
      </c>
      <c r="G74" s="1">
        <v>11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O74" s="7"/>
      <c r="P74" s="5"/>
    </row>
    <row r="75" spans="1:16" x14ac:dyDescent="0.2">
      <c r="A75" s="2">
        <v>28</v>
      </c>
      <c r="B75" s="2">
        <v>1.3</v>
      </c>
      <c r="C75" s="2">
        <v>50</v>
      </c>
      <c r="D75" s="3">
        <f t="shared" si="1"/>
        <v>1.214021164021164</v>
      </c>
      <c r="E75" s="2">
        <v>365</v>
      </c>
      <c r="F75" s="2">
        <v>45</v>
      </c>
      <c r="G75" s="1">
        <v>12</v>
      </c>
      <c r="H75" s="1">
        <v>2</v>
      </c>
      <c r="I75" s="1">
        <v>0.70899999999999996</v>
      </c>
      <c r="J75" s="1">
        <v>15.12</v>
      </c>
      <c r="K75" s="1">
        <v>0.39500000000000002</v>
      </c>
      <c r="L75" s="1">
        <v>4.2300000000000004</v>
      </c>
      <c r="M75" s="1" t="s">
        <v>8</v>
      </c>
      <c r="N75" s="1">
        <v>1</v>
      </c>
      <c r="O75" s="7"/>
      <c r="P75" s="5"/>
    </row>
    <row r="76" spans="1:16" x14ac:dyDescent="0.2">
      <c r="A76" s="2">
        <v>28</v>
      </c>
      <c r="B76" s="2">
        <v>1.3</v>
      </c>
      <c r="C76" s="2">
        <v>50</v>
      </c>
      <c r="D76" s="3">
        <f t="shared" si="1"/>
        <v>1.214021164021164</v>
      </c>
      <c r="E76" s="2">
        <v>365</v>
      </c>
      <c r="F76" s="2">
        <v>45</v>
      </c>
      <c r="G76" s="1">
        <v>12</v>
      </c>
      <c r="H76" s="1">
        <v>2</v>
      </c>
      <c r="I76" s="1">
        <v>0.81100000000000005</v>
      </c>
      <c r="J76" s="1">
        <v>15.65</v>
      </c>
      <c r="K76" s="1">
        <v>0.40100000000000002</v>
      </c>
      <c r="L76" s="1">
        <v>5.08</v>
      </c>
      <c r="M76" s="1" t="s">
        <v>9</v>
      </c>
      <c r="N76" s="1">
        <v>1</v>
      </c>
      <c r="O76" s="7"/>
      <c r="P76" s="5"/>
    </row>
    <row r="77" spans="1:16" x14ac:dyDescent="0.2">
      <c r="A77" s="2">
        <v>28</v>
      </c>
      <c r="B77" s="2">
        <v>1.3</v>
      </c>
      <c r="C77" s="2">
        <v>50</v>
      </c>
      <c r="D77" s="3">
        <f t="shared" si="1"/>
        <v>1.214021164021164</v>
      </c>
      <c r="E77" s="2">
        <v>365</v>
      </c>
      <c r="F77" s="2">
        <v>45</v>
      </c>
      <c r="G77" s="1">
        <v>12</v>
      </c>
      <c r="H77" s="1">
        <v>4</v>
      </c>
      <c r="I77" s="1">
        <v>0.54</v>
      </c>
      <c r="J77" s="1">
        <v>17.12</v>
      </c>
      <c r="K77" s="1">
        <v>0.36299999999999999</v>
      </c>
      <c r="L77" s="1">
        <v>3.36</v>
      </c>
      <c r="M77" s="1" t="s">
        <v>8</v>
      </c>
      <c r="N77" s="1">
        <v>2</v>
      </c>
      <c r="O77" s="7"/>
      <c r="P77" s="5"/>
    </row>
    <row r="78" spans="1:16" x14ac:dyDescent="0.2">
      <c r="A78" s="2">
        <v>28</v>
      </c>
      <c r="B78" s="2">
        <v>1.3</v>
      </c>
      <c r="C78" s="2">
        <v>50</v>
      </c>
      <c r="D78" s="3">
        <f t="shared" si="1"/>
        <v>1.214021164021164</v>
      </c>
      <c r="E78" s="2">
        <v>365</v>
      </c>
      <c r="F78" s="2">
        <v>45</v>
      </c>
      <c r="G78" s="1">
        <v>12</v>
      </c>
      <c r="H78" s="1">
        <v>4</v>
      </c>
      <c r="I78" s="1">
        <v>0.54600000000000004</v>
      </c>
      <c r="J78" s="1">
        <v>16.52</v>
      </c>
      <c r="K78" s="1">
        <v>0.35</v>
      </c>
      <c r="L78" s="1">
        <v>3.16</v>
      </c>
      <c r="M78" s="1" t="s">
        <v>9</v>
      </c>
      <c r="N78" s="1">
        <v>2</v>
      </c>
      <c r="O78" s="7"/>
      <c r="P78" s="5"/>
    </row>
    <row r="79" spans="1:16" x14ac:dyDescent="0.2">
      <c r="A79" s="2">
        <v>29</v>
      </c>
      <c r="B79" s="2">
        <v>1.3</v>
      </c>
      <c r="C79" s="2">
        <v>100</v>
      </c>
      <c r="D79" s="3">
        <f t="shared" si="1"/>
        <v>1.138709677419355</v>
      </c>
      <c r="E79" s="2">
        <v>215</v>
      </c>
      <c r="F79" s="2">
        <v>85</v>
      </c>
      <c r="G79" s="1">
        <v>13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O79" s="7"/>
      <c r="P79" s="5"/>
    </row>
    <row r="80" spans="1:16" x14ac:dyDescent="0.2">
      <c r="A80" s="2">
        <v>30</v>
      </c>
      <c r="B80" s="2">
        <v>1.4</v>
      </c>
      <c r="C80" s="2">
        <v>0</v>
      </c>
      <c r="D80" s="3">
        <f t="shared" ref="D80:D87" si="2">B80*706/(706+C80)</f>
        <v>1.4</v>
      </c>
      <c r="E80" s="2">
        <v>275</v>
      </c>
      <c r="F80" s="2">
        <v>25</v>
      </c>
      <c r="G80" s="1">
        <v>14</v>
      </c>
      <c r="H80" s="1">
        <v>3</v>
      </c>
      <c r="I80" s="1">
        <v>0.85199999999999998</v>
      </c>
      <c r="J80" s="1">
        <v>4.6900000000000004</v>
      </c>
      <c r="K80" s="1">
        <v>0.58499999999999996</v>
      </c>
      <c r="L80" s="1">
        <v>2.33</v>
      </c>
      <c r="M80" s="1" t="s">
        <v>8</v>
      </c>
      <c r="N80" s="1">
        <v>2</v>
      </c>
      <c r="O80" s="7"/>
      <c r="P80" s="5"/>
    </row>
    <row r="81" spans="1:16" x14ac:dyDescent="0.2">
      <c r="A81" s="2">
        <v>30</v>
      </c>
      <c r="B81" s="2">
        <v>1.4</v>
      </c>
      <c r="C81" s="2">
        <v>0</v>
      </c>
      <c r="D81" s="3">
        <f t="shared" si="2"/>
        <v>1.4</v>
      </c>
      <c r="E81" s="2">
        <v>275</v>
      </c>
      <c r="F81" s="2">
        <v>25</v>
      </c>
      <c r="G81" s="1">
        <v>14</v>
      </c>
      <c r="H81" s="1">
        <v>6</v>
      </c>
      <c r="I81" s="1">
        <v>0.69399999999999995</v>
      </c>
      <c r="J81" s="1">
        <v>4.2699999999999996</v>
      </c>
      <c r="K81" s="1">
        <v>0.34499999999999997</v>
      </c>
      <c r="L81" s="1">
        <v>1.02</v>
      </c>
      <c r="M81" s="1" t="s">
        <v>8</v>
      </c>
      <c r="N81" s="1">
        <v>2</v>
      </c>
      <c r="O81" s="7"/>
      <c r="P81" s="5"/>
    </row>
    <row r="82" spans="1:16" x14ac:dyDescent="0.2">
      <c r="A82" s="2">
        <v>30</v>
      </c>
      <c r="B82" s="2">
        <v>1.4</v>
      </c>
      <c r="C82" s="2">
        <v>0</v>
      </c>
      <c r="D82" s="3">
        <f t="shared" si="2"/>
        <v>1.4</v>
      </c>
      <c r="E82" s="2">
        <v>275</v>
      </c>
      <c r="F82" s="2">
        <v>25</v>
      </c>
      <c r="G82" s="1">
        <v>14</v>
      </c>
      <c r="H82" s="1">
        <v>3</v>
      </c>
      <c r="I82" s="1">
        <v>0.85499999999999998</v>
      </c>
      <c r="J82" s="1">
        <v>4.7699999999999996</v>
      </c>
      <c r="K82" s="1">
        <v>0.629</v>
      </c>
      <c r="L82" s="1">
        <v>2.56</v>
      </c>
      <c r="M82" s="1" t="s">
        <v>9</v>
      </c>
      <c r="N82" s="1">
        <v>2</v>
      </c>
      <c r="O82" s="7"/>
      <c r="P82" s="5"/>
    </row>
    <row r="83" spans="1:16" x14ac:dyDescent="0.2">
      <c r="A83" s="2">
        <v>30</v>
      </c>
      <c r="B83" s="2">
        <v>1.4</v>
      </c>
      <c r="C83" s="2">
        <v>0</v>
      </c>
      <c r="D83" s="3">
        <f t="shared" si="2"/>
        <v>1.4</v>
      </c>
      <c r="E83" s="2">
        <v>275</v>
      </c>
      <c r="F83" s="2">
        <v>25</v>
      </c>
      <c r="G83" s="1">
        <v>14</v>
      </c>
      <c r="H83" s="1">
        <v>6</v>
      </c>
      <c r="I83" s="1">
        <v>0.75900000000000001</v>
      </c>
      <c r="J83" s="1">
        <v>4.38</v>
      </c>
      <c r="K83" s="1">
        <v>0.54900000000000004</v>
      </c>
      <c r="L83" s="1">
        <v>1.83</v>
      </c>
      <c r="M83" s="1" t="s">
        <v>9</v>
      </c>
      <c r="N83" s="1">
        <v>2</v>
      </c>
      <c r="O83" s="7"/>
      <c r="P83" s="5"/>
    </row>
    <row r="84" spans="1:16" x14ac:dyDescent="0.2">
      <c r="A84" s="2">
        <v>31</v>
      </c>
      <c r="B84" s="2">
        <v>1.5</v>
      </c>
      <c r="C84" s="2">
        <v>200</v>
      </c>
      <c r="D84" s="3">
        <f t="shared" si="2"/>
        <v>1.1688741721854305</v>
      </c>
      <c r="E84" s="2">
        <v>335</v>
      </c>
      <c r="F84" s="2">
        <v>95</v>
      </c>
      <c r="G84" s="1">
        <v>15</v>
      </c>
      <c r="H84" s="1">
        <v>5</v>
      </c>
      <c r="I84" s="1">
        <v>0.95099999999999996</v>
      </c>
      <c r="J84" s="1">
        <v>16.39</v>
      </c>
      <c r="K84" s="1">
        <v>0.59699999999999998</v>
      </c>
      <c r="L84" s="1">
        <v>9.3000000000000007</v>
      </c>
      <c r="M84" s="1" t="s">
        <v>8</v>
      </c>
      <c r="N84" s="1">
        <v>2</v>
      </c>
      <c r="O84" s="7"/>
      <c r="P84" s="5"/>
    </row>
    <row r="85" spans="1:16" x14ac:dyDescent="0.2">
      <c r="A85" s="2">
        <v>31</v>
      </c>
      <c r="B85" s="2">
        <v>1.5</v>
      </c>
      <c r="C85" s="2">
        <v>200</v>
      </c>
      <c r="D85" s="3">
        <f t="shared" si="2"/>
        <v>1.1688741721854305</v>
      </c>
      <c r="E85" s="2">
        <v>335</v>
      </c>
      <c r="F85" s="2">
        <v>95</v>
      </c>
      <c r="G85" s="1">
        <v>15</v>
      </c>
      <c r="H85" s="1">
        <v>6</v>
      </c>
      <c r="I85" s="1">
        <v>0.96099999999999997</v>
      </c>
      <c r="J85" s="1">
        <v>16.440000000000001</v>
      </c>
      <c r="K85" s="1">
        <v>0.58599999999999997</v>
      </c>
      <c r="L85" s="1">
        <v>9.26</v>
      </c>
      <c r="M85" s="1" t="s">
        <v>8</v>
      </c>
      <c r="N85" s="1">
        <v>2</v>
      </c>
      <c r="O85" s="7"/>
      <c r="P85" s="5"/>
    </row>
    <row r="86" spans="1:16" x14ac:dyDescent="0.2">
      <c r="A86" s="2">
        <v>31</v>
      </c>
      <c r="B86" s="2">
        <v>1.5</v>
      </c>
      <c r="C86" s="2">
        <v>200</v>
      </c>
      <c r="D86" s="3">
        <f t="shared" si="2"/>
        <v>1.1688741721854305</v>
      </c>
      <c r="E86" s="2">
        <v>335</v>
      </c>
      <c r="F86" s="2">
        <v>95</v>
      </c>
      <c r="G86" s="1">
        <v>15</v>
      </c>
      <c r="H86" s="1">
        <v>5</v>
      </c>
      <c r="I86" s="1">
        <v>0.95099999999999996</v>
      </c>
      <c r="J86" s="1">
        <v>16.63</v>
      </c>
      <c r="K86" s="1">
        <v>0.56599999999999995</v>
      </c>
      <c r="L86" s="1">
        <v>8.94</v>
      </c>
      <c r="M86" s="1" t="s">
        <v>9</v>
      </c>
      <c r="N86" s="1">
        <v>2</v>
      </c>
      <c r="O86" s="7"/>
      <c r="P86" s="5"/>
    </row>
    <row r="87" spans="1:16" x14ac:dyDescent="0.2">
      <c r="A87" s="2">
        <v>31</v>
      </c>
      <c r="B87" s="2">
        <v>1.5</v>
      </c>
      <c r="C87" s="2">
        <v>200</v>
      </c>
      <c r="D87" s="3">
        <f t="shared" si="2"/>
        <v>1.1688741721854305</v>
      </c>
      <c r="E87" s="2">
        <v>335</v>
      </c>
      <c r="F87" s="2">
        <v>95</v>
      </c>
      <c r="G87" s="1">
        <v>15</v>
      </c>
      <c r="H87" s="1">
        <v>6</v>
      </c>
      <c r="I87" s="1">
        <v>0.95899999999999996</v>
      </c>
      <c r="J87" s="1">
        <v>16.7</v>
      </c>
      <c r="K87" s="1">
        <v>0.55800000000000005</v>
      </c>
      <c r="L87" s="1">
        <v>8.94</v>
      </c>
      <c r="M87" s="1" t="s">
        <v>9</v>
      </c>
      <c r="N87" s="1">
        <v>2</v>
      </c>
      <c r="O87" s="7"/>
      <c r="P87" s="5"/>
    </row>
    <row r="88" spans="1:16" x14ac:dyDescent="0.2">
      <c r="O88" s="7"/>
      <c r="P88" s="5"/>
    </row>
    <row r="89" spans="1:16" x14ac:dyDescent="0.2">
      <c r="O89" s="7"/>
      <c r="P89" s="5"/>
    </row>
    <row r="90" spans="1:16" x14ac:dyDescent="0.2">
      <c r="O90" s="7"/>
      <c r="P90" s="5"/>
    </row>
    <row r="91" spans="1:16" x14ac:dyDescent="0.2">
      <c r="O91" s="7"/>
      <c r="P91" s="5"/>
    </row>
    <row r="92" spans="1:16" x14ac:dyDescent="0.2">
      <c r="O92" s="7"/>
      <c r="P92" s="5"/>
    </row>
    <row r="93" spans="1:16" x14ac:dyDescent="0.2">
      <c r="A93" s="2"/>
      <c r="B93" s="2"/>
      <c r="C93" s="2"/>
      <c r="D93" s="3"/>
      <c r="E93" s="2"/>
      <c r="F93" s="2"/>
      <c r="O93" s="7"/>
      <c r="P93" s="5"/>
    </row>
    <row r="94" spans="1:16" x14ac:dyDescent="0.2">
      <c r="A94" s="2"/>
      <c r="B94" s="2"/>
      <c r="C94" s="2"/>
      <c r="D94" s="3"/>
      <c r="E94" s="2"/>
      <c r="F94" s="2"/>
      <c r="O94" s="7"/>
      <c r="P94" s="5"/>
    </row>
    <row r="95" spans="1:16" x14ac:dyDescent="0.2">
      <c r="A95" s="2"/>
      <c r="B95" s="2"/>
      <c r="C95" s="2"/>
      <c r="D95" s="3"/>
      <c r="E95" s="2"/>
      <c r="F95" s="2"/>
      <c r="O95" s="7"/>
      <c r="P95" s="5"/>
    </row>
    <row r="96" spans="1:16" x14ac:dyDescent="0.2">
      <c r="A96" s="2"/>
      <c r="B96" s="2"/>
      <c r="C96" s="2"/>
      <c r="D96" s="3"/>
      <c r="E96" s="2"/>
      <c r="F96" s="2"/>
      <c r="O96" s="7"/>
      <c r="P96" s="5"/>
    </row>
    <row r="97" spans="1:16" x14ac:dyDescent="0.2">
      <c r="A97" s="2"/>
      <c r="B97" s="2"/>
      <c r="C97" s="2"/>
      <c r="D97" s="3"/>
      <c r="E97" s="2"/>
      <c r="F97" s="2"/>
      <c r="O97" s="7"/>
      <c r="P97" s="5"/>
    </row>
    <row r="98" spans="1:16" x14ac:dyDescent="0.2">
      <c r="A98" s="2"/>
      <c r="B98" s="2"/>
      <c r="C98" s="2"/>
      <c r="D98" s="3"/>
      <c r="E98" s="2"/>
      <c r="F98" s="2"/>
      <c r="O98" s="7"/>
      <c r="P98" s="5"/>
    </row>
    <row r="99" spans="1:16" x14ac:dyDescent="0.2">
      <c r="A99" s="2"/>
      <c r="B99" s="2"/>
      <c r="C99" s="2"/>
      <c r="D99" s="3"/>
      <c r="E99" s="2"/>
      <c r="F99" s="2"/>
      <c r="O99" s="7"/>
      <c r="P99" s="5"/>
    </row>
    <row r="100" spans="1:16" x14ac:dyDescent="0.2">
      <c r="A100" s="2"/>
      <c r="B100" s="2"/>
      <c r="C100" s="2"/>
      <c r="D100" s="3"/>
      <c r="E100" s="2"/>
      <c r="F100" s="2"/>
      <c r="O100" s="7"/>
      <c r="P100" s="5"/>
    </row>
    <row r="101" spans="1:16" x14ac:dyDescent="0.2">
      <c r="A101" s="2"/>
      <c r="B101" s="2"/>
      <c r="C101" s="2"/>
      <c r="D101" s="3"/>
      <c r="E101" s="2"/>
      <c r="F101" s="2"/>
      <c r="O101" s="7"/>
      <c r="P101" s="5"/>
    </row>
    <row r="102" spans="1:16" x14ac:dyDescent="0.2">
      <c r="A102" s="2"/>
      <c r="B102" s="2"/>
      <c r="C102" s="2"/>
      <c r="D102" s="3"/>
      <c r="E102" s="2"/>
      <c r="F102" s="2"/>
      <c r="O102" s="7"/>
      <c r="P102" s="5"/>
    </row>
    <row r="103" spans="1:16" x14ac:dyDescent="0.2">
      <c r="A103" s="2"/>
      <c r="B103" s="2"/>
      <c r="C103" s="2"/>
      <c r="D103" s="3"/>
      <c r="E103" s="2"/>
      <c r="F103" s="2"/>
      <c r="O103" s="7"/>
      <c r="P103" s="5"/>
    </row>
    <row r="104" spans="1:16" x14ac:dyDescent="0.2">
      <c r="A104" s="2"/>
      <c r="B104" s="2"/>
      <c r="C104" s="2"/>
      <c r="D104" s="3"/>
      <c r="E104" s="2"/>
      <c r="F104" s="2"/>
      <c r="O104" s="7"/>
      <c r="P104" s="5"/>
    </row>
    <row r="105" spans="1:16" x14ac:dyDescent="0.2">
      <c r="A105" s="2"/>
      <c r="B105" s="2"/>
      <c r="C105" s="2"/>
      <c r="D105" s="3"/>
      <c r="E105" s="2"/>
      <c r="F105" s="2"/>
      <c r="O105" s="7"/>
      <c r="P105" s="5"/>
    </row>
    <row r="106" spans="1:16" x14ac:dyDescent="0.2">
      <c r="A106" s="2"/>
      <c r="B106" s="2"/>
      <c r="C106" s="2"/>
      <c r="D106" s="3"/>
      <c r="E106" s="2"/>
      <c r="F106" s="2"/>
      <c r="O106" s="7"/>
      <c r="P106" s="5"/>
    </row>
    <row r="107" spans="1:16" x14ac:dyDescent="0.2">
      <c r="A107" s="2"/>
      <c r="B107" s="2"/>
      <c r="C107" s="2"/>
      <c r="D107" s="3"/>
      <c r="E107" s="2"/>
      <c r="F107" s="2"/>
      <c r="O107" s="7"/>
      <c r="P107" s="5"/>
    </row>
    <row r="108" spans="1:16" x14ac:dyDescent="0.2">
      <c r="A108" s="2"/>
      <c r="B108" s="2"/>
      <c r="C108" s="2"/>
      <c r="D108" s="3"/>
      <c r="E108" s="2"/>
      <c r="F108" s="2"/>
      <c r="O108" s="7"/>
      <c r="P108" s="5"/>
    </row>
    <row r="109" spans="1:16" x14ac:dyDescent="0.2">
      <c r="A109" s="2"/>
      <c r="B109" s="2"/>
      <c r="C109" s="2"/>
      <c r="D109" s="3"/>
      <c r="E109" s="2"/>
      <c r="F109" s="2"/>
      <c r="O109" s="7"/>
      <c r="P109" s="5"/>
    </row>
    <row r="110" spans="1:16" x14ac:dyDescent="0.2">
      <c r="A110" s="2"/>
      <c r="B110" s="2"/>
      <c r="C110" s="2"/>
      <c r="D110" s="3"/>
      <c r="E110" s="2"/>
      <c r="F110" s="2"/>
    </row>
    <row r="111" spans="1:16" x14ac:dyDescent="0.2">
      <c r="A111" s="2"/>
      <c r="B111" s="2"/>
      <c r="C111" s="2"/>
      <c r="D111" s="3"/>
      <c r="E111" s="2"/>
      <c r="F111" s="2"/>
      <c r="O111" s="8"/>
      <c r="P111"/>
    </row>
    <row r="112" spans="1:16" x14ac:dyDescent="0.2">
      <c r="A112" s="2"/>
      <c r="B112" s="2"/>
      <c r="C112" s="2"/>
      <c r="D112" s="3"/>
      <c r="E112" s="2"/>
      <c r="F112" s="2"/>
    </row>
    <row r="113" spans="1:6" x14ac:dyDescent="0.2">
      <c r="A113" s="2"/>
      <c r="B113" s="2"/>
      <c r="C113" s="2"/>
      <c r="D113" s="3"/>
      <c r="E113" s="2"/>
      <c r="F113" s="2"/>
    </row>
    <row r="114" spans="1:6" x14ac:dyDescent="0.2">
      <c r="A114" s="2"/>
      <c r="B114" s="2"/>
      <c r="C114" s="2"/>
      <c r="D114" s="3"/>
      <c r="E114" s="2"/>
      <c r="F114" s="2"/>
    </row>
    <row r="115" spans="1:6" x14ac:dyDescent="0.2">
      <c r="A115" s="2"/>
      <c r="B115" s="2"/>
      <c r="C115" s="2"/>
      <c r="D115" s="3"/>
      <c r="E115" s="2"/>
      <c r="F115" s="2"/>
    </row>
    <row r="116" spans="1:6" x14ac:dyDescent="0.2">
      <c r="A116" s="2"/>
      <c r="B116" s="2"/>
      <c r="C116" s="2"/>
      <c r="D116" s="3"/>
      <c r="E116" s="2"/>
      <c r="F116" s="2"/>
    </row>
    <row r="117" spans="1:6" x14ac:dyDescent="0.2">
      <c r="A117" s="2"/>
      <c r="B117" s="2"/>
      <c r="C117" s="2"/>
      <c r="D117" s="3"/>
      <c r="E117" s="2"/>
      <c r="F117" s="2"/>
    </row>
    <row r="118" spans="1:6" x14ac:dyDescent="0.2">
      <c r="A118" s="2"/>
      <c r="B118" s="2"/>
      <c r="C118" s="2"/>
      <c r="D118" s="3"/>
      <c r="E118" s="2"/>
      <c r="F118" s="2"/>
    </row>
    <row r="119" spans="1:6" x14ac:dyDescent="0.2">
      <c r="A119" s="2"/>
      <c r="B119" s="2"/>
      <c r="C119" s="2"/>
      <c r="D119" s="3"/>
      <c r="E119" s="2"/>
      <c r="F119" s="2"/>
    </row>
    <row r="120" spans="1:6" x14ac:dyDescent="0.2">
      <c r="A120" s="2"/>
      <c r="B120" s="2"/>
      <c r="C120" s="2"/>
      <c r="D120" s="3"/>
      <c r="E120" s="2"/>
      <c r="F120" s="2"/>
    </row>
    <row r="121" spans="1:6" x14ac:dyDescent="0.2">
      <c r="A121" s="2"/>
      <c r="B121" s="2"/>
      <c r="C121" s="2"/>
      <c r="D121" s="3"/>
      <c r="E121" s="2"/>
      <c r="F121" s="2"/>
    </row>
    <row r="122" spans="1:6" x14ac:dyDescent="0.2">
      <c r="A122" s="2"/>
      <c r="B122" s="2"/>
      <c r="C122" s="2"/>
      <c r="D122" s="3"/>
      <c r="E122" s="2"/>
      <c r="F122" s="2"/>
    </row>
    <row r="123" spans="1:6" x14ac:dyDescent="0.2">
      <c r="A123" s="2"/>
      <c r="B123" s="2"/>
      <c r="C123" s="2"/>
      <c r="D123" s="3"/>
      <c r="E123" s="2"/>
      <c r="F123" s="2"/>
    </row>
    <row r="124" spans="1:6" x14ac:dyDescent="0.2">
      <c r="A124" s="2"/>
      <c r="B124" s="2"/>
      <c r="C124" s="2"/>
      <c r="D124" s="3"/>
      <c r="E124" s="2"/>
      <c r="F124" s="2"/>
    </row>
    <row r="125" spans="1:6" x14ac:dyDescent="0.2">
      <c r="A125" s="2"/>
      <c r="B125" s="2"/>
      <c r="C125" s="2"/>
      <c r="D125" s="3"/>
      <c r="E125" s="2"/>
      <c r="F125" s="2"/>
    </row>
    <row r="126" spans="1:6" x14ac:dyDescent="0.2">
      <c r="A126" s="2"/>
      <c r="B126" s="2"/>
      <c r="C126" s="2"/>
      <c r="D126" s="3"/>
      <c r="E126" s="2"/>
      <c r="F126" s="2"/>
    </row>
    <row r="127" spans="1:6" x14ac:dyDescent="0.2">
      <c r="A127" s="2"/>
      <c r="B127" s="2"/>
      <c r="C127" s="2"/>
      <c r="D127" s="3"/>
      <c r="E127" s="2"/>
      <c r="F127" s="2"/>
    </row>
    <row r="128" spans="1:6" x14ac:dyDescent="0.2">
      <c r="A128" s="2"/>
      <c r="B128" s="2"/>
      <c r="C128" s="2"/>
      <c r="D128" s="3"/>
      <c r="E128" s="2"/>
      <c r="F128" s="2"/>
    </row>
    <row r="129" spans="1:6" x14ac:dyDescent="0.2">
      <c r="A129" s="2"/>
      <c r="B129" s="2"/>
      <c r="C129" s="2"/>
      <c r="D129" s="3"/>
      <c r="E129" s="2"/>
      <c r="F129" s="2"/>
    </row>
    <row r="130" spans="1:6" x14ac:dyDescent="0.2">
      <c r="A130" s="2"/>
      <c r="B130" s="2"/>
      <c r="C130" s="2"/>
      <c r="D130" s="3"/>
      <c r="E130" s="2"/>
      <c r="F130" s="2"/>
    </row>
    <row r="131" spans="1:6" x14ac:dyDescent="0.2">
      <c r="A131" s="2"/>
      <c r="B131" s="2"/>
      <c r="C131" s="2"/>
      <c r="D131" s="3"/>
      <c r="E131" s="2"/>
      <c r="F131" s="2"/>
    </row>
    <row r="132" spans="1:6" x14ac:dyDescent="0.2">
      <c r="A132" s="2"/>
      <c r="B132" s="2"/>
      <c r="C132" s="2"/>
      <c r="D132" s="3"/>
      <c r="E132" s="2"/>
      <c r="F132" s="2"/>
    </row>
    <row r="133" spans="1:6" x14ac:dyDescent="0.2">
      <c r="A133" s="2"/>
      <c r="B133" s="2"/>
      <c r="C133" s="2"/>
      <c r="D133" s="3"/>
      <c r="E133" s="2"/>
      <c r="F133" s="2"/>
    </row>
    <row r="134" spans="1:6" x14ac:dyDescent="0.2">
      <c r="A134" s="2"/>
      <c r="B134" s="2"/>
      <c r="C134" s="2"/>
      <c r="D134" s="3"/>
      <c r="E134" s="2"/>
      <c r="F134" s="2"/>
    </row>
    <row r="135" spans="1:6" x14ac:dyDescent="0.2">
      <c r="A135" s="2"/>
      <c r="B135" s="2"/>
      <c r="C135" s="2"/>
      <c r="D135" s="3"/>
      <c r="E135" s="2"/>
      <c r="F135" s="2"/>
    </row>
    <row r="136" spans="1:6" x14ac:dyDescent="0.2">
      <c r="A136" s="2"/>
      <c r="B136" s="2"/>
      <c r="C136" s="2"/>
      <c r="D136" s="3"/>
      <c r="E136" s="2"/>
      <c r="F136" s="2"/>
    </row>
    <row r="137" spans="1:6" x14ac:dyDescent="0.2">
      <c r="A137" s="2"/>
      <c r="B137" s="2"/>
      <c r="C137" s="2"/>
      <c r="D137" s="3"/>
      <c r="E137" s="2"/>
      <c r="F137" s="2"/>
    </row>
    <row r="138" spans="1:6" x14ac:dyDescent="0.2">
      <c r="A138" s="2"/>
      <c r="B138" s="2"/>
      <c r="C138" s="2"/>
      <c r="D138" s="3"/>
      <c r="E138" s="2"/>
      <c r="F138" s="2"/>
    </row>
    <row r="139" spans="1:6" x14ac:dyDescent="0.2">
      <c r="A139" s="2"/>
      <c r="B139" s="2"/>
      <c r="C139" s="2"/>
      <c r="D139" s="3"/>
      <c r="E139" s="2"/>
      <c r="F139" s="2"/>
    </row>
    <row r="140" spans="1:6" x14ac:dyDescent="0.2">
      <c r="A140" s="2"/>
      <c r="B140" s="2"/>
      <c r="C140" s="2"/>
      <c r="D140" s="3"/>
      <c r="E140" s="2"/>
      <c r="F140" s="2"/>
    </row>
    <row r="141" spans="1:6" x14ac:dyDescent="0.2">
      <c r="A141" s="2"/>
      <c r="B141" s="2"/>
      <c r="C141" s="2"/>
      <c r="D141" s="3"/>
      <c r="E141" s="2"/>
      <c r="F141" s="2"/>
    </row>
    <row r="142" spans="1:6" x14ac:dyDescent="0.2">
      <c r="A142" s="2"/>
      <c r="B142" s="2"/>
      <c r="C142" s="2"/>
      <c r="D142" s="3"/>
      <c r="E142" s="2"/>
      <c r="F142" s="2"/>
    </row>
    <row r="143" spans="1:6" x14ac:dyDescent="0.2">
      <c r="A143" s="2"/>
      <c r="B143" s="2"/>
      <c r="C143" s="2"/>
      <c r="D143" s="3"/>
      <c r="E143" s="2"/>
      <c r="F143" s="2"/>
    </row>
    <row r="144" spans="1:6" x14ac:dyDescent="0.2">
      <c r="A144" s="2"/>
      <c r="B144" s="2"/>
      <c r="C144" s="2"/>
      <c r="D144" s="3"/>
      <c r="E144" s="2"/>
      <c r="F144" s="2"/>
    </row>
    <row r="145" spans="1:6" x14ac:dyDescent="0.2">
      <c r="A145" s="2"/>
      <c r="B145" s="2"/>
      <c r="C145" s="2"/>
      <c r="D145" s="3"/>
      <c r="E145" s="2"/>
      <c r="F145" s="2"/>
    </row>
    <row r="146" spans="1:6" x14ac:dyDescent="0.2">
      <c r="A146" s="2"/>
      <c r="B146" s="2"/>
      <c r="C146" s="2"/>
      <c r="D146" s="3"/>
      <c r="E146" s="2"/>
      <c r="F146" s="2"/>
    </row>
    <row r="147" spans="1:6" x14ac:dyDescent="0.2">
      <c r="A147" s="2"/>
      <c r="B147" s="2"/>
      <c r="C147" s="2"/>
      <c r="D147" s="3"/>
      <c r="E147" s="2"/>
      <c r="F147" s="2"/>
    </row>
    <row r="148" spans="1:6" x14ac:dyDescent="0.2">
      <c r="A148" s="2"/>
      <c r="B148" s="2"/>
      <c r="C148" s="2"/>
      <c r="D148" s="3"/>
      <c r="E148" s="2"/>
      <c r="F148" s="2"/>
    </row>
    <row r="149" spans="1:6" x14ac:dyDescent="0.2">
      <c r="A149" s="2"/>
      <c r="B149" s="2"/>
      <c r="C149" s="2"/>
      <c r="D149" s="3"/>
      <c r="E149" s="2"/>
      <c r="F149" s="2"/>
    </row>
    <row r="150" spans="1:6" x14ac:dyDescent="0.2">
      <c r="A150" s="2"/>
      <c r="B150" s="2"/>
      <c r="C150" s="2"/>
      <c r="D150" s="3"/>
      <c r="E150" s="2"/>
      <c r="F150" s="2"/>
    </row>
    <row r="151" spans="1:6" x14ac:dyDescent="0.2">
      <c r="A151" s="2"/>
      <c r="B151" s="2"/>
      <c r="C151" s="2"/>
      <c r="D151" s="3"/>
      <c r="E151" s="2"/>
      <c r="F151" s="2"/>
    </row>
    <row r="152" spans="1:6" x14ac:dyDescent="0.2">
      <c r="A152" s="2"/>
      <c r="B152" s="2"/>
      <c r="C152" s="2"/>
      <c r="D152" s="3"/>
      <c r="E152" s="2"/>
      <c r="F152" s="2"/>
    </row>
    <row r="153" spans="1:6" x14ac:dyDescent="0.2">
      <c r="A153" s="2"/>
      <c r="B153" s="2"/>
      <c r="C153" s="2"/>
      <c r="D153" s="3"/>
      <c r="E153" s="2"/>
      <c r="F153" s="2"/>
    </row>
    <row r="154" spans="1:6" x14ac:dyDescent="0.2">
      <c r="A154" s="2"/>
      <c r="B154" s="2"/>
      <c r="C154" s="2"/>
      <c r="D154" s="3"/>
      <c r="E154" s="2"/>
      <c r="F154" s="2"/>
    </row>
    <row r="155" spans="1:6" x14ac:dyDescent="0.2">
      <c r="A155" s="2"/>
      <c r="B155" s="2"/>
      <c r="C155" s="2"/>
      <c r="D155" s="3"/>
      <c r="E155" s="2"/>
      <c r="F155" s="2"/>
    </row>
    <row r="156" spans="1:6" x14ac:dyDescent="0.2">
      <c r="A156" s="2"/>
      <c r="B156" s="2"/>
      <c r="C156" s="2"/>
      <c r="D156" s="3"/>
      <c r="E156" s="2"/>
      <c r="F156" s="2"/>
    </row>
    <row r="157" spans="1:6" x14ac:dyDescent="0.2">
      <c r="A157" s="2"/>
      <c r="B157" s="2"/>
      <c r="C157" s="2"/>
      <c r="D157" s="3"/>
      <c r="E157" s="2"/>
      <c r="F157" s="2"/>
    </row>
    <row r="158" spans="1:6" x14ac:dyDescent="0.2">
      <c r="A158" s="2"/>
      <c r="B158" s="2"/>
      <c r="C158" s="2"/>
      <c r="D158" s="3"/>
      <c r="E158" s="2"/>
      <c r="F158" s="2"/>
    </row>
    <row r="159" spans="1:6" x14ac:dyDescent="0.2">
      <c r="A159" s="2"/>
      <c r="B159" s="2"/>
      <c r="C159" s="2"/>
      <c r="D159" s="3"/>
      <c r="E159" s="2"/>
      <c r="F159" s="2"/>
    </row>
    <row r="160" spans="1:6" x14ac:dyDescent="0.2">
      <c r="A160" s="2"/>
      <c r="B160" s="2"/>
      <c r="C160" s="2"/>
      <c r="D160" s="3"/>
      <c r="E160" s="2"/>
      <c r="F160" s="2"/>
    </row>
    <row r="161" spans="1:6" x14ac:dyDescent="0.2">
      <c r="A161" s="2"/>
      <c r="B161" s="2"/>
      <c r="C161" s="2"/>
      <c r="D161" s="3"/>
      <c r="E161" s="2"/>
      <c r="F161" s="2"/>
    </row>
    <row r="162" spans="1:6" x14ac:dyDescent="0.2">
      <c r="A162" s="2"/>
      <c r="B162" s="2"/>
      <c r="C162" s="2"/>
      <c r="D162" s="3"/>
      <c r="E162" s="2"/>
      <c r="F162" s="2"/>
    </row>
    <row r="163" spans="1:6" x14ac:dyDescent="0.2">
      <c r="A163" s="2"/>
      <c r="B163" s="2"/>
      <c r="C163" s="2"/>
      <c r="D163" s="3"/>
      <c r="E163" s="2"/>
      <c r="F163" s="2"/>
    </row>
    <row r="164" spans="1:6" x14ac:dyDescent="0.2">
      <c r="A164" s="2"/>
      <c r="B164" s="2"/>
      <c r="C164" s="2"/>
      <c r="D164" s="3"/>
      <c r="E164" s="2"/>
      <c r="F164" s="2"/>
    </row>
    <row r="165" spans="1:6" x14ac:dyDescent="0.2">
      <c r="A165" s="2"/>
      <c r="B165" s="2"/>
      <c r="C165" s="2"/>
      <c r="D165" s="3"/>
      <c r="E165" s="2"/>
      <c r="F165" s="2"/>
    </row>
    <row r="166" spans="1:6" x14ac:dyDescent="0.2">
      <c r="A166" s="2"/>
      <c r="B166" s="2"/>
      <c r="C166" s="2"/>
      <c r="D166" s="3"/>
      <c r="E166" s="2"/>
      <c r="F166" s="2"/>
    </row>
    <row r="167" spans="1:6" x14ac:dyDescent="0.2">
      <c r="A167" s="2"/>
      <c r="B167" s="2"/>
      <c r="C167" s="2"/>
      <c r="D167" s="3"/>
      <c r="E167" s="2"/>
      <c r="F167" s="2"/>
    </row>
    <row r="168" spans="1:6" x14ac:dyDescent="0.2">
      <c r="A168" s="2"/>
      <c r="B168" s="2"/>
      <c r="C168" s="2"/>
      <c r="D168" s="3"/>
      <c r="E168" s="2"/>
      <c r="F168" s="2"/>
    </row>
    <row r="169" spans="1:6" x14ac:dyDescent="0.2">
      <c r="A169" s="2"/>
      <c r="B169" s="2"/>
      <c r="C169" s="2"/>
      <c r="D169" s="3"/>
      <c r="E169" s="2"/>
      <c r="F169" s="2"/>
    </row>
  </sheetData>
  <sortState xmlns:xlrd2="http://schemas.microsoft.com/office/spreadsheetml/2017/richdata2" ref="G2:N167">
    <sortCondition ref="G2:G16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Piper</dc:creator>
  <cp:lastModifiedBy>Jeremy Xu</cp:lastModifiedBy>
  <dcterms:created xsi:type="dcterms:W3CDTF">2021-08-09T17:54:00Z</dcterms:created>
  <dcterms:modified xsi:type="dcterms:W3CDTF">2022-09-19T03:28:21Z</dcterms:modified>
</cp:coreProperties>
</file>