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l121030\Desktop\neuroPaper\Supplementary_Tables\"/>
    </mc:Choice>
  </mc:AlternateContent>
  <xr:revisionPtr revIDLastSave="0" documentId="13_ncr:1_{144856D5-B3DE-43EB-9765-29E94FE3D9E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new_oneHot_partial2_randomf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I2" i="1"/>
  <c r="J2" i="1"/>
  <c r="F3" i="1"/>
  <c r="G3" i="1"/>
  <c r="I3" i="1"/>
  <c r="J3" i="1"/>
  <c r="F4" i="1"/>
  <c r="G4" i="1"/>
  <c r="I4" i="1"/>
  <c r="J4" i="1"/>
  <c r="F5" i="1"/>
  <c r="G5" i="1"/>
  <c r="I5" i="1"/>
  <c r="J5" i="1"/>
  <c r="F6" i="1"/>
  <c r="G6" i="1"/>
  <c r="I6" i="1"/>
  <c r="J6" i="1"/>
  <c r="F7" i="1"/>
  <c r="G7" i="1"/>
  <c r="I7" i="1"/>
  <c r="J7" i="1"/>
  <c r="F8" i="1"/>
  <c r="G8" i="1"/>
  <c r="I8" i="1"/>
  <c r="J8" i="1"/>
  <c r="K8" i="1"/>
  <c r="F9" i="1"/>
  <c r="G9" i="1"/>
  <c r="I9" i="1"/>
  <c r="J9" i="1"/>
  <c r="F10" i="1"/>
  <c r="G10" i="1"/>
  <c r="I10" i="1"/>
  <c r="J10" i="1"/>
  <c r="F11" i="1"/>
  <c r="G11" i="1"/>
  <c r="I11" i="1"/>
  <c r="J11" i="1"/>
  <c r="F12" i="1"/>
  <c r="G12" i="1"/>
  <c r="I12" i="1"/>
  <c r="J12" i="1"/>
  <c r="K12" i="1" s="1"/>
  <c r="F13" i="1"/>
  <c r="G13" i="1"/>
  <c r="I13" i="1"/>
  <c r="J13" i="1"/>
  <c r="F14" i="1"/>
  <c r="G14" i="1"/>
  <c r="I14" i="1"/>
  <c r="J14" i="1"/>
  <c r="F15" i="1"/>
  <c r="G15" i="1"/>
  <c r="I15" i="1"/>
  <c r="J15" i="1"/>
  <c r="F16" i="1"/>
  <c r="G16" i="1"/>
  <c r="I16" i="1"/>
  <c r="J16" i="1"/>
  <c r="K16" i="1" s="1"/>
  <c r="F17" i="1"/>
  <c r="G17" i="1"/>
  <c r="I17" i="1"/>
  <c r="J17" i="1"/>
  <c r="F18" i="1"/>
  <c r="G18" i="1"/>
  <c r="I18" i="1"/>
  <c r="J18" i="1"/>
  <c r="F19" i="1"/>
  <c r="G19" i="1"/>
  <c r="I19" i="1"/>
  <c r="J19" i="1"/>
  <c r="K19" i="1" s="1"/>
  <c r="F20" i="1"/>
  <c r="G20" i="1"/>
  <c r="I20" i="1"/>
  <c r="J20" i="1"/>
  <c r="K20" i="1" s="1"/>
  <c r="F21" i="1"/>
  <c r="G21" i="1"/>
  <c r="I21" i="1"/>
  <c r="J21" i="1"/>
  <c r="F22" i="1"/>
  <c r="G22" i="1"/>
  <c r="I22" i="1"/>
  <c r="J22" i="1"/>
  <c r="F23" i="1"/>
  <c r="G23" i="1"/>
  <c r="I23" i="1"/>
  <c r="J23" i="1"/>
  <c r="F24" i="1"/>
  <c r="G24" i="1"/>
  <c r="I24" i="1"/>
  <c r="J24" i="1"/>
  <c r="F25" i="1"/>
  <c r="G25" i="1"/>
  <c r="H25" i="1" s="1"/>
  <c r="I25" i="1"/>
  <c r="J25" i="1"/>
  <c r="F26" i="1"/>
  <c r="G26" i="1"/>
  <c r="I26" i="1"/>
  <c r="J26" i="1"/>
  <c r="F27" i="1"/>
  <c r="G27" i="1"/>
  <c r="I27" i="1"/>
  <c r="J27" i="1"/>
  <c r="F28" i="1"/>
  <c r="G28" i="1"/>
  <c r="I28" i="1"/>
  <c r="J28" i="1"/>
  <c r="F29" i="1"/>
  <c r="G29" i="1"/>
  <c r="I29" i="1"/>
  <c r="J29" i="1"/>
  <c r="F30" i="1"/>
  <c r="G30" i="1"/>
  <c r="H30" i="1" s="1"/>
  <c r="I30" i="1"/>
  <c r="J30" i="1"/>
  <c r="F31" i="1"/>
  <c r="G31" i="1"/>
  <c r="I31" i="1"/>
  <c r="J31" i="1"/>
  <c r="K31" i="1" s="1"/>
  <c r="F32" i="1"/>
  <c r="G32" i="1"/>
  <c r="I32" i="1"/>
  <c r="J32" i="1"/>
  <c r="F33" i="1"/>
  <c r="G33" i="1"/>
  <c r="I33" i="1"/>
  <c r="J33" i="1"/>
  <c r="F34" i="1"/>
  <c r="G34" i="1"/>
  <c r="I34" i="1"/>
  <c r="J34" i="1"/>
  <c r="F35" i="1"/>
  <c r="G35" i="1"/>
  <c r="I35" i="1"/>
  <c r="J35" i="1"/>
  <c r="K35" i="1" s="1"/>
  <c r="F36" i="1"/>
  <c r="G36" i="1"/>
  <c r="I36" i="1"/>
  <c r="J36" i="1"/>
  <c r="F37" i="1"/>
  <c r="G37" i="1"/>
  <c r="H37" i="1" s="1"/>
  <c r="I37" i="1"/>
  <c r="J37" i="1"/>
  <c r="F38" i="1"/>
  <c r="G38" i="1"/>
  <c r="I38" i="1"/>
  <c r="J38" i="1"/>
  <c r="F39" i="1"/>
  <c r="G39" i="1"/>
  <c r="I39" i="1"/>
  <c r="J39" i="1"/>
  <c r="F40" i="1"/>
  <c r="G40" i="1"/>
  <c r="I40" i="1"/>
  <c r="J40" i="1"/>
  <c r="F41" i="1"/>
  <c r="G41" i="1"/>
  <c r="I41" i="1"/>
  <c r="J41" i="1"/>
  <c r="F42" i="1"/>
  <c r="G42" i="1"/>
  <c r="I42" i="1"/>
  <c r="J42" i="1"/>
  <c r="F43" i="1"/>
  <c r="G43" i="1"/>
  <c r="H43" i="1" s="1"/>
  <c r="I43" i="1"/>
  <c r="J43" i="1"/>
  <c r="F44" i="1"/>
  <c r="G44" i="1"/>
  <c r="I44" i="1"/>
  <c r="J44" i="1"/>
  <c r="F45" i="1"/>
  <c r="G45" i="1"/>
  <c r="I45" i="1"/>
  <c r="J45" i="1"/>
  <c r="K45" i="1" s="1"/>
  <c r="F46" i="1"/>
  <c r="G46" i="1"/>
  <c r="I46" i="1"/>
  <c r="J46" i="1"/>
  <c r="F47" i="1"/>
  <c r="G47" i="1"/>
  <c r="I47" i="1"/>
  <c r="J47" i="1"/>
  <c r="K47" i="1" s="1"/>
  <c r="H5" i="1" l="1"/>
  <c r="H2" i="1"/>
  <c r="K3" i="1"/>
  <c r="K34" i="1"/>
  <c r="H31" i="1"/>
  <c r="H20" i="1"/>
  <c r="K14" i="1"/>
  <c r="K32" i="1"/>
  <c r="H44" i="1"/>
  <c r="K22" i="1"/>
  <c r="K18" i="1"/>
  <c r="H22" i="1"/>
  <c r="K2" i="1"/>
  <c r="K28" i="1"/>
  <c r="K46" i="1"/>
  <c r="H9" i="1"/>
  <c r="K41" i="1"/>
  <c r="H34" i="1"/>
  <c r="K26" i="1"/>
  <c r="K4" i="1"/>
  <c r="H40" i="1"/>
  <c r="H19" i="1"/>
  <c r="H18" i="1"/>
  <c r="K6" i="1"/>
  <c r="K24" i="1"/>
  <c r="H14" i="1"/>
  <c r="H10" i="1"/>
  <c r="K40" i="1"/>
  <c r="K27" i="1"/>
  <c r="H47" i="1"/>
  <c r="K39" i="1"/>
  <c r="K30" i="1"/>
  <c r="K9" i="1"/>
  <c r="H35" i="1"/>
  <c r="H8" i="1"/>
  <c r="H21" i="1"/>
  <c r="H46" i="1"/>
  <c r="H45" i="1"/>
  <c r="K38" i="1"/>
  <c r="H23" i="1"/>
  <c r="K15" i="1"/>
  <c r="H12" i="1"/>
  <c r="H41" i="1"/>
  <c r="K36" i="1"/>
  <c r="H33" i="1"/>
  <c r="K43" i="1"/>
  <c r="H32" i="1"/>
  <c r="K21" i="1"/>
  <c r="H16" i="1"/>
  <c r="K7" i="1"/>
  <c r="H7" i="1"/>
  <c r="K42" i="1"/>
  <c r="K37" i="1"/>
  <c r="H15" i="1"/>
  <c r="K11" i="1"/>
  <c r="H4" i="1"/>
  <c r="H28" i="1"/>
  <c r="H24" i="1"/>
  <c r="H11" i="1"/>
  <c r="H36" i="1"/>
  <c r="H42" i="1"/>
  <c r="K17" i="1"/>
  <c r="K10" i="1"/>
  <c r="H3" i="1"/>
  <c r="K44" i="1"/>
  <c r="H17" i="1"/>
  <c r="K13" i="1"/>
  <c r="K33" i="1"/>
  <c r="H26" i="1"/>
  <c r="K23" i="1"/>
  <c r="H6" i="1"/>
  <c r="K5" i="1"/>
  <c r="H29" i="1"/>
  <c r="H39" i="1"/>
  <c r="H27" i="1"/>
  <c r="H38" i="1"/>
  <c r="K29" i="1"/>
  <c r="K25" i="1"/>
  <c r="H13" i="1"/>
</calcChain>
</file>

<file path=xl/sharedStrings.xml><?xml version="1.0" encoding="utf-8"?>
<sst xmlns="http://schemas.openxmlformats.org/spreadsheetml/2006/main" count="13" uniqueCount="13">
  <si>
    <t>m00</t>
  </si>
  <si>
    <t>m01</t>
  </si>
  <si>
    <t>m10</t>
  </si>
  <si>
    <t>m11</t>
  </si>
  <si>
    <t>accuracy</t>
  </si>
  <si>
    <t>AUC</t>
  </si>
  <si>
    <t>damage_precision</t>
  </si>
  <si>
    <t>damage_recall</t>
  </si>
  <si>
    <t>damage_fvalue</t>
  </si>
  <si>
    <t>no_damage_precision</t>
  </si>
  <si>
    <t>no_damage_recall</t>
  </si>
  <si>
    <t>no_damage_fvalue</t>
  </si>
  <si>
    <t>number of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</si>
</sst>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workbookViewId="0">
      <selection sqref="A1:M1048576"/>
    </sheetView>
  </sheetViews>
  <sheetFormatPr defaultRowHeight="15" x14ac:dyDescent="0.25"/>
  <cols>
    <col min="1" max="1" width="15.42578125" bestFit="1" customWidth="1"/>
    <col min="2" max="5" width="4.7109375" bestFit="1" customWidth="1"/>
    <col min="6" max="6" width="17.42578125" bestFit="1" customWidth="1"/>
    <col min="7" max="7" width="14" bestFit="1" customWidth="1"/>
    <col min="8" max="8" width="14.7109375" bestFit="1" customWidth="1"/>
    <col min="9" max="9" width="20.7109375" bestFit="1" customWidth="1"/>
    <col min="10" max="10" width="17.42578125" bestFit="1" customWidth="1"/>
    <col min="11" max="11" width="18.140625" bestFit="1" customWidth="1"/>
    <col min="12" max="13" width="12" bestFit="1" customWidth="1"/>
  </cols>
  <sheetData>
    <row r="1" spans="1:13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4</v>
      </c>
      <c r="M1" s="2" t="s">
        <v>5</v>
      </c>
    </row>
    <row r="2" spans="1:13" x14ac:dyDescent="0.25">
      <c r="A2" s="1">
        <v>19</v>
      </c>
      <c r="B2" s="1">
        <v>36</v>
      </c>
      <c r="C2" s="1">
        <v>8</v>
      </c>
      <c r="D2" s="1">
        <v>1</v>
      </c>
      <c r="E2" s="1">
        <v>32</v>
      </c>
      <c r="F2" s="1">
        <f>E2/(E2+C2)</f>
        <v>0.8</v>
      </c>
      <c r="G2" s="1">
        <f>E2/(E2+D2)</f>
        <v>0.96969696969696972</v>
      </c>
      <c r="H2" s="1">
        <f>2*G2*F2/(G2+F2)</f>
        <v>0.87671232876712335</v>
      </c>
      <c r="I2" s="1">
        <f>B2/(B2+D2)</f>
        <v>0.97297297297297303</v>
      </c>
      <c r="J2" s="1">
        <f>B2/(B2+C2)</f>
        <v>0.81818181818181823</v>
      </c>
      <c r="K2" s="1">
        <f>2*J2*I2/(J2+I2)</f>
        <v>0.88888888888888906</v>
      </c>
      <c r="L2" s="1">
        <v>0.88311688311688297</v>
      </c>
      <c r="M2" s="1">
        <v>0.915289256198347</v>
      </c>
    </row>
    <row r="3" spans="1:13" x14ac:dyDescent="0.25">
      <c r="A3" s="1">
        <v>48</v>
      </c>
      <c r="B3" s="1">
        <v>37</v>
      </c>
      <c r="C3" s="1">
        <v>7</v>
      </c>
      <c r="D3" s="1">
        <v>2</v>
      </c>
      <c r="E3" s="1">
        <v>31</v>
      </c>
      <c r="F3" s="1">
        <f>E3/(E3+C3)</f>
        <v>0.81578947368421051</v>
      </c>
      <c r="G3" s="1">
        <f>E3/(E3+D3)</f>
        <v>0.93939393939393945</v>
      </c>
      <c r="H3" s="1">
        <f>2*G3*F3/(G3+F3)</f>
        <v>0.87323943661971826</v>
      </c>
      <c r="I3" s="1">
        <f>B3/(B3+D3)</f>
        <v>0.94871794871794868</v>
      </c>
      <c r="J3" s="1">
        <f>B3/(B3+C3)</f>
        <v>0.84090909090909094</v>
      </c>
      <c r="K3" s="1">
        <f>2*J3*I3/(J3+I3)</f>
        <v>0.89156626506024095</v>
      </c>
      <c r="L3" s="1">
        <v>0.88311688311688297</v>
      </c>
      <c r="M3" s="1">
        <v>0.90702479338842901</v>
      </c>
    </row>
    <row r="4" spans="1:13" x14ac:dyDescent="0.25">
      <c r="A4" s="1">
        <v>51</v>
      </c>
      <c r="B4" s="1">
        <v>37</v>
      </c>
      <c r="C4" s="1">
        <v>7</v>
      </c>
      <c r="D4" s="1">
        <v>2</v>
      </c>
      <c r="E4" s="1">
        <v>31</v>
      </c>
      <c r="F4" s="1">
        <f>E4/(E4+C4)</f>
        <v>0.81578947368421051</v>
      </c>
      <c r="G4" s="1">
        <f>E4/(E4+D4)</f>
        <v>0.93939393939393945</v>
      </c>
      <c r="H4" s="1">
        <f>2*G4*F4/(G4+F4)</f>
        <v>0.87323943661971826</v>
      </c>
      <c r="I4" s="1">
        <f>B4/(B4+D4)</f>
        <v>0.94871794871794868</v>
      </c>
      <c r="J4" s="1">
        <f>B4/(B4+C4)</f>
        <v>0.84090909090909094</v>
      </c>
      <c r="K4" s="1">
        <f>2*J4*I4/(J4+I4)</f>
        <v>0.89156626506024095</v>
      </c>
      <c r="L4" s="1">
        <v>0.88311688311688297</v>
      </c>
      <c r="M4" s="1">
        <v>0.89669421487603296</v>
      </c>
    </row>
    <row r="5" spans="1:13" x14ac:dyDescent="0.25">
      <c r="A5" s="1">
        <v>54</v>
      </c>
      <c r="B5" s="1">
        <v>36</v>
      </c>
      <c r="C5" s="1">
        <v>8</v>
      </c>
      <c r="D5" s="1">
        <v>1</v>
      </c>
      <c r="E5" s="1">
        <v>32</v>
      </c>
      <c r="F5" s="1">
        <f>E5/(E5+C5)</f>
        <v>0.8</v>
      </c>
      <c r="G5" s="1">
        <f>E5/(E5+D5)</f>
        <v>0.96969696969696972</v>
      </c>
      <c r="H5" s="1">
        <f>2*G5*F5/(G5+F5)</f>
        <v>0.87671232876712335</v>
      </c>
      <c r="I5" s="1">
        <f>B5/(B5+D5)</f>
        <v>0.97297297297297303</v>
      </c>
      <c r="J5" s="1">
        <f>B5/(B5+C5)</f>
        <v>0.81818181818181823</v>
      </c>
      <c r="K5" s="1">
        <f>2*J5*I5/(J5+I5)</f>
        <v>0.88888888888888906</v>
      </c>
      <c r="L5" s="1">
        <v>0.88311688311688297</v>
      </c>
      <c r="M5" s="1">
        <v>0.89807162534435203</v>
      </c>
    </row>
    <row r="6" spans="1:13" x14ac:dyDescent="0.25">
      <c r="A6" s="1">
        <v>77</v>
      </c>
      <c r="B6" s="1">
        <v>37</v>
      </c>
      <c r="C6" s="1">
        <v>7</v>
      </c>
      <c r="D6" s="1">
        <v>2</v>
      </c>
      <c r="E6" s="1">
        <v>31</v>
      </c>
      <c r="F6" s="1">
        <f>E6/(E6+C6)</f>
        <v>0.81578947368421051</v>
      </c>
      <c r="G6" s="1">
        <f>E6/(E6+D6)</f>
        <v>0.93939393939393945</v>
      </c>
      <c r="H6" s="1">
        <f>2*G6*F6/(G6+F6)</f>
        <v>0.87323943661971826</v>
      </c>
      <c r="I6" s="1">
        <f>B6/(B6+D6)</f>
        <v>0.94871794871794868</v>
      </c>
      <c r="J6" s="1">
        <f>B6/(B6+C6)</f>
        <v>0.84090909090909094</v>
      </c>
      <c r="K6" s="1">
        <f>2*J6*I6/(J6+I6)</f>
        <v>0.89156626506024095</v>
      </c>
      <c r="L6" s="1">
        <v>0.88311688311688297</v>
      </c>
      <c r="M6" s="1">
        <v>0.90289256198347101</v>
      </c>
    </row>
    <row r="7" spans="1:13" x14ac:dyDescent="0.25">
      <c r="A7" s="1">
        <v>15</v>
      </c>
      <c r="B7" s="1">
        <v>37</v>
      </c>
      <c r="C7" s="1">
        <v>7</v>
      </c>
      <c r="D7" s="1">
        <v>3</v>
      </c>
      <c r="E7" s="1">
        <v>30</v>
      </c>
      <c r="F7" s="1">
        <f>E7/(E7+C7)</f>
        <v>0.81081081081081086</v>
      </c>
      <c r="G7" s="1">
        <f>E7/(E7+D7)</f>
        <v>0.90909090909090906</v>
      </c>
      <c r="H7" s="1">
        <f>2*G7*F7/(G7+F7)</f>
        <v>0.8571428571428571</v>
      </c>
      <c r="I7" s="1">
        <f>B7/(B7+D7)</f>
        <v>0.92500000000000004</v>
      </c>
      <c r="J7" s="1">
        <f>B7/(B7+C7)</f>
        <v>0.84090909090909094</v>
      </c>
      <c r="K7" s="1">
        <f>2*J7*I7/(J7+I7)</f>
        <v>0.88095238095238093</v>
      </c>
      <c r="L7" s="1">
        <v>0.87012987012986998</v>
      </c>
      <c r="M7" s="1">
        <v>0.92458677685950397</v>
      </c>
    </row>
    <row r="8" spans="1:13" x14ac:dyDescent="0.25">
      <c r="A8" s="1">
        <v>20</v>
      </c>
      <c r="B8" s="1">
        <v>36</v>
      </c>
      <c r="C8" s="1">
        <v>8</v>
      </c>
      <c r="D8" s="1">
        <v>2</v>
      </c>
      <c r="E8" s="1">
        <v>31</v>
      </c>
      <c r="F8" s="1">
        <f>E8/(E8+C8)</f>
        <v>0.79487179487179482</v>
      </c>
      <c r="G8" s="1">
        <f>E8/(E8+D8)</f>
        <v>0.93939393939393945</v>
      </c>
      <c r="H8" s="1">
        <f>2*G8*F8/(G8+F8)</f>
        <v>0.86111111111111116</v>
      </c>
      <c r="I8" s="1">
        <f>B8/(B8+D8)</f>
        <v>0.94736842105263153</v>
      </c>
      <c r="J8" s="1">
        <f>B8/(B8+C8)</f>
        <v>0.81818181818181823</v>
      </c>
      <c r="K8" s="1">
        <f>2*J8*I8/(J8+I8)</f>
        <v>0.87804878048780488</v>
      </c>
      <c r="L8" s="1">
        <v>0.87012987012986998</v>
      </c>
      <c r="M8" s="1">
        <v>0.89738292011019205</v>
      </c>
    </row>
    <row r="9" spans="1:13" x14ac:dyDescent="0.25">
      <c r="A9" s="1">
        <v>25</v>
      </c>
      <c r="B9" s="1">
        <v>37</v>
      </c>
      <c r="C9" s="1">
        <v>7</v>
      </c>
      <c r="D9" s="1">
        <v>3</v>
      </c>
      <c r="E9" s="1">
        <v>30</v>
      </c>
      <c r="F9" s="1">
        <f>E9/(E9+C9)</f>
        <v>0.81081081081081086</v>
      </c>
      <c r="G9" s="1">
        <f>E9/(E9+D9)</f>
        <v>0.90909090909090906</v>
      </c>
      <c r="H9" s="1">
        <f>2*G9*F9/(G9+F9)</f>
        <v>0.8571428571428571</v>
      </c>
      <c r="I9" s="1">
        <f>B9/(B9+D9)</f>
        <v>0.92500000000000004</v>
      </c>
      <c r="J9" s="1">
        <f>B9/(B9+C9)</f>
        <v>0.84090909090909094</v>
      </c>
      <c r="K9" s="1">
        <f>2*J9*I9/(J9+I9)</f>
        <v>0.88095238095238093</v>
      </c>
      <c r="L9" s="1">
        <v>0.87012987012986998</v>
      </c>
      <c r="M9" s="1">
        <v>0.90048209366391196</v>
      </c>
    </row>
    <row r="10" spans="1:13" x14ac:dyDescent="0.25">
      <c r="A10" s="1">
        <v>36</v>
      </c>
      <c r="B10" s="1">
        <v>36</v>
      </c>
      <c r="C10" s="1">
        <v>8</v>
      </c>
      <c r="D10" s="1">
        <v>2</v>
      </c>
      <c r="E10" s="1">
        <v>31</v>
      </c>
      <c r="F10" s="1">
        <f>E10/(E10+C10)</f>
        <v>0.79487179487179482</v>
      </c>
      <c r="G10" s="1">
        <f>E10/(E10+D10)</f>
        <v>0.93939393939393945</v>
      </c>
      <c r="H10" s="1">
        <f>2*G10*F10/(G10+F10)</f>
        <v>0.86111111111111116</v>
      </c>
      <c r="I10" s="1">
        <f>B10/(B10+D10)</f>
        <v>0.94736842105263153</v>
      </c>
      <c r="J10" s="1">
        <f>B10/(B10+C10)</f>
        <v>0.81818181818181823</v>
      </c>
      <c r="K10" s="1">
        <f>2*J10*I10/(J10+I10)</f>
        <v>0.87804878048780488</v>
      </c>
      <c r="L10" s="1">
        <v>0.87012987012986998</v>
      </c>
      <c r="M10" s="1">
        <v>0.91081267217630801</v>
      </c>
    </row>
    <row r="11" spans="1:13" x14ac:dyDescent="0.25">
      <c r="A11" s="1">
        <v>37</v>
      </c>
      <c r="B11" s="1">
        <v>37</v>
      </c>
      <c r="C11" s="1">
        <v>7</v>
      </c>
      <c r="D11" s="1">
        <v>3</v>
      </c>
      <c r="E11" s="1">
        <v>30</v>
      </c>
      <c r="F11" s="1">
        <f>E11/(E11+C11)</f>
        <v>0.81081081081081086</v>
      </c>
      <c r="G11" s="1">
        <f>E11/(E11+D11)</f>
        <v>0.90909090909090906</v>
      </c>
      <c r="H11" s="1">
        <f>2*G11*F11/(G11+F11)</f>
        <v>0.8571428571428571</v>
      </c>
      <c r="I11" s="1">
        <f>B11/(B11+D11)</f>
        <v>0.92500000000000004</v>
      </c>
      <c r="J11" s="1">
        <f>B11/(B11+C11)</f>
        <v>0.84090909090909094</v>
      </c>
      <c r="K11" s="1">
        <f>2*J11*I11/(J11+I11)</f>
        <v>0.88095238095238093</v>
      </c>
      <c r="L11" s="1">
        <v>0.87012987012986998</v>
      </c>
      <c r="M11" s="1">
        <v>0.90599173553719003</v>
      </c>
    </row>
    <row r="12" spans="1:13" x14ac:dyDescent="0.25">
      <c r="A12" s="1">
        <v>43</v>
      </c>
      <c r="B12" s="1">
        <v>37</v>
      </c>
      <c r="C12" s="1">
        <v>7</v>
      </c>
      <c r="D12" s="1">
        <v>3</v>
      </c>
      <c r="E12" s="1">
        <v>30</v>
      </c>
      <c r="F12" s="1">
        <f>E12/(E12+C12)</f>
        <v>0.81081081081081086</v>
      </c>
      <c r="G12" s="1">
        <f>E12/(E12+D12)</f>
        <v>0.90909090909090906</v>
      </c>
      <c r="H12" s="1">
        <f>2*G12*F12/(G12+F12)</f>
        <v>0.8571428571428571</v>
      </c>
      <c r="I12" s="1">
        <f>B12/(B12+D12)</f>
        <v>0.92500000000000004</v>
      </c>
      <c r="J12" s="1">
        <f>B12/(B12+C12)</f>
        <v>0.84090909090909094</v>
      </c>
      <c r="K12" s="1">
        <f>2*J12*I12/(J12+I12)</f>
        <v>0.88095238095238093</v>
      </c>
      <c r="L12" s="1">
        <v>0.87012987012986998</v>
      </c>
      <c r="M12" s="1">
        <v>0.90289256198347101</v>
      </c>
    </row>
    <row r="13" spans="1:13" x14ac:dyDescent="0.25">
      <c r="A13" s="1">
        <v>46</v>
      </c>
      <c r="B13" s="1">
        <v>37</v>
      </c>
      <c r="C13" s="1">
        <v>7</v>
      </c>
      <c r="D13" s="1">
        <v>3</v>
      </c>
      <c r="E13" s="1">
        <v>30</v>
      </c>
      <c r="F13" s="1">
        <f>E13/(E13+C13)</f>
        <v>0.81081081081081086</v>
      </c>
      <c r="G13" s="1">
        <f>E13/(E13+D13)</f>
        <v>0.90909090909090906</v>
      </c>
      <c r="H13" s="1">
        <f>2*G13*F13/(G13+F13)</f>
        <v>0.8571428571428571</v>
      </c>
      <c r="I13" s="1">
        <f>B13/(B13+D13)</f>
        <v>0.92500000000000004</v>
      </c>
      <c r="J13" s="1">
        <f>B13/(B13+C13)</f>
        <v>0.84090909090909094</v>
      </c>
      <c r="K13" s="1">
        <f>2*J13*I13/(J13+I13)</f>
        <v>0.88095238095238093</v>
      </c>
      <c r="L13" s="1">
        <v>0.87012987012986998</v>
      </c>
      <c r="M13" s="1">
        <v>0.90633608815427003</v>
      </c>
    </row>
    <row r="14" spans="1:13" x14ac:dyDescent="0.25">
      <c r="A14" s="1">
        <v>47</v>
      </c>
      <c r="B14" s="1">
        <v>37</v>
      </c>
      <c r="C14" s="1">
        <v>7</v>
      </c>
      <c r="D14" s="1">
        <v>3</v>
      </c>
      <c r="E14" s="1">
        <v>30</v>
      </c>
      <c r="F14" s="1">
        <f>E14/(E14+C14)</f>
        <v>0.81081081081081086</v>
      </c>
      <c r="G14" s="1">
        <f>E14/(E14+D14)</f>
        <v>0.90909090909090906</v>
      </c>
      <c r="H14" s="1">
        <f>2*G14*F14/(G14+F14)</f>
        <v>0.8571428571428571</v>
      </c>
      <c r="I14" s="1">
        <f>B14/(B14+D14)</f>
        <v>0.92500000000000004</v>
      </c>
      <c r="J14" s="1">
        <f>B14/(B14+C14)</f>
        <v>0.84090909090909094</v>
      </c>
      <c r="K14" s="1">
        <f>2*J14*I14/(J14+I14)</f>
        <v>0.88095238095238093</v>
      </c>
      <c r="L14" s="1">
        <v>0.87012987012986998</v>
      </c>
      <c r="M14" s="1">
        <v>0.89497245179063301</v>
      </c>
    </row>
    <row r="15" spans="1:13" x14ac:dyDescent="0.25">
      <c r="A15" s="1">
        <v>56</v>
      </c>
      <c r="B15" s="1">
        <v>37</v>
      </c>
      <c r="C15" s="1">
        <v>7</v>
      </c>
      <c r="D15" s="1">
        <v>3</v>
      </c>
      <c r="E15" s="1">
        <v>30</v>
      </c>
      <c r="F15" s="1">
        <f>E15/(E15+C15)</f>
        <v>0.81081081081081086</v>
      </c>
      <c r="G15" s="1">
        <f>E15/(E15+D15)</f>
        <v>0.90909090909090906</v>
      </c>
      <c r="H15" s="1">
        <f>2*G15*F15/(G15+F15)</f>
        <v>0.8571428571428571</v>
      </c>
      <c r="I15" s="1">
        <f>B15/(B15+D15)</f>
        <v>0.92500000000000004</v>
      </c>
      <c r="J15" s="1">
        <f>B15/(B15+C15)</f>
        <v>0.84090909090909094</v>
      </c>
      <c r="K15" s="1">
        <f>2*J15*I15/(J15+I15)</f>
        <v>0.88095238095238093</v>
      </c>
      <c r="L15" s="1">
        <v>0.87012987012986998</v>
      </c>
      <c r="M15" s="1">
        <v>0.90117079889807095</v>
      </c>
    </row>
    <row r="16" spans="1:13" x14ac:dyDescent="0.25">
      <c r="A16" s="1">
        <v>58</v>
      </c>
      <c r="B16" s="1">
        <v>37</v>
      </c>
      <c r="C16" s="1">
        <v>7</v>
      </c>
      <c r="D16" s="1">
        <v>3</v>
      </c>
      <c r="E16" s="1">
        <v>30</v>
      </c>
      <c r="F16" s="1">
        <f>E16/(E16+C16)</f>
        <v>0.81081081081081086</v>
      </c>
      <c r="G16" s="1">
        <f>E16/(E16+D16)</f>
        <v>0.90909090909090906</v>
      </c>
      <c r="H16" s="1">
        <f>2*G16*F16/(G16+F16)</f>
        <v>0.8571428571428571</v>
      </c>
      <c r="I16" s="1">
        <f>B16/(B16+D16)</f>
        <v>0.92500000000000004</v>
      </c>
      <c r="J16" s="1">
        <f>B16/(B16+C16)</f>
        <v>0.84090909090909094</v>
      </c>
      <c r="K16" s="1">
        <f>2*J16*I16/(J16+I16)</f>
        <v>0.88095238095238093</v>
      </c>
      <c r="L16" s="1">
        <v>0.87012987012986998</v>
      </c>
      <c r="M16" s="1">
        <v>0.90564738292011004</v>
      </c>
    </row>
    <row r="17" spans="1:13" x14ac:dyDescent="0.25">
      <c r="A17" s="1">
        <v>61</v>
      </c>
      <c r="B17" s="1">
        <v>37</v>
      </c>
      <c r="C17" s="1">
        <v>7</v>
      </c>
      <c r="D17" s="1">
        <v>3</v>
      </c>
      <c r="E17" s="1">
        <v>30</v>
      </c>
      <c r="F17" s="1">
        <f>E17/(E17+C17)</f>
        <v>0.81081081081081086</v>
      </c>
      <c r="G17" s="1">
        <f>E17/(E17+D17)</f>
        <v>0.90909090909090906</v>
      </c>
      <c r="H17" s="1">
        <f>2*G17*F17/(G17+F17)</f>
        <v>0.8571428571428571</v>
      </c>
      <c r="I17" s="1">
        <f>B17/(B17+D17)</f>
        <v>0.92500000000000004</v>
      </c>
      <c r="J17" s="1">
        <f>B17/(B17+C17)</f>
        <v>0.84090909090909094</v>
      </c>
      <c r="K17" s="1">
        <f>2*J17*I17/(J17+I17)</f>
        <v>0.88095238095238093</v>
      </c>
      <c r="L17" s="1">
        <v>0.87012987012986998</v>
      </c>
      <c r="M17" s="1">
        <v>0.91046831955922802</v>
      </c>
    </row>
    <row r="18" spans="1:13" x14ac:dyDescent="0.25">
      <c r="A18" s="1">
        <v>62</v>
      </c>
      <c r="B18" s="1">
        <v>37</v>
      </c>
      <c r="C18" s="1">
        <v>7</v>
      </c>
      <c r="D18" s="1">
        <v>3</v>
      </c>
      <c r="E18" s="1">
        <v>30</v>
      </c>
      <c r="F18" s="1">
        <f>E18/(E18+C18)</f>
        <v>0.81081081081081086</v>
      </c>
      <c r="G18" s="1">
        <f>E18/(E18+D18)</f>
        <v>0.90909090909090906</v>
      </c>
      <c r="H18" s="1">
        <f>2*G18*F18/(G18+F18)</f>
        <v>0.8571428571428571</v>
      </c>
      <c r="I18" s="1">
        <f>B18/(B18+D18)</f>
        <v>0.92500000000000004</v>
      </c>
      <c r="J18" s="1">
        <f>B18/(B18+C18)</f>
        <v>0.84090909090909094</v>
      </c>
      <c r="K18" s="1">
        <f>2*J18*I18/(J18+I18)</f>
        <v>0.88095238095238093</v>
      </c>
      <c r="L18" s="1">
        <v>0.87012987012986998</v>
      </c>
      <c r="M18" s="1">
        <v>0.90117079889807095</v>
      </c>
    </row>
    <row r="19" spans="1:13" x14ac:dyDescent="0.25">
      <c r="A19" s="1">
        <v>63</v>
      </c>
      <c r="B19" s="1">
        <v>37</v>
      </c>
      <c r="C19" s="1">
        <v>7</v>
      </c>
      <c r="D19" s="1">
        <v>3</v>
      </c>
      <c r="E19" s="1">
        <v>30</v>
      </c>
      <c r="F19" s="1">
        <f>E19/(E19+C19)</f>
        <v>0.81081081081081086</v>
      </c>
      <c r="G19" s="1">
        <f>E19/(E19+D19)</f>
        <v>0.90909090909090906</v>
      </c>
      <c r="H19" s="1">
        <f>2*G19*F19/(G19+F19)</f>
        <v>0.8571428571428571</v>
      </c>
      <c r="I19" s="1">
        <f>B19/(B19+D19)</f>
        <v>0.92500000000000004</v>
      </c>
      <c r="J19" s="1">
        <f>B19/(B19+C19)</f>
        <v>0.84090909090909094</v>
      </c>
      <c r="K19" s="1">
        <f>2*J19*I19/(J19+I19)</f>
        <v>0.88095238095238093</v>
      </c>
      <c r="L19" s="1">
        <v>0.87012987012986998</v>
      </c>
      <c r="M19" s="1">
        <v>0.899104683195592</v>
      </c>
    </row>
    <row r="20" spans="1:13" x14ac:dyDescent="0.25">
      <c r="A20" s="1">
        <v>67</v>
      </c>
      <c r="B20" s="1">
        <v>37</v>
      </c>
      <c r="C20" s="1">
        <v>7</v>
      </c>
      <c r="D20" s="1">
        <v>3</v>
      </c>
      <c r="E20" s="1">
        <v>30</v>
      </c>
      <c r="F20" s="1">
        <f>E20/(E20+C20)</f>
        <v>0.81081081081081086</v>
      </c>
      <c r="G20" s="1">
        <f>E20/(E20+D20)</f>
        <v>0.90909090909090906</v>
      </c>
      <c r="H20" s="1">
        <f>2*G20*F20/(G20+F20)</f>
        <v>0.8571428571428571</v>
      </c>
      <c r="I20" s="1">
        <f>B20/(B20+D20)</f>
        <v>0.92500000000000004</v>
      </c>
      <c r="J20" s="1">
        <f>B20/(B20+C20)</f>
        <v>0.84090909090909094</v>
      </c>
      <c r="K20" s="1">
        <f>2*J20*I20/(J20+I20)</f>
        <v>0.88095238095238093</v>
      </c>
      <c r="L20" s="1">
        <v>0.87012987012986998</v>
      </c>
      <c r="M20" s="1">
        <v>0.90392561983470998</v>
      </c>
    </row>
    <row r="21" spans="1:13" x14ac:dyDescent="0.25">
      <c r="A21" s="1">
        <v>75</v>
      </c>
      <c r="B21" s="1">
        <v>37</v>
      </c>
      <c r="C21" s="1">
        <v>7</v>
      </c>
      <c r="D21" s="1">
        <v>3</v>
      </c>
      <c r="E21" s="1">
        <v>30</v>
      </c>
      <c r="F21" s="1">
        <f>E21/(E21+C21)</f>
        <v>0.81081081081081086</v>
      </c>
      <c r="G21" s="1">
        <f>E21/(E21+D21)</f>
        <v>0.90909090909090906</v>
      </c>
      <c r="H21" s="1">
        <f>2*G21*F21/(G21+F21)</f>
        <v>0.8571428571428571</v>
      </c>
      <c r="I21" s="1">
        <f>B21/(B21+D21)</f>
        <v>0.92500000000000004</v>
      </c>
      <c r="J21" s="1">
        <f>B21/(B21+C21)</f>
        <v>0.84090909090909094</v>
      </c>
      <c r="K21" s="1">
        <f>2*J21*I21/(J21+I21)</f>
        <v>0.88095238095238093</v>
      </c>
      <c r="L21" s="1">
        <v>0.87012987012986998</v>
      </c>
      <c r="M21" s="1">
        <v>0.907369146005509</v>
      </c>
    </row>
    <row r="22" spans="1:13" x14ac:dyDescent="0.25">
      <c r="A22" s="1">
        <v>80</v>
      </c>
      <c r="B22" s="1">
        <v>37</v>
      </c>
      <c r="C22" s="1">
        <v>7</v>
      </c>
      <c r="D22" s="1">
        <v>3</v>
      </c>
      <c r="E22" s="1">
        <v>30</v>
      </c>
      <c r="F22" s="1">
        <f>E22/(E22+C22)</f>
        <v>0.81081081081081086</v>
      </c>
      <c r="G22" s="1">
        <f>E22/(E22+D22)</f>
        <v>0.90909090909090906</v>
      </c>
      <c r="H22" s="1">
        <f>2*G22*F22/(G22+F22)</f>
        <v>0.8571428571428571</v>
      </c>
      <c r="I22" s="1">
        <f>B22/(B22+D22)</f>
        <v>0.92500000000000004</v>
      </c>
      <c r="J22" s="1">
        <f>B22/(B22+C22)</f>
        <v>0.84090909090909094</v>
      </c>
      <c r="K22" s="1">
        <f>2*J22*I22/(J22+I22)</f>
        <v>0.88095238095238093</v>
      </c>
      <c r="L22" s="1">
        <v>0.87012987012986998</v>
      </c>
      <c r="M22" s="1">
        <v>0.90461432506886996</v>
      </c>
    </row>
    <row r="23" spans="1:13" x14ac:dyDescent="0.25">
      <c r="A23" s="1">
        <v>93</v>
      </c>
      <c r="B23" s="1">
        <v>37</v>
      </c>
      <c r="C23" s="1">
        <v>7</v>
      </c>
      <c r="D23" s="1">
        <v>3</v>
      </c>
      <c r="E23" s="1">
        <v>30</v>
      </c>
      <c r="F23" s="1">
        <f>E23/(E23+C23)</f>
        <v>0.81081081081081086</v>
      </c>
      <c r="G23" s="1">
        <f>E23/(E23+D23)</f>
        <v>0.90909090909090906</v>
      </c>
      <c r="H23" s="1">
        <f>2*G23*F23/(G23+F23)</f>
        <v>0.8571428571428571</v>
      </c>
      <c r="I23" s="1">
        <f>B23/(B23+D23)</f>
        <v>0.92500000000000004</v>
      </c>
      <c r="J23" s="1">
        <f>B23/(B23+C23)</f>
        <v>0.84090909090909094</v>
      </c>
      <c r="K23" s="1">
        <f>2*J23*I23/(J23+I23)</f>
        <v>0.88095238095238093</v>
      </c>
      <c r="L23" s="1">
        <v>0.87012987012986998</v>
      </c>
      <c r="M23" s="1">
        <v>0.89256198347107396</v>
      </c>
    </row>
    <row r="24" spans="1:13" x14ac:dyDescent="0.25">
      <c r="A24" s="1">
        <v>99</v>
      </c>
      <c r="B24" s="1">
        <v>37</v>
      </c>
      <c r="C24" s="1">
        <v>7</v>
      </c>
      <c r="D24" s="1">
        <v>3</v>
      </c>
      <c r="E24" s="1">
        <v>30</v>
      </c>
      <c r="F24" s="1">
        <f>E24/(E24+C24)</f>
        <v>0.81081081081081086</v>
      </c>
      <c r="G24" s="1">
        <f>E24/(E24+D24)</f>
        <v>0.90909090909090906</v>
      </c>
      <c r="H24" s="1">
        <f>2*G24*F24/(G24+F24)</f>
        <v>0.8571428571428571</v>
      </c>
      <c r="I24" s="1">
        <f>B24/(B24+D24)</f>
        <v>0.92500000000000004</v>
      </c>
      <c r="J24" s="1">
        <f>B24/(B24+C24)</f>
        <v>0.84090909090909094</v>
      </c>
      <c r="K24" s="1">
        <f>2*J24*I24/(J24+I24)</f>
        <v>0.88095238095238093</v>
      </c>
      <c r="L24" s="1">
        <v>0.87012987012986998</v>
      </c>
      <c r="M24" s="1">
        <v>0.90185950413223104</v>
      </c>
    </row>
    <row r="25" spans="1:13" x14ac:dyDescent="0.25">
      <c r="A25" s="1">
        <v>100</v>
      </c>
      <c r="B25" s="1">
        <v>37</v>
      </c>
      <c r="C25" s="1">
        <v>7</v>
      </c>
      <c r="D25" s="1">
        <v>3</v>
      </c>
      <c r="E25" s="1">
        <v>30</v>
      </c>
      <c r="F25" s="1">
        <f>E25/(E25+C25)</f>
        <v>0.81081081081081086</v>
      </c>
      <c r="G25" s="1">
        <f>E25/(E25+D25)</f>
        <v>0.90909090909090906</v>
      </c>
      <c r="H25" s="1">
        <f>2*G25*F25/(G25+F25)</f>
        <v>0.8571428571428571</v>
      </c>
      <c r="I25" s="1">
        <f>B25/(B25+D25)</f>
        <v>0.92500000000000004</v>
      </c>
      <c r="J25" s="1">
        <f>B25/(B25+C25)</f>
        <v>0.84090909090909094</v>
      </c>
      <c r="K25" s="1">
        <f>2*J25*I25/(J25+I25)</f>
        <v>0.88095238095238093</v>
      </c>
      <c r="L25" s="1">
        <v>0.87012987012986998</v>
      </c>
      <c r="M25" s="1">
        <v>0.89944903581267199</v>
      </c>
    </row>
    <row r="26" spans="1:13" x14ac:dyDescent="0.25">
      <c r="A26" s="1">
        <v>7</v>
      </c>
      <c r="B26" s="1">
        <v>36</v>
      </c>
      <c r="C26" s="1">
        <v>8</v>
      </c>
      <c r="D26" s="1">
        <v>3</v>
      </c>
      <c r="E26" s="1">
        <v>30</v>
      </c>
      <c r="F26" s="1">
        <f>E26/(E26+C26)</f>
        <v>0.78947368421052633</v>
      </c>
      <c r="G26" s="1">
        <f>E26/(E26+D26)</f>
        <v>0.90909090909090906</v>
      </c>
      <c r="H26" s="1">
        <f>2*G26*F26/(G26+F26)</f>
        <v>0.84507042253521125</v>
      </c>
      <c r="I26" s="1">
        <f>B26/(B26+D26)</f>
        <v>0.92307692307692313</v>
      </c>
      <c r="J26" s="1">
        <f>B26/(B26+C26)</f>
        <v>0.81818181818181823</v>
      </c>
      <c r="K26" s="1">
        <f>2*J26*I26/(J26+I26)</f>
        <v>0.86746987951807242</v>
      </c>
      <c r="L26" s="1">
        <v>0.85714285714285698</v>
      </c>
      <c r="M26" s="1">
        <v>0.89703856749311295</v>
      </c>
    </row>
    <row r="27" spans="1:13" x14ac:dyDescent="0.25">
      <c r="A27" s="1">
        <v>16</v>
      </c>
      <c r="B27" s="1">
        <v>36</v>
      </c>
      <c r="C27" s="1">
        <v>8</v>
      </c>
      <c r="D27" s="1">
        <v>3</v>
      </c>
      <c r="E27" s="1">
        <v>30</v>
      </c>
      <c r="F27" s="1">
        <f>E27/(E27+C27)</f>
        <v>0.78947368421052633</v>
      </c>
      <c r="G27" s="1">
        <f>E27/(E27+D27)</f>
        <v>0.90909090909090906</v>
      </c>
      <c r="H27" s="1">
        <f>2*G27*F27/(G27+F27)</f>
        <v>0.84507042253521125</v>
      </c>
      <c r="I27" s="1">
        <f>B27/(B27+D27)</f>
        <v>0.92307692307692313</v>
      </c>
      <c r="J27" s="1">
        <f>B27/(B27+C27)</f>
        <v>0.81818181818181823</v>
      </c>
      <c r="K27" s="1">
        <f>2*J27*I27/(J27+I27)</f>
        <v>0.86746987951807242</v>
      </c>
      <c r="L27" s="1">
        <v>0.85714285714285698</v>
      </c>
      <c r="M27" s="1">
        <v>0.91322314049586695</v>
      </c>
    </row>
    <row r="28" spans="1:13" x14ac:dyDescent="0.25">
      <c r="A28" s="1">
        <v>23</v>
      </c>
      <c r="B28" s="1">
        <v>37</v>
      </c>
      <c r="C28" s="1">
        <v>7</v>
      </c>
      <c r="D28" s="1">
        <v>4</v>
      </c>
      <c r="E28" s="1">
        <v>29</v>
      </c>
      <c r="F28" s="1">
        <f>E28/(E28+C28)</f>
        <v>0.80555555555555558</v>
      </c>
      <c r="G28" s="1">
        <f>E28/(E28+D28)</f>
        <v>0.87878787878787878</v>
      </c>
      <c r="H28" s="1">
        <f>2*G28*F28/(G28+F28)</f>
        <v>0.84057971014492761</v>
      </c>
      <c r="I28" s="1">
        <f>B28/(B28+D28)</f>
        <v>0.90243902439024393</v>
      </c>
      <c r="J28" s="1">
        <f>B28/(B28+C28)</f>
        <v>0.84090909090909094</v>
      </c>
      <c r="K28" s="1">
        <f>2*J28*I28/(J28+I28)</f>
        <v>0.87058823529411766</v>
      </c>
      <c r="L28" s="1">
        <v>0.85714285714285698</v>
      </c>
      <c r="M28" s="1">
        <v>0.88774104683195598</v>
      </c>
    </row>
    <row r="29" spans="1:13" x14ac:dyDescent="0.25">
      <c r="A29" s="1">
        <v>24</v>
      </c>
      <c r="B29" s="1">
        <v>37</v>
      </c>
      <c r="C29" s="1">
        <v>7</v>
      </c>
      <c r="D29" s="1">
        <v>4</v>
      </c>
      <c r="E29" s="1">
        <v>29</v>
      </c>
      <c r="F29" s="1">
        <f>E29/(E29+C29)</f>
        <v>0.80555555555555558</v>
      </c>
      <c r="G29" s="1">
        <f>E29/(E29+D29)</f>
        <v>0.87878787878787878</v>
      </c>
      <c r="H29" s="1">
        <f>2*G29*F29/(G29+F29)</f>
        <v>0.84057971014492761</v>
      </c>
      <c r="I29" s="1">
        <f>B29/(B29+D29)</f>
        <v>0.90243902439024393</v>
      </c>
      <c r="J29" s="1">
        <f>B29/(B29+C29)</f>
        <v>0.84090909090909094</v>
      </c>
      <c r="K29" s="1">
        <f>2*J29*I29/(J29+I29)</f>
        <v>0.87058823529411766</v>
      </c>
      <c r="L29" s="1">
        <v>0.85714285714285698</v>
      </c>
      <c r="M29" s="1">
        <v>0.90185950413223104</v>
      </c>
    </row>
    <row r="30" spans="1:13" x14ac:dyDescent="0.25">
      <c r="A30" s="1">
        <v>26</v>
      </c>
      <c r="B30" s="1">
        <v>37</v>
      </c>
      <c r="C30" s="1">
        <v>7</v>
      </c>
      <c r="D30" s="1">
        <v>4</v>
      </c>
      <c r="E30" s="1">
        <v>29</v>
      </c>
      <c r="F30" s="1">
        <f>E30/(E30+C30)</f>
        <v>0.80555555555555558</v>
      </c>
      <c r="G30" s="1">
        <f>E30/(E30+D30)</f>
        <v>0.87878787878787878</v>
      </c>
      <c r="H30" s="1">
        <f>2*G30*F30/(G30+F30)</f>
        <v>0.84057971014492761</v>
      </c>
      <c r="I30" s="1">
        <f>B30/(B30+D30)</f>
        <v>0.90243902439024393</v>
      </c>
      <c r="J30" s="1">
        <f>B30/(B30+C30)</f>
        <v>0.84090909090909094</v>
      </c>
      <c r="K30" s="1">
        <f>2*J30*I30/(J30+I30)</f>
        <v>0.87058823529411766</v>
      </c>
      <c r="L30" s="1">
        <v>0.85714285714285698</v>
      </c>
      <c r="M30" s="1">
        <v>0.90013774104683197</v>
      </c>
    </row>
    <row r="31" spans="1:13" x14ac:dyDescent="0.25">
      <c r="A31" s="1">
        <v>28</v>
      </c>
      <c r="B31" s="1">
        <v>37</v>
      </c>
      <c r="C31" s="1">
        <v>7</v>
      </c>
      <c r="D31" s="1">
        <v>4</v>
      </c>
      <c r="E31" s="1">
        <v>29</v>
      </c>
      <c r="F31" s="1">
        <f>E31/(E31+C31)</f>
        <v>0.80555555555555558</v>
      </c>
      <c r="G31" s="1">
        <f>E31/(E31+D31)</f>
        <v>0.87878787878787878</v>
      </c>
      <c r="H31" s="1">
        <f>2*G31*F31/(G31+F31)</f>
        <v>0.84057971014492761</v>
      </c>
      <c r="I31" s="1">
        <f>B31/(B31+D31)</f>
        <v>0.90243902439024393</v>
      </c>
      <c r="J31" s="1">
        <f>B31/(B31+C31)</f>
        <v>0.84090909090909094</v>
      </c>
      <c r="K31" s="1">
        <f>2*J31*I31/(J31+I31)</f>
        <v>0.87058823529411766</v>
      </c>
      <c r="L31" s="1">
        <v>0.85714285714285698</v>
      </c>
      <c r="M31" s="1">
        <v>0.89944903581267199</v>
      </c>
    </row>
    <row r="32" spans="1:13" x14ac:dyDescent="0.25">
      <c r="A32" s="1">
        <v>34</v>
      </c>
      <c r="B32" s="1">
        <v>36</v>
      </c>
      <c r="C32" s="1">
        <v>8</v>
      </c>
      <c r="D32" s="1">
        <v>3</v>
      </c>
      <c r="E32" s="1">
        <v>30</v>
      </c>
      <c r="F32" s="1">
        <f>E32/(E32+C32)</f>
        <v>0.78947368421052633</v>
      </c>
      <c r="G32" s="1">
        <f>E32/(E32+D32)</f>
        <v>0.90909090909090906</v>
      </c>
      <c r="H32" s="1">
        <f>2*G32*F32/(G32+F32)</f>
        <v>0.84507042253521125</v>
      </c>
      <c r="I32" s="1">
        <f>B32/(B32+D32)</f>
        <v>0.92307692307692313</v>
      </c>
      <c r="J32" s="1">
        <f>B32/(B32+C32)</f>
        <v>0.81818181818181823</v>
      </c>
      <c r="K32" s="1">
        <f>2*J32*I32/(J32+I32)</f>
        <v>0.86746987951807242</v>
      </c>
      <c r="L32" s="1">
        <v>0.85714285714285698</v>
      </c>
      <c r="M32" s="1">
        <v>0.90358126721762999</v>
      </c>
    </row>
    <row r="33" spans="1:13" x14ac:dyDescent="0.25">
      <c r="A33" s="1">
        <v>40</v>
      </c>
      <c r="B33" s="1">
        <v>37</v>
      </c>
      <c r="C33" s="1">
        <v>7</v>
      </c>
      <c r="D33" s="1">
        <v>4</v>
      </c>
      <c r="E33" s="1">
        <v>29</v>
      </c>
      <c r="F33" s="1">
        <f>E33/(E33+C33)</f>
        <v>0.80555555555555558</v>
      </c>
      <c r="G33" s="1">
        <f>E33/(E33+D33)</f>
        <v>0.87878787878787878</v>
      </c>
      <c r="H33" s="1">
        <f>2*G33*F33/(G33+F33)</f>
        <v>0.84057971014492761</v>
      </c>
      <c r="I33" s="1">
        <f>B33/(B33+D33)</f>
        <v>0.90243902439024393</v>
      </c>
      <c r="J33" s="1">
        <f>B33/(B33+C33)</f>
        <v>0.84090909090909094</v>
      </c>
      <c r="K33" s="1">
        <f>2*J33*I33/(J33+I33)</f>
        <v>0.87058823529411766</v>
      </c>
      <c r="L33" s="1">
        <v>0.85714285714285698</v>
      </c>
      <c r="M33" s="1">
        <v>0.91012396694214803</v>
      </c>
    </row>
    <row r="34" spans="1:13" x14ac:dyDescent="0.25">
      <c r="A34" s="1">
        <v>44</v>
      </c>
      <c r="B34" s="1">
        <v>36</v>
      </c>
      <c r="C34" s="1">
        <v>8</v>
      </c>
      <c r="D34" s="1">
        <v>3</v>
      </c>
      <c r="E34" s="1">
        <v>30</v>
      </c>
      <c r="F34" s="1">
        <f>E34/(E34+C34)</f>
        <v>0.78947368421052633</v>
      </c>
      <c r="G34" s="1">
        <f>E34/(E34+D34)</f>
        <v>0.90909090909090906</v>
      </c>
      <c r="H34" s="1">
        <f>2*G34*F34/(G34+F34)</f>
        <v>0.84507042253521125</v>
      </c>
      <c r="I34" s="1">
        <f>B34/(B34+D34)</f>
        <v>0.92307692307692313</v>
      </c>
      <c r="J34" s="1">
        <f>B34/(B34+C34)</f>
        <v>0.81818181818181823</v>
      </c>
      <c r="K34" s="1">
        <f>2*J34*I34/(J34+I34)</f>
        <v>0.86746987951807242</v>
      </c>
      <c r="L34" s="1">
        <v>0.85714285714285698</v>
      </c>
      <c r="M34" s="1">
        <v>0.89015151515151503</v>
      </c>
    </row>
    <row r="35" spans="1:13" x14ac:dyDescent="0.25">
      <c r="A35" s="1">
        <v>45</v>
      </c>
      <c r="B35" s="1">
        <v>37</v>
      </c>
      <c r="C35" s="1">
        <v>7</v>
      </c>
      <c r="D35" s="1">
        <v>4</v>
      </c>
      <c r="E35" s="1">
        <v>29</v>
      </c>
      <c r="F35" s="1">
        <f>E35/(E35+C35)</f>
        <v>0.80555555555555558</v>
      </c>
      <c r="G35" s="1">
        <f>E35/(E35+D35)</f>
        <v>0.87878787878787878</v>
      </c>
      <c r="H35" s="1">
        <f>2*G35*F35/(G35+F35)</f>
        <v>0.84057971014492761</v>
      </c>
      <c r="I35" s="1">
        <f>B35/(B35+D35)</f>
        <v>0.90243902439024393</v>
      </c>
      <c r="J35" s="1">
        <f>B35/(B35+C35)</f>
        <v>0.84090909090909094</v>
      </c>
      <c r="K35" s="1">
        <f>2*J35*I35/(J35+I35)</f>
        <v>0.87058823529411766</v>
      </c>
      <c r="L35" s="1">
        <v>0.85714285714285698</v>
      </c>
      <c r="M35" s="1">
        <v>0.91632231404958597</v>
      </c>
    </row>
    <row r="36" spans="1:13" x14ac:dyDescent="0.25">
      <c r="A36" s="1">
        <v>49</v>
      </c>
      <c r="B36" s="1">
        <v>37</v>
      </c>
      <c r="C36" s="1">
        <v>7</v>
      </c>
      <c r="D36" s="1">
        <v>4</v>
      </c>
      <c r="E36" s="1">
        <v>29</v>
      </c>
      <c r="F36" s="1">
        <f>E36/(E36+C36)</f>
        <v>0.80555555555555558</v>
      </c>
      <c r="G36" s="1">
        <f>E36/(E36+D36)</f>
        <v>0.87878787878787878</v>
      </c>
      <c r="H36" s="1">
        <f>2*G36*F36/(G36+F36)</f>
        <v>0.84057971014492761</v>
      </c>
      <c r="I36" s="1">
        <f>B36/(B36+D36)</f>
        <v>0.90243902439024393</v>
      </c>
      <c r="J36" s="1">
        <f>B36/(B36+C36)</f>
        <v>0.84090909090909094</v>
      </c>
      <c r="K36" s="1">
        <f>2*J36*I36/(J36+I36)</f>
        <v>0.87058823529411766</v>
      </c>
      <c r="L36" s="1">
        <v>0.85714285714285698</v>
      </c>
      <c r="M36" s="1">
        <v>0.90771349862258899</v>
      </c>
    </row>
    <row r="37" spans="1:13" x14ac:dyDescent="0.25">
      <c r="A37" s="1">
        <v>60</v>
      </c>
      <c r="B37" s="1">
        <v>37</v>
      </c>
      <c r="C37" s="1">
        <v>7</v>
      </c>
      <c r="D37" s="1">
        <v>4</v>
      </c>
      <c r="E37" s="1">
        <v>29</v>
      </c>
      <c r="F37" s="1">
        <f>E37/(E37+C37)</f>
        <v>0.80555555555555558</v>
      </c>
      <c r="G37" s="1">
        <f>E37/(E37+D37)</f>
        <v>0.87878787878787878</v>
      </c>
      <c r="H37" s="1">
        <f>2*G37*F37/(G37+F37)</f>
        <v>0.84057971014492761</v>
      </c>
      <c r="I37" s="1">
        <f>B37/(B37+D37)</f>
        <v>0.90243902439024393</v>
      </c>
      <c r="J37" s="1">
        <f>B37/(B37+C37)</f>
        <v>0.84090909090909094</v>
      </c>
      <c r="K37" s="1">
        <f>2*J37*I37/(J37+I37)</f>
        <v>0.87058823529411766</v>
      </c>
      <c r="L37" s="1">
        <v>0.85714285714285698</v>
      </c>
      <c r="M37" s="1">
        <v>0.89393939393939303</v>
      </c>
    </row>
    <row r="38" spans="1:13" x14ac:dyDescent="0.25">
      <c r="A38" s="1">
        <v>69</v>
      </c>
      <c r="B38" s="1">
        <v>37</v>
      </c>
      <c r="C38" s="1">
        <v>7</v>
      </c>
      <c r="D38" s="1">
        <v>4</v>
      </c>
      <c r="E38" s="1">
        <v>29</v>
      </c>
      <c r="F38" s="1">
        <f>E38/(E38+C38)</f>
        <v>0.80555555555555558</v>
      </c>
      <c r="G38" s="1">
        <f>E38/(E38+D38)</f>
        <v>0.87878787878787878</v>
      </c>
      <c r="H38" s="1">
        <f>2*G38*F38/(G38+F38)</f>
        <v>0.84057971014492761</v>
      </c>
      <c r="I38" s="1">
        <f>B38/(B38+D38)</f>
        <v>0.90243902439024393</v>
      </c>
      <c r="J38" s="1">
        <f>B38/(B38+C38)</f>
        <v>0.84090909090909094</v>
      </c>
      <c r="K38" s="1">
        <f>2*J38*I38/(J38+I38)</f>
        <v>0.87058823529411766</v>
      </c>
      <c r="L38" s="1">
        <v>0.85714285714285698</v>
      </c>
      <c r="M38" s="1">
        <v>0.91425619834710703</v>
      </c>
    </row>
    <row r="39" spans="1:13" x14ac:dyDescent="0.25">
      <c r="A39" s="1">
        <v>70</v>
      </c>
      <c r="B39" s="1">
        <v>37</v>
      </c>
      <c r="C39" s="1">
        <v>7</v>
      </c>
      <c r="D39" s="1">
        <v>4</v>
      </c>
      <c r="E39" s="1">
        <v>29</v>
      </c>
      <c r="F39" s="1">
        <f>E39/(E39+C39)</f>
        <v>0.80555555555555558</v>
      </c>
      <c r="G39" s="1">
        <f>E39/(E39+D39)</f>
        <v>0.87878787878787878</v>
      </c>
      <c r="H39" s="1">
        <f>2*G39*F39/(G39+F39)</f>
        <v>0.84057971014492761</v>
      </c>
      <c r="I39" s="1">
        <f>B39/(B39+D39)</f>
        <v>0.90243902439024393</v>
      </c>
      <c r="J39" s="1">
        <f>B39/(B39+C39)</f>
        <v>0.84090909090909094</v>
      </c>
      <c r="K39" s="1">
        <f>2*J39*I39/(J39+I39)</f>
        <v>0.87058823529411766</v>
      </c>
      <c r="L39" s="1">
        <v>0.85714285714285698</v>
      </c>
      <c r="M39" s="1">
        <v>0.907369146005509</v>
      </c>
    </row>
    <row r="40" spans="1:13" x14ac:dyDescent="0.25">
      <c r="A40" s="1">
        <v>73</v>
      </c>
      <c r="B40" s="1">
        <v>36</v>
      </c>
      <c r="C40" s="1">
        <v>8</v>
      </c>
      <c r="D40" s="1">
        <v>3</v>
      </c>
      <c r="E40" s="1">
        <v>30</v>
      </c>
      <c r="F40" s="1">
        <f>E40/(E40+C40)</f>
        <v>0.78947368421052633</v>
      </c>
      <c r="G40" s="1">
        <f>E40/(E40+D40)</f>
        <v>0.90909090909090906</v>
      </c>
      <c r="H40" s="1">
        <f>2*G40*F40/(G40+F40)</f>
        <v>0.84507042253521125</v>
      </c>
      <c r="I40" s="1">
        <f>B40/(B40+D40)</f>
        <v>0.92307692307692313</v>
      </c>
      <c r="J40" s="1">
        <f>B40/(B40+C40)</f>
        <v>0.81818181818181823</v>
      </c>
      <c r="K40" s="1">
        <f>2*J40*I40/(J40+I40)</f>
        <v>0.86746987951807242</v>
      </c>
      <c r="L40" s="1">
        <v>0.85714285714285698</v>
      </c>
      <c r="M40" s="1">
        <v>0.89772727272727204</v>
      </c>
    </row>
    <row r="41" spans="1:13" x14ac:dyDescent="0.25">
      <c r="A41" s="1">
        <v>79</v>
      </c>
      <c r="B41" s="1">
        <v>37</v>
      </c>
      <c r="C41" s="1">
        <v>7</v>
      </c>
      <c r="D41" s="1">
        <v>4</v>
      </c>
      <c r="E41" s="1">
        <v>29</v>
      </c>
      <c r="F41" s="1">
        <f>E41/(E41+C41)</f>
        <v>0.80555555555555558</v>
      </c>
      <c r="G41" s="1">
        <f>E41/(E41+D41)</f>
        <v>0.87878787878787878</v>
      </c>
      <c r="H41" s="1">
        <f>2*G41*F41/(G41+F41)</f>
        <v>0.84057971014492761</v>
      </c>
      <c r="I41" s="1">
        <f>B41/(B41+D41)</f>
        <v>0.90243902439024393</v>
      </c>
      <c r="J41" s="1">
        <f>B41/(B41+C41)</f>
        <v>0.84090909090909094</v>
      </c>
      <c r="K41" s="1">
        <f>2*J41*I41/(J41+I41)</f>
        <v>0.87058823529411766</v>
      </c>
      <c r="L41" s="1">
        <v>0.85714285714285698</v>
      </c>
      <c r="M41" s="1">
        <v>0.89979338842975198</v>
      </c>
    </row>
    <row r="42" spans="1:13" x14ac:dyDescent="0.25">
      <c r="A42" s="1">
        <v>82</v>
      </c>
      <c r="B42" s="1">
        <v>37</v>
      </c>
      <c r="C42" s="1">
        <v>7</v>
      </c>
      <c r="D42" s="1">
        <v>4</v>
      </c>
      <c r="E42" s="1">
        <v>29</v>
      </c>
      <c r="F42" s="1">
        <f>E42/(E42+C42)</f>
        <v>0.80555555555555558</v>
      </c>
      <c r="G42" s="1">
        <f>E42/(E42+D42)</f>
        <v>0.87878787878787878</v>
      </c>
      <c r="H42" s="1">
        <f>2*G42*F42/(G42+F42)</f>
        <v>0.84057971014492761</v>
      </c>
      <c r="I42" s="1">
        <f>B42/(B42+D42)</f>
        <v>0.90243902439024393</v>
      </c>
      <c r="J42" s="1">
        <f>B42/(B42+C42)</f>
        <v>0.84090909090909094</v>
      </c>
      <c r="K42" s="1">
        <f>2*J42*I42/(J42+I42)</f>
        <v>0.87058823529411766</v>
      </c>
      <c r="L42" s="1">
        <v>0.85714285714285698</v>
      </c>
      <c r="M42" s="1">
        <v>0.90013774104683197</v>
      </c>
    </row>
    <row r="43" spans="1:13" x14ac:dyDescent="0.25">
      <c r="A43" s="1">
        <v>83</v>
      </c>
      <c r="B43" s="1">
        <v>37</v>
      </c>
      <c r="C43" s="1">
        <v>7</v>
      </c>
      <c r="D43" s="1">
        <v>4</v>
      </c>
      <c r="E43" s="1">
        <v>29</v>
      </c>
      <c r="F43" s="1">
        <f>E43/(E43+C43)</f>
        <v>0.80555555555555558</v>
      </c>
      <c r="G43" s="1">
        <f>E43/(E43+D43)</f>
        <v>0.87878787878787878</v>
      </c>
      <c r="H43" s="1">
        <f>2*G43*F43/(G43+F43)</f>
        <v>0.84057971014492761</v>
      </c>
      <c r="I43" s="1">
        <f>B43/(B43+D43)</f>
        <v>0.90243902439024393</v>
      </c>
      <c r="J43" s="1">
        <f>B43/(B43+C43)</f>
        <v>0.84090909090909094</v>
      </c>
      <c r="K43" s="1">
        <f>2*J43*I43/(J43+I43)</f>
        <v>0.87058823529411766</v>
      </c>
      <c r="L43" s="1">
        <v>0.85714285714285698</v>
      </c>
      <c r="M43" s="1">
        <v>0.90702479338842901</v>
      </c>
    </row>
    <row r="44" spans="1:13" x14ac:dyDescent="0.25">
      <c r="A44" s="1">
        <v>84</v>
      </c>
      <c r="B44" s="1">
        <v>37</v>
      </c>
      <c r="C44" s="1">
        <v>7</v>
      </c>
      <c r="D44" s="1">
        <v>4</v>
      </c>
      <c r="E44" s="1">
        <v>29</v>
      </c>
      <c r="F44" s="1">
        <f>E44/(E44+C44)</f>
        <v>0.80555555555555558</v>
      </c>
      <c r="G44" s="1">
        <f>E44/(E44+D44)</f>
        <v>0.87878787878787878</v>
      </c>
      <c r="H44" s="1">
        <f>2*G44*F44/(G44+F44)</f>
        <v>0.84057971014492761</v>
      </c>
      <c r="I44" s="1">
        <f>B44/(B44+D44)</f>
        <v>0.90243902439024393</v>
      </c>
      <c r="J44" s="1">
        <f>B44/(B44+C44)</f>
        <v>0.84090909090909094</v>
      </c>
      <c r="K44" s="1">
        <f>2*J44*I44/(J44+I44)</f>
        <v>0.87058823529411766</v>
      </c>
      <c r="L44" s="1">
        <v>0.85714285714285698</v>
      </c>
      <c r="M44" s="1">
        <v>0.89876033057851201</v>
      </c>
    </row>
    <row r="45" spans="1:13" x14ac:dyDescent="0.25">
      <c r="A45" s="1">
        <v>85</v>
      </c>
      <c r="B45" s="1">
        <v>37</v>
      </c>
      <c r="C45" s="1">
        <v>7</v>
      </c>
      <c r="D45" s="1">
        <v>4</v>
      </c>
      <c r="E45" s="1">
        <v>29</v>
      </c>
      <c r="F45" s="1">
        <f>E45/(E45+C45)</f>
        <v>0.80555555555555558</v>
      </c>
      <c r="G45" s="1">
        <f>E45/(E45+D45)</f>
        <v>0.87878787878787878</v>
      </c>
      <c r="H45" s="1">
        <f>2*G45*F45/(G45+F45)</f>
        <v>0.84057971014492761</v>
      </c>
      <c r="I45" s="1">
        <f>B45/(B45+D45)</f>
        <v>0.90243902439024393</v>
      </c>
      <c r="J45" s="1">
        <f>B45/(B45+C45)</f>
        <v>0.84090909090909094</v>
      </c>
      <c r="K45" s="1">
        <f>2*J45*I45/(J45+I45)</f>
        <v>0.87058823529411766</v>
      </c>
      <c r="L45" s="1">
        <v>0.85714285714285698</v>
      </c>
      <c r="M45" s="1">
        <v>0.91081267217630801</v>
      </c>
    </row>
    <row r="46" spans="1:13" x14ac:dyDescent="0.25">
      <c r="A46" s="1">
        <v>86</v>
      </c>
      <c r="B46" s="1">
        <v>36</v>
      </c>
      <c r="C46" s="1">
        <v>8</v>
      </c>
      <c r="D46" s="1">
        <v>3</v>
      </c>
      <c r="E46" s="1">
        <v>30</v>
      </c>
      <c r="F46" s="1">
        <f>E46/(E46+C46)</f>
        <v>0.78947368421052633</v>
      </c>
      <c r="G46" s="1">
        <f>E46/(E46+D46)</f>
        <v>0.90909090909090906</v>
      </c>
      <c r="H46" s="1">
        <f>2*G46*F46/(G46+F46)</f>
        <v>0.84507042253521125</v>
      </c>
      <c r="I46" s="1">
        <f>B46/(B46+D46)</f>
        <v>0.92307692307692313</v>
      </c>
      <c r="J46" s="1">
        <f>B46/(B46+C46)</f>
        <v>0.81818181818181823</v>
      </c>
      <c r="K46" s="1">
        <f>2*J46*I46/(J46+I46)</f>
        <v>0.86746987951807242</v>
      </c>
      <c r="L46" s="1">
        <v>0.85714285714285698</v>
      </c>
      <c r="M46" s="1">
        <v>0.90151515151515105</v>
      </c>
    </row>
    <row r="47" spans="1:13" x14ac:dyDescent="0.25">
      <c r="A47" s="1">
        <v>88</v>
      </c>
      <c r="B47" s="1">
        <v>37</v>
      </c>
      <c r="C47" s="1">
        <v>7</v>
      </c>
      <c r="D47" s="1">
        <v>4</v>
      </c>
      <c r="E47" s="1">
        <v>29</v>
      </c>
      <c r="F47" s="1">
        <f>E47/(E47+C47)</f>
        <v>0.80555555555555558</v>
      </c>
      <c r="G47" s="1">
        <f>E47/(E47+D47)</f>
        <v>0.87878787878787878</v>
      </c>
      <c r="H47" s="1">
        <f>2*G47*F47/(G47+F47)</f>
        <v>0.84057971014492761</v>
      </c>
      <c r="I47" s="1">
        <f>B47/(B47+D47)</f>
        <v>0.90243902439024393</v>
      </c>
      <c r="J47" s="1">
        <f>B47/(B47+C47)</f>
        <v>0.84090909090909094</v>
      </c>
      <c r="K47" s="1">
        <f>2*J47*I47/(J47+I47)</f>
        <v>0.87058823529411766</v>
      </c>
      <c r="L47" s="1">
        <v>0.85714285714285698</v>
      </c>
      <c r="M47" s="1">
        <v>0.90013774104683197</v>
      </c>
    </row>
  </sheetData>
  <sortState xmlns:xlrd2="http://schemas.microsoft.com/office/spreadsheetml/2017/richdata2" ref="A2:M47">
    <sortCondition descending="1" ref="L2:L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new_oneHot_partial2_randomfores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Yi</dc:creator>
  <cp:lastModifiedBy>Li, Yi</cp:lastModifiedBy>
  <dcterms:created xsi:type="dcterms:W3CDTF">2023-07-20T17:31:39Z</dcterms:created>
  <dcterms:modified xsi:type="dcterms:W3CDTF">2023-07-27T18:14:49Z</dcterms:modified>
</cp:coreProperties>
</file>