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l121030\Desktop\neuroPaper\Supplementary_Tables\"/>
    </mc:Choice>
  </mc:AlternateContent>
  <xr:revisionPtr revIDLastSave="0" documentId="13_ncr:1_{779C401D-A308-49E4-9169-4F92B69F021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ew_ordinal_partial2_randomf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I9" i="1"/>
  <c r="J9" i="1"/>
  <c r="F2" i="1"/>
  <c r="G2" i="1"/>
  <c r="I2" i="1"/>
  <c r="K2" i="1" s="1"/>
  <c r="J2" i="1"/>
  <c r="F4" i="1"/>
  <c r="G4" i="1"/>
  <c r="H4" i="1" s="1"/>
  <c r="I4" i="1"/>
  <c r="J4" i="1"/>
  <c r="K4" i="1" s="1"/>
  <c r="F5" i="1"/>
  <c r="G5" i="1"/>
  <c r="H5" i="1"/>
  <c r="I5" i="1"/>
  <c r="J5" i="1"/>
  <c r="F7" i="1"/>
  <c r="G7" i="1"/>
  <c r="H7" i="1"/>
  <c r="I7" i="1"/>
  <c r="J7" i="1"/>
  <c r="K7" i="1" s="1"/>
  <c r="F8" i="1"/>
  <c r="G8" i="1"/>
  <c r="H8" i="1" s="1"/>
  <c r="I8" i="1"/>
  <c r="J8" i="1"/>
  <c r="K8" i="1" s="1"/>
  <c r="F6" i="1"/>
  <c r="G6" i="1"/>
  <c r="H6" i="1" s="1"/>
  <c r="I6" i="1"/>
  <c r="J6" i="1"/>
  <c r="K6" i="1" s="1"/>
  <c r="F3" i="1"/>
  <c r="G3" i="1"/>
  <c r="H3" i="1" s="1"/>
  <c r="I3" i="1"/>
  <c r="J3" i="1"/>
  <c r="J10" i="1"/>
  <c r="I10" i="1"/>
  <c r="G10" i="1"/>
  <c r="K3" i="1" l="1"/>
  <c r="K9" i="1"/>
  <c r="K10" i="1"/>
  <c r="K5" i="1"/>
  <c r="H9" i="1"/>
  <c r="H2" i="1"/>
  <c r="F10" i="1"/>
  <c r="H10" i="1" s="1"/>
</calcChain>
</file>

<file path=xl/sharedStrings.xml><?xml version="1.0" encoding="utf-8"?>
<sst xmlns="http://schemas.openxmlformats.org/spreadsheetml/2006/main" count="13" uniqueCount="13">
  <si>
    <t>m00</t>
  </si>
  <si>
    <t>m01</t>
  </si>
  <si>
    <t>m10</t>
  </si>
  <si>
    <t>m11</t>
  </si>
  <si>
    <t>accuracy</t>
  </si>
  <si>
    <t>AUC</t>
  </si>
  <si>
    <t>number of trees</t>
  </si>
  <si>
    <t>damage_precision</t>
  </si>
  <si>
    <t>damage_recall</t>
  </si>
  <si>
    <t>damage_fvalue</t>
  </si>
  <si>
    <t>no_damage_precision</t>
  </si>
  <si>
    <t>no_damage_recall</t>
  </si>
  <si>
    <t>no_damage_fvalue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</si>
</sst>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sqref="A1:M10"/>
    </sheetView>
  </sheetViews>
  <sheetFormatPr defaultRowHeight="15" x14ac:dyDescent="0.25"/>
  <cols>
    <col min="1" max="1" width="15.42578125" bestFit="1" customWidth="1"/>
    <col min="2" max="5" width="4.7109375" bestFit="1" customWidth="1"/>
    <col min="6" max="6" width="17.42578125" bestFit="1" customWidth="1"/>
    <col min="7" max="7" width="14" bestFit="1" customWidth="1"/>
    <col min="8" max="8" width="14.7109375" bestFit="1" customWidth="1"/>
    <col min="9" max="9" width="20.7109375" bestFit="1" customWidth="1"/>
    <col min="10" max="10" width="17.42578125" bestFit="1" customWidth="1"/>
    <col min="11" max="11" width="18.140625" bestFit="1" customWidth="1"/>
    <col min="12" max="13" width="12" bestFit="1" customWidth="1"/>
    <col min="14" max="14" width="18.140625" bestFit="1" customWidth="1"/>
    <col min="15" max="15" width="8.42578125" bestFit="1" customWidth="1"/>
    <col min="16" max="16" width="4.7109375" bestFit="1" customWidth="1"/>
  </cols>
  <sheetData>
    <row r="1" spans="1:13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4</v>
      </c>
      <c r="M1" s="2" t="s">
        <v>5</v>
      </c>
    </row>
    <row r="2" spans="1:13" x14ac:dyDescent="0.25">
      <c r="A2" s="1">
        <v>13</v>
      </c>
      <c r="B2" s="1">
        <v>30</v>
      </c>
      <c r="C2" s="1">
        <v>10</v>
      </c>
      <c r="D2" s="1">
        <v>4</v>
      </c>
      <c r="E2" s="1">
        <v>33</v>
      </c>
      <c r="F2" s="1">
        <f>E2/(E2+C2)</f>
        <v>0.76744186046511631</v>
      </c>
      <c r="G2" s="1">
        <f>E2/(E2+D2)</f>
        <v>0.89189189189189189</v>
      </c>
      <c r="H2" s="1">
        <f>2*G2*F2/(G2+F2)</f>
        <v>0.82499999999999996</v>
      </c>
      <c r="I2" s="1">
        <f>B2/(B2+D2)</f>
        <v>0.88235294117647056</v>
      </c>
      <c r="J2" s="1">
        <f>B2/(B2+C2)</f>
        <v>0.75</v>
      </c>
      <c r="K2" s="1">
        <f>2*J2*I2/(J2+I2)</f>
        <v>0.81081081081081074</v>
      </c>
      <c r="L2" s="1">
        <v>0.81818181818181801</v>
      </c>
      <c r="M2" s="1">
        <v>0.865878378378378</v>
      </c>
    </row>
    <row r="3" spans="1:13" x14ac:dyDescent="0.25">
      <c r="A3" s="1">
        <v>89</v>
      </c>
      <c r="B3" s="1">
        <v>31</v>
      </c>
      <c r="C3" s="1">
        <v>9</v>
      </c>
      <c r="D3" s="1">
        <v>5</v>
      </c>
      <c r="E3" s="1">
        <v>32</v>
      </c>
      <c r="F3" s="1">
        <f>E3/(E3+C3)</f>
        <v>0.78048780487804881</v>
      </c>
      <c r="G3" s="1">
        <f>E3/(E3+D3)</f>
        <v>0.86486486486486491</v>
      </c>
      <c r="H3" s="1">
        <f>2*G3*F3/(G3+F3)</f>
        <v>0.8205128205128206</v>
      </c>
      <c r="I3" s="1">
        <f>B3/(B3+D3)</f>
        <v>0.86111111111111116</v>
      </c>
      <c r="J3" s="1">
        <f>B3/(B3+C3)</f>
        <v>0.77500000000000002</v>
      </c>
      <c r="K3" s="1">
        <f>2*J3*I3/(J3+I3)</f>
        <v>0.81578947368421062</v>
      </c>
      <c r="L3" s="1">
        <v>0.81818181818181801</v>
      </c>
      <c r="M3" s="1">
        <v>0.86047297297297298</v>
      </c>
    </row>
    <row r="4" spans="1:13" x14ac:dyDescent="0.25">
      <c r="A4" s="1">
        <v>35</v>
      </c>
      <c r="B4" s="1">
        <v>30</v>
      </c>
      <c r="C4" s="1">
        <v>10</v>
      </c>
      <c r="D4" s="1">
        <v>5</v>
      </c>
      <c r="E4" s="1">
        <v>32</v>
      </c>
      <c r="F4" s="1">
        <f>E4/(E4+C4)</f>
        <v>0.76190476190476186</v>
      </c>
      <c r="G4" s="1">
        <f>E4/(E4+D4)</f>
        <v>0.86486486486486491</v>
      </c>
      <c r="H4" s="1">
        <f>2*G4*F4/(G4+F4)</f>
        <v>0.810126582278481</v>
      </c>
      <c r="I4" s="1">
        <f>B4/(B4+D4)</f>
        <v>0.8571428571428571</v>
      </c>
      <c r="J4" s="1">
        <f>B4/(B4+C4)</f>
        <v>0.75</v>
      </c>
      <c r="K4" s="1">
        <f>2*J4*I4/(J4+I4)</f>
        <v>0.79999999999999993</v>
      </c>
      <c r="L4" s="1">
        <v>0.80519480519480502</v>
      </c>
      <c r="M4" s="1">
        <v>0.86013513513513495</v>
      </c>
    </row>
    <row r="5" spans="1:13" x14ac:dyDescent="0.25">
      <c r="A5" s="1">
        <v>50</v>
      </c>
      <c r="B5" s="1">
        <v>30</v>
      </c>
      <c r="C5" s="1">
        <v>10</v>
      </c>
      <c r="D5" s="1">
        <v>6</v>
      </c>
      <c r="E5" s="1">
        <v>31</v>
      </c>
      <c r="F5" s="1">
        <f>E5/(E5+C5)</f>
        <v>0.75609756097560976</v>
      </c>
      <c r="G5" s="1">
        <f>E5/(E5+D5)</f>
        <v>0.83783783783783783</v>
      </c>
      <c r="H5" s="1">
        <f>2*G5*F5/(G5+F5)</f>
        <v>0.79487179487179482</v>
      </c>
      <c r="I5" s="1">
        <f>B5/(B5+D5)</f>
        <v>0.83333333333333337</v>
      </c>
      <c r="J5" s="1">
        <f>B5/(B5+C5)</f>
        <v>0.75</v>
      </c>
      <c r="K5" s="1">
        <f>2*J5*I5/(J5+I5)</f>
        <v>0.78947368421052622</v>
      </c>
      <c r="L5" s="1">
        <v>0.79220779220779203</v>
      </c>
      <c r="M5" s="1">
        <v>0.86655405405405395</v>
      </c>
    </row>
    <row r="6" spans="1:13" x14ac:dyDescent="0.25">
      <c r="A6" s="1">
        <v>82</v>
      </c>
      <c r="B6" s="1">
        <v>30</v>
      </c>
      <c r="C6" s="1">
        <v>10</v>
      </c>
      <c r="D6" s="1">
        <v>7</v>
      </c>
      <c r="E6" s="1">
        <v>30</v>
      </c>
      <c r="F6" s="1">
        <f>E6/(E6+C6)</f>
        <v>0.75</v>
      </c>
      <c r="G6" s="1">
        <f>E6/(E6+D6)</f>
        <v>0.81081081081081086</v>
      </c>
      <c r="H6" s="1">
        <f>2*G6*F6/(G6+F6)</f>
        <v>0.77922077922077915</v>
      </c>
      <c r="I6" s="1">
        <f>B6/(B6+D6)</f>
        <v>0.81081081081081086</v>
      </c>
      <c r="J6" s="1">
        <f>B6/(B6+C6)</f>
        <v>0.75</v>
      </c>
      <c r="K6" s="1">
        <f>2*J6*I6/(J6+I6)</f>
        <v>0.77922077922077915</v>
      </c>
      <c r="L6" s="1">
        <v>0.77922077922077904</v>
      </c>
      <c r="M6" s="1">
        <v>0.86993243243243201</v>
      </c>
    </row>
    <row r="7" spans="1:13" x14ac:dyDescent="0.25">
      <c r="A7" s="1">
        <v>53</v>
      </c>
      <c r="B7" s="1">
        <v>29</v>
      </c>
      <c r="C7" s="1">
        <v>11</v>
      </c>
      <c r="D7" s="1">
        <v>7</v>
      </c>
      <c r="E7" s="1">
        <v>30</v>
      </c>
      <c r="F7" s="1">
        <f>E7/(E7+C7)</f>
        <v>0.73170731707317072</v>
      </c>
      <c r="G7" s="1">
        <f>E7/(E7+D7)</f>
        <v>0.81081081081081086</v>
      </c>
      <c r="H7" s="1">
        <f>2*G7*F7/(G7+F7)</f>
        <v>0.76923076923076938</v>
      </c>
      <c r="I7" s="1">
        <f>B7/(B7+D7)</f>
        <v>0.80555555555555558</v>
      </c>
      <c r="J7" s="1">
        <f>B7/(B7+C7)</f>
        <v>0.72499999999999998</v>
      </c>
      <c r="K7" s="1">
        <f>2*J7*I7/(J7+I7)</f>
        <v>0.76315789473684226</v>
      </c>
      <c r="L7" s="1">
        <v>0.76623376623376604</v>
      </c>
      <c r="M7" s="1">
        <v>0.87162162162162105</v>
      </c>
    </row>
    <row r="8" spans="1:13" x14ac:dyDescent="0.25">
      <c r="A8" s="1">
        <v>79</v>
      </c>
      <c r="B8" s="1">
        <v>30</v>
      </c>
      <c r="C8" s="1">
        <v>10</v>
      </c>
      <c r="D8" s="1">
        <v>8</v>
      </c>
      <c r="E8" s="1">
        <v>29</v>
      </c>
      <c r="F8" s="1">
        <f>E8/(E8+C8)</f>
        <v>0.74358974358974361</v>
      </c>
      <c r="G8" s="1">
        <f>E8/(E8+D8)</f>
        <v>0.78378378378378377</v>
      </c>
      <c r="H8" s="1">
        <f>2*G8*F8/(G8+F8)</f>
        <v>0.76315789473684215</v>
      </c>
      <c r="I8" s="1">
        <f>B8/(B8+D8)</f>
        <v>0.78947368421052633</v>
      </c>
      <c r="J8" s="1">
        <f>B8/(B8+C8)</f>
        <v>0.75</v>
      </c>
      <c r="K8" s="1">
        <f>2*J8*I8/(J8+I8)</f>
        <v>0.76923076923076916</v>
      </c>
      <c r="L8" s="1">
        <v>0.76623376623376604</v>
      </c>
      <c r="M8" s="1">
        <v>0.85608108108108105</v>
      </c>
    </row>
    <row r="9" spans="1:13" x14ac:dyDescent="0.25">
      <c r="A9" s="1">
        <v>9</v>
      </c>
      <c r="B9" s="1">
        <v>29</v>
      </c>
      <c r="C9" s="1">
        <v>11</v>
      </c>
      <c r="D9" s="1">
        <v>8</v>
      </c>
      <c r="E9" s="1">
        <v>29</v>
      </c>
      <c r="F9" s="1">
        <f>E9/(E9+C9)</f>
        <v>0.72499999999999998</v>
      </c>
      <c r="G9" s="1">
        <f>E9/(E9+D9)</f>
        <v>0.78378378378378377</v>
      </c>
      <c r="H9" s="1">
        <f>2*G9*F9/(G9+F9)</f>
        <v>0.75324675324675328</v>
      </c>
      <c r="I9" s="1">
        <f>B9/(B9+D9)</f>
        <v>0.78378378378378377</v>
      </c>
      <c r="J9" s="1">
        <f>B9/(B9+C9)</f>
        <v>0.72499999999999998</v>
      </c>
      <c r="K9" s="1">
        <f>2*J9*I9/(J9+I9)</f>
        <v>0.75324675324675328</v>
      </c>
      <c r="L9" s="1">
        <v>0.75324675324675305</v>
      </c>
      <c r="M9" s="1">
        <v>0.82601351351351304</v>
      </c>
    </row>
    <row r="10" spans="1:13" x14ac:dyDescent="0.25">
      <c r="A10" s="1">
        <v>6</v>
      </c>
      <c r="B10" s="1">
        <v>29</v>
      </c>
      <c r="C10" s="1">
        <v>11</v>
      </c>
      <c r="D10" s="1">
        <v>9</v>
      </c>
      <c r="E10" s="1">
        <v>28</v>
      </c>
      <c r="F10" s="1">
        <f>E10/(E10+C10)</f>
        <v>0.71794871794871795</v>
      </c>
      <c r="G10" s="1">
        <f>E10/(E10+D10)</f>
        <v>0.7567567567567568</v>
      </c>
      <c r="H10" s="1">
        <f>2*G10*F10/(G10+F10)</f>
        <v>0.73684210526315796</v>
      </c>
      <c r="I10" s="1">
        <f>B10/(B10+D10)</f>
        <v>0.76315789473684215</v>
      </c>
      <c r="J10" s="1">
        <f>B10/(B10+C10)</f>
        <v>0.72499999999999998</v>
      </c>
      <c r="K10" s="1">
        <f>2*J10*I10/(J10+I10)</f>
        <v>0.74358974358974361</v>
      </c>
      <c r="L10" s="1">
        <v>0.74025974025973995</v>
      </c>
      <c r="M10" s="1">
        <v>0.81520270270270201</v>
      </c>
    </row>
  </sheetData>
  <sortState xmlns:xlrd2="http://schemas.microsoft.com/office/spreadsheetml/2017/richdata2" ref="A2:M10">
    <sortCondition descending="1" ref="L2:L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new_ordinal_partial2_randomfore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Yi</cp:lastModifiedBy>
  <dcterms:created xsi:type="dcterms:W3CDTF">2023-07-24T21:23:21Z</dcterms:created>
  <dcterms:modified xsi:type="dcterms:W3CDTF">2023-07-27T18:24:56Z</dcterms:modified>
</cp:coreProperties>
</file>